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ICBF\2018\2. ARQUITECTURA EMPRESARIAL\MARZO 9\"/>
    </mc:Choice>
  </mc:AlternateContent>
  <bookViews>
    <workbookView xWindow="0" yWindow="0" windowWidth="28800" windowHeight="12435"/>
  </bookViews>
  <sheets>
    <sheet name="SDC ARQ EMPRESARIAL" sheetId="1" r:id="rId1"/>
    <sheet name="INFO GENERAL Y FINANCIERA" sheetId="2" r:id="rId2"/>
    <sheet name="INFO EXPERIENCIA" sheetId="3" r:id="rId3"/>
    <sheet name="POLIZAS"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s>
  <definedNames>
    <definedName name="__123Graph_A">[1]SAFIB!$F$261:$M$261</definedName>
    <definedName name="__123Graph_B">[1]SAFIB!$F$260:$M$260</definedName>
    <definedName name="__123Graph_C">[1]SAFIB!$F$259:$M$259</definedName>
    <definedName name="__123Graph_X">[1]SAFIB!$F$256:$M$256</definedName>
    <definedName name="_1__123Graph_Aｸﾞﾗﾌ_7" localSheetId="2" hidden="1">#REF!</definedName>
    <definedName name="_1__123Graph_Aｸﾞﾗﾌ_7" localSheetId="1" hidden="1">#REF!</definedName>
    <definedName name="_1__123Graph_Aｸﾞﾗﾌ_7" localSheetId="3" hidden="1">#REF!</definedName>
    <definedName name="_1__123Graph_Aｸﾞﾗﾌ_7" hidden="1">#REF!</definedName>
    <definedName name="_112233" localSheetId="2" hidden="1">#REF!</definedName>
    <definedName name="_112233" localSheetId="1" hidden="1">#REF!</definedName>
    <definedName name="_112233" localSheetId="3" hidden="1">#REF!</definedName>
    <definedName name="_112233" hidden="1">#REF!</definedName>
    <definedName name="_112277" localSheetId="2" hidden="1">#REF!</definedName>
    <definedName name="_112277" localSheetId="1" hidden="1">#REF!</definedName>
    <definedName name="_112277" localSheetId="3" hidden="1">#REF!</definedName>
    <definedName name="_112277" hidden="1">#REF!</definedName>
    <definedName name="_12__123Graph_BCHART_5" localSheetId="2" hidden="1">[3]MEX95IB!#REF!</definedName>
    <definedName name="_12__123Graph_BCHART_5" localSheetId="1" hidden="1">[3]MEX95IB!#REF!</definedName>
    <definedName name="_12__123Graph_BCHART_5" localSheetId="3" hidden="1">[3]MEX95IB!#REF!</definedName>
    <definedName name="_12__123Graph_BCHART_5" hidden="1">[3]MEX95IB!#REF!</definedName>
    <definedName name="_1222" localSheetId="2" hidden="1">#REF!</definedName>
    <definedName name="_1222" localSheetId="1" hidden="1">#REF!</definedName>
    <definedName name="_1222" localSheetId="3" hidden="1">#REF!</definedName>
    <definedName name="_1222" hidden="1">#REF!</definedName>
    <definedName name="_13__123Graph_Bｸﾞﾗﾌ_7" localSheetId="2" hidden="1">#REF!</definedName>
    <definedName name="_13__123Graph_Bｸﾞﾗﾌ_7" localSheetId="1" hidden="1">#REF!</definedName>
    <definedName name="_13__123Graph_Bｸﾞﾗﾌ_7" localSheetId="3" hidden="1">#REF!</definedName>
    <definedName name="_13__123Graph_Bｸﾞﾗﾌ_7" hidden="1">#REF!</definedName>
    <definedName name="_14__123Graph_Cｸﾞﾗﾌ_7" localSheetId="2" hidden="1">#REF!</definedName>
    <definedName name="_14__123Graph_Cｸﾞﾗﾌ_7" localSheetId="1" hidden="1">#REF!</definedName>
    <definedName name="_14__123Graph_Cｸﾞﾗﾌ_7" localSheetId="3" hidden="1">#REF!</definedName>
    <definedName name="_14__123Graph_Cｸﾞﾗﾌ_7" hidden="1">#REF!</definedName>
    <definedName name="_15__123Graph_Dｸﾞﾗﾌ_7" localSheetId="2" hidden="1">#REF!</definedName>
    <definedName name="_15__123Graph_Dｸﾞﾗﾌ_7" localSheetId="1" hidden="1">#REF!</definedName>
    <definedName name="_15__123Graph_Dｸﾞﾗﾌ_7" localSheetId="3" hidden="1">#REF!</definedName>
    <definedName name="_15__123Graph_Dｸﾞﾗﾌ_7" hidden="1">#REF!</definedName>
    <definedName name="_16__123Graph_Eｸﾞﾗﾌ_7" localSheetId="2" hidden="1">#REF!</definedName>
    <definedName name="_16__123Graph_Eｸﾞﾗﾌ_7" localSheetId="1" hidden="1">#REF!</definedName>
    <definedName name="_16__123Graph_Eｸﾞﾗﾌ_7" localSheetId="3" hidden="1">#REF!</definedName>
    <definedName name="_16__123Graph_Eｸﾞﾗﾌ_7" hidden="1">#REF!</definedName>
    <definedName name="_17__123Graph_Fｸﾞﾗﾌ_7" localSheetId="2" hidden="1">#REF!</definedName>
    <definedName name="_17__123Graph_Fｸﾞﾗﾌ_7" localSheetId="1" hidden="1">#REF!</definedName>
    <definedName name="_17__123Graph_Fｸﾞﾗﾌ_7" localSheetId="3" hidden="1">#REF!</definedName>
    <definedName name="_17__123Graph_Fｸﾞﾗﾌ_7" hidden="1">#REF!</definedName>
    <definedName name="_21" localSheetId="2" hidden="1">#REF!</definedName>
    <definedName name="_21" localSheetId="1" hidden="1">#REF!</definedName>
    <definedName name="_21" localSheetId="3" hidden="1">#REF!</definedName>
    <definedName name="_21" hidden="1">#REF!</definedName>
    <definedName name="_25" localSheetId="2" hidden="1">#REF!</definedName>
    <definedName name="_25" localSheetId="1" hidden="1">#REF!</definedName>
    <definedName name="_25" localSheetId="3" hidden="1">#REF!</definedName>
    <definedName name="_25" hidden="1">#REF!</definedName>
    <definedName name="_29" localSheetId="2" hidden="1">#REF!</definedName>
    <definedName name="_29" localSheetId="1" hidden="1">#REF!</definedName>
    <definedName name="_29" localSheetId="3" hidden="1">#REF!</definedName>
    <definedName name="_29" hidden="1">#REF!</definedName>
    <definedName name="_456" localSheetId="2" hidden="1">{0,#N/A,FALSE,0;0,#N/A,FALSE,0;0,#N/A,FALSE,0;0,#N/A,FALSE,0;0,#N/A,FALSE,0;0,#N/A,FALSE,0}</definedName>
    <definedName name="_456" localSheetId="1" hidden="1">{0,#N/A,FALSE,0;0,#N/A,FALSE,0;0,#N/A,FALSE,0;0,#N/A,FALSE,0;0,#N/A,FALSE,0;0,#N/A,FALSE,0}</definedName>
    <definedName name="_456" localSheetId="3" hidden="1">{0,#N/A,FALSE,0;0,#N/A,FALSE,0;0,#N/A,FALSE,0;0,#N/A,FALSE,0;0,#N/A,FALSE,0;0,#N/A,FALSE,0}</definedName>
    <definedName name="_456" hidden="1">{0,#N/A,FALSE,0;0,#N/A,FALSE,0;0,#N/A,FALSE,0;0,#N/A,FALSE,0;0,#N/A,FALSE,0;0,#N/A,FALSE,0}</definedName>
    <definedName name="_4LIN">#REF!</definedName>
    <definedName name="_9LIN">#REF!</definedName>
    <definedName name="_CAS1" localSheetId="2">'INFO EXPERIENCIA'!_CAS1</definedName>
    <definedName name="_CAS1" localSheetId="3">POLIZAS!_CAS1</definedName>
    <definedName name="_CAS1">[0]!_CAS1</definedName>
    <definedName name="_CMT1">#REF!</definedName>
    <definedName name="_dia1">#REF!</definedName>
    <definedName name="_DIS1">#REF!</definedName>
    <definedName name="_DIS2">#REF!</definedName>
    <definedName name="_DTO1">#REF!</definedName>
    <definedName name="_DTO2">#REF!</definedName>
    <definedName name="_enl1" localSheetId="2">'INFO EXPERIENCIA'!_enl1</definedName>
    <definedName name="_enl1" localSheetId="3">POLIZAS!_enl1</definedName>
    <definedName name="_enl1">[0]!_enl1</definedName>
    <definedName name="_ENL2" localSheetId="2">'INFO EXPERIENCIA'!_ENL2</definedName>
    <definedName name="_ENL2" localSheetId="3">POLIZAS!_ENL2</definedName>
    <definedName name="_ENL2">[0]!_ENL2</definedName>
    <definedName name="_F">#REF!</definedName>
    <definedName name="_Fill" localSheetId="2" hidden="1">#REF!</definedName>
    <definedName name="_Fill" localSheetId="1" hidden="1">#REF!</definedName>
    <definedName name="_Fill" localSheetId="3" hidden="1">#REF!</definedName>
    <definedName name="_Fill" hidden="1">#REF!</definedName>
    <definedName name="_xlnm._FilterDatabase" localSheetId="2" hidden="1">'INFO EXPERIENCIA'!#REF!</definedName>
    <definedName name="_xlnm._FilterDatabase" localSheetId="1" hidden="1">'INFO GENERAL Y FINANCIERA'!$B$42:$BB$42</definedName>
    <definedName name="_xlnm._FilterDatabase" localSheetId="3" hidden="1">#REF!</definedName>
    <definedName name="_xlnm._FilterDatabase" hidden="1">#REF!</definedName>
    <definedName name="_LLL2" localSheetId="2">'INFO EXPERIENCIA'!_LLL2</definedName>
    <definedName name="_LLL2" localSheetId="3">POLIZAS!_LLL2</definedName>
    <definedName name="_LLL2">[0]!_LLL2</definedName>
    <definedName name="_MAT2002">#REF!</definedName>
    <definedName name="_MDL2000">#REF!</definedName>
    <definedName name="_MIC2" localSheetId="2">'INFO EXPERIENCIA'!_MIC2</definedName>
    <definedName name="_MIC2" localSheetId="3">POLIZAS!_MIC2</definedName>
    <definedName name="_MIC2">[0]!_MIC2</definedName>
    <definedName name="_mo1">'[4]1'!#REF!</definedName>
    <definedName name="_MSP1">#REF!</definedName>
    <definedName name="_NDC1" localSheetId="2" hidden="1">{"'内訳表'!$B$2:$N$64"}</definedName>
    <definedName name="_NDC1" localSheetId="1" hidden="1">{"'内訳表'!$B$2:$N$64"}</definedName>
    <definedName name="_NDC1" localSheetId="3" hidden="1">{"'内訳表'!$B$2:$N$64"}</definedName>
    <definedName name="_NDC1" hidden="1">{"'内訳表'!$B$2:$N$64"}</definedName>
    <definedName name="_Order1" hidden="1">0</definedName>
    <definedName name="_Order2" hidden="1">255</definedName>
    <definedName name="_PDH2300">'[5]2300S'!$L$6:$S$49</definedName>
    <definedName name="_PIM002">[6]Cards2!$C$4:$C$6</definedName>
    <definedName name="_PIM004">[6]Cards2!$E$4:$E$8</definedName>
    <definedName name="_PIM005">[6]Cards2!$F$4:$F$5</definedName>
    <definedName name="_PIM006">[6]Cards2!$G$4:$G$7</definedName>
    <definedName name="_PIM007">[6]Cards2!$H$4:$H$5</definedName>
    <definedName name="_PIM008">[6]Cards2!$I$4:$I$7</definedName>
    <definedName name="_PIM009">[6]Cards2!$J$4:$J$32</definedName>
    <definedName name="_PIM010">[6]Cards2!$K$4:$K$32</definedName>
    <definedName name="_PIM011">[6]Cards2!$L$4:$L$32</definedName>
    <definedName name="_PIM012">[6]Cards2!$M$4:$M$40</definedName>
    <definedName name="_PIM013">[6]Cards2!$N$4:$N$40</definedName>
    <definedName name="_PIM014">[6]Cards2!$O$4:$O$40</definedName>
    <definedName name="_PIM015">[6]Cards2!$P$4:$P$7</definedName>
    <definedName name="_PIM016">[6]Cards2!$Q$4:$Q$7</definedName>
    <definedName name="_PIM017">[6]Cards2!$R$4:$R$41</definedName>
    <definedName name="_PIM018">[6]Cards2!$S$4:$S$40</definedName>
    <definedName name="_PIM019">[6]Cards2!$T$4:$T$40</definedName>
    <definedName name="_PIM020">[6]Cards2!$U$4:$U$40</definedName>
    <definedName name="_PIM021">[6]Cards2!$V$4:$V$40</definedName>
    <definedName name="_PIM022">[6]Cards2!$W$4:$W$40</definedName>
    <definedName name="_PMO1">#REF!</definedName>
    <definedName name="_QP1">#REF!</definedName>
    <definedName name="_QP2">#REF!</definedName>
    <definedName name="_QP3">#REF!</definedName>
    <definedName name="_QP4">#REF!</definedName>
    <definedName name="_QP5">#REF!</definedName>
    <definedName name="_R">#REF!</definedName>
    <definedName name="_r3d" localSheetId="2" hidden="1">{#N/A,#N/A,FALSE,"POLONNA 8";#N/A,#N/A,FALSE,"POLONNA 7";#N/A,#N/A,FALSE,"POLONNA 6";#N/A,#N/A,FALSE,"POLONNA 5 ";#N/A,#N/A,FALSE,"POLONNA 3";#N/A,#N/A,FALSE,"POLONNA 4";#N/A,#N/A,FALSE,"POLONNA 2";#N/A,#N/A,FALSE,"POLONNA 1"}</definedName>
    <definedName name="_r3d" localSheetId="1" hidden="1">{#N/A,#N/A,FALSE,"POLONNA 8";#N/A,#N/A,FALSE,"POLONNA 7";#N/A,#N/A,FALSE,"POLONNA 6";#N/A,#N/A,FALSE,"POLONNA 5 ";#N/A,#N/A,FALSE,"POLONNA 3";#N/A,#N/A,FALSE,"POLONNA 4";#N/A,#N/A,FALSE,"POLONNA 2";#N/A,#N/A,FALSE,"POLONNA 1"}</definedName>
    <definedName name="_r3d" localSheetId="3" hidden="1">{#N/A,#N/A,FALSE,"POLONNA 8";#N/A,#N/A,FALSE,"POLONNA 7";#N/A,#N/A,FALSE,"POLONNA 6";#N/A,#N/A,FALSE,"POLONNA 5 ";#N/A,#N/A,FALSE,"POLONNA 3";#N/A,#N/A,FALSE,"POLONNA 4";#N/A,#N/A,FALSE,"POLONNA 2";#N/A,#N/A,FALSE,"POLONNA 1"}</definedName>
    <definedName name="_r3d" hidden="1">{#N/A,#N/A,FALSE,"POLONNA 8";#N/A,#N/A,FALSE,"POLONNA 7";#N/A,#N/A,FALSE,"POLONNA 6";#N/A,#N/A,FALSE,"POLONNA 5 ";#N/A,#N/A,FALSE,"POLONNA 3";#N/A,#N/A,FALSE,"POLONNA 4";#N/A,#N/A,FALSE,"POLONNA 2";#N/A,#N/A,FALSE,"POLONNA 1"}</definedName>
    <definedName name="_rbu14">'[7]costo 14'!$B$12:$C$52</definedName>
    <definedName name="_Repo_Capa_Ana">#REF!</definedName>
    <definedName name="_Repo_Capa_Dig">#REF!</definedName>
    <definedName name="_Repo_Keys_Ana">#REF!</definedName>
    <definedName name="_Repo_Keys_Dig">#REF!</definedName>
    <definedName name="_Repo_Quality_Ericsson">#REF!</definedName>
    <definedName name="_Repo_Quality_Motorola">#REF!</definedName>
    <definedName name="_SDH3000">'[5]3000S'!$L$6:$P$58</definedName>
    <definedName name="_SNG2000">#REF!</definedName>
    <definedName name="_SP30">'[8]Appendix A'!$N$50:$P$52</definedName>
    <definedName name="_TC1">#REF!</definedName>
    <definedName name="_TC2">#REF!</definedName>
    <definedName name="_tm4">[9]Calculo!$I$214</definedName>
    <definedName name="a">#REF!</definedName>
    <definedName name="a1_Y1">[10]CONFIGURACIÓN!$D$17</definedName>
    <definedName name="a1_Y2">[10]CONFIGURACIÓN!$E$17</definedName>
    <definedName name="a10_Y10">[10]CONFIGURACIÓN!$M$26</definedName>
    <definedName name="a10_Y11">[10]CONFIGURACIÓN!$N$26</definedName>
    <definedName name="a2_Y2">[10]CONFIGURACIÓN!$E$18</definedName>
    <definedName name="a2_Y3">[10]CONFIGURACIÓN!$F$18</definedName>
    <definedName name="a3_Y3">[10]CONFIGURACIÓN!$F$19</definedName>
    <definedName name="a3_Y4">[10]CONFIGURACIÓN!$G$19</definedName>
    <definedName name="a4_Y4">[10]CONFIGURACIÓN!$G$20</definedName>
    <definedName name="a4_Y5">[10]CONFIGURACIÓN!$H$20</definedName>
    <definedName name="a5_Y5">[10]CONFIGURACIÓN!$H$21</definedName>
    <definedName name="a5_Y6">[10]CONFIGURACIÓN!$I$21</definedName>
    <definedName name="a6_Y6">[10]CONFIGURACIÓN!$I$22</definedName>
    <definedName name="a6_Y7">[10]CONFIGURACIÓN!$J$22</definedName>
    <definedName name="a7_Y7">[10]CONFIGURACIÓN!$J$23</definedName>
    <definedName name="a7_Y8">[10]CONFIGURACIÓN!$K$23</definedName>
    <definedName name="a8_Y8">[10]CONFIGURACIÓN!$K$24</definedName>
    <definedName name="a8_Y9">[10]CONFIGURACIÓN!$L$24</definedName>
    <definedName name="a9_Y10">[10]CONFIGURACIÓN!$M$25</definedName>
    <definedName name="a9_Y9">[10]CONFIGURACIÓN!$L$25</definedName>
    <definedName name="aa">#REF!</definedName>
    <definedName name="aaa">#REF!</definedName>
    <definedName name="aaaa" localSheetId="2" hidden="1">#REF!</definedName>
    <definedName name="aaaa" localSheetId="1" hidden="1">#REF!</definedName>
    <definedName name="aaaa" localSheetId="3" hidden="1">#REF!</definedName>
    <definedName name="aaaa" hidden="1">#REF!</definedName>
    <definedName name="AAAA_2" localSheetId="2">'INFO EXPERIENCIA'!AAAA_2</definedName>
    <definedName name="AAAA_2" localSheetId="3">POLIZAS!AAAA_2</definedName>
    <definedName name="AAAA_2">[0]!AAAA_2</definedName>
    <definedName name="AALP">[11]Equipment!$M$104</definedName>
    <definedName name="ABC">#REF!</definedName>
    <definedName name="ABF" localSheetId="2" hidden="1">#REF!</definedName>
    <definedName name="ABF" localSheetId="1" hidden="1">#REF!</definedName>
    <definedName name="ABF" localSheetId="3" hidden="1">#REF!</definedName>
    <definedName name="ABF" hidden="1">#REF!</definedName>
    <definedName name="ABON">[12]!ABON</definedName>
    <definedName name="AccessDatabase" hidden="1">"C:\My Documents\New MMR\INPUT.mdb"</definedName>
    <definedName name="ACCPM">[11]Equipment!$H$58</definedName>
    <definedName name="ACCV" localSheetId="2" hidden="1">#REF!</definedName>
    <definedName name="ACCV" localSheetId="1" hidden="1">#REF!</definedName>
    <definedName name="ACCV" localSheetId="3" hidden="1">#REF!</definedName>
    <definedName name="ACCV" hidden="1">#REF!</definedName>
    <definedName name="acsr2">'[4]1'!#REF!</definedName>
    <definedName name="ACSR2222">'[4]1'!#REF!</definedName>
    <definedName name="adasd">#REF!</definedName>
    <definedName name="Add_Coef">#REF!</definedName>
    <definedName name="adf">#REF!</definedName>
    <definedName name="adffgd" localSheetId="2">'INFO EXPERIENCIA'!adffgd</definedName>
    <definedName name="adffgd" localSheetId="3">POLIZAS!adffgd</definedName>
    <definedName name="adffgd">[0]!adffgd</definedName>
    <definedName name="Adicion">#REF!</definedName>
    <definedName name="adicionales">#REF!</definedName>
    <definedName name="ADITIONAL_IP">'[8]Appendix A'!$C$31:$F$55</definedName>
    <definedName name="ADM">#REF!</definedName>
    <definedName name="AdmBasic">[13]内訳表!$N$2</definedName>
    <definedName name="AdmEx">#REF!</definedName>
    <definedName name="AdmExtra">[13]内訳表!$N$3</definedName>
    <definedName name="ADMINISTRACION">#REF!</definedName>
    <definedName name="adress">#REF!</definedName>
    <definedName name="ADSF" localSheetId="2" hidden="1">#REF!</definedName>
    <definedName name="ADSF" localSheetId="1" hidden="1">#REF!</definedName>
    <definedName name="ADSF" localSheetId="3" hidden="1">#REF!</definedName>
    <definedName name="ADSF" hidden="1">#REF!</definedName>
    <definedName name="afdgbva" localSheetId="2" hidden="1">{#N/A,#N/A,TRUE,"Report"}</definedName>
    <definedName name="afdgbva" localSheetId="1" hidden="1">{#N/A,#N/A,TRUE,"Report"}</definedName>
    <definedName name="afdgbva" localSheetId="3" hidden="1">{#N/A,#N/A,TRUE,"Report"}</definedName>
    <definedName name="afdgbva" hidden="1">{#N/A,#N/A,TRUE,"Report"}</definedName>
    <definedName name="aga" localSheetId="2" hidden="1">{#N/A,#N/A,TRUE,"Report"}</definedName>
    <definedName name="aga" localSheetId="1" hidden="1">{#N/A,#N/A,TRUE,"Report"}</definedName>
    <definedName name="aga" localSheetId="3" hidden="1">{#N/A,#N/A,TRUE,"Report"}</definedName>
    <definedName name="aga" hidden="1">{#N/A,#N/A,TRUE,"Report"}</definedName>
    <definedName name="Agente_1">#REF!</definedName>
    <definedName name="Agente_2">#REF!</definedName>
    <definedName name="AGHFD" localSheetId="2" hidden="1">#REF!</definedName>
    <definedName name="AGHFD" localSheetId="1" hidden="1">#REF!</definedName>
    <definedName name="AGHFD" localSheetId="3" hidden="1">#REF!</definedName>
    <definedName name="AGHFD" hidden="1">#REF!</definedName>
    <definedName name="AIOM">[11]Equipment!$H$91</definedName>
    <definedName name="AMORT">[14]Itemizado!$S$23,[14]Itemizado!$S$30,[14]Itemizado!$S$34,[14]Itemizado!#REF!,[14]Itemizado!#REF!,[14]Itemizado!#REF!,[14]Itemizado!#REF!,[14]Itemizado!#REF!</definedName>
    <definedName name="Ampliacion">#REF!</definedName>
    <definedName name="Andinatel_Mediation_Device" localSheetId="2">'INFO EXPERIENCIA'!Andinatel_Mediation_Device</definedName>
    <definedName name="Andinatel_Mediation_Device" localSheetId="3">POLIZAS!Andinatel_Mediation_Device</definedName>
    <definedName name="Andinatel_Mediation_Device">[0]!Andinatel_Mediation_Device</definedName>
    <definedName name="ANDREW">[14]Itemizado!$S$51,[14]Itemizado!$S$54,[14]Itemizado!$S$56,[14]Itemizado!$S$57,[14]Itemizado!$S$58,[14]Itemizado!$S$73,[14]Itemizado!$S$76,[14]Itemizado!$S$78,[14]Itemizado!$S$79,[14]Itemizado!$S$80</definedName>
    <definedName name="ANEXO4ANGELCOM">#REF!</definedName>
    <definedName name="ANEXO4NESIC">#REF!</definedName>
    <definedName name="ANT">[15]MARITIMO!$A$13:$L$130</definedName>
    <definedName name="año1">[10]CONFIGURACIÓN!$F$9</definedName>
    <definedName name="arancel">#REF!</definedName>
    <definedName name="ARAUCARIA_XI_503367">#REF!</definedName>
    <definedName name="_xlnm.Extract">#REF!</definedName>
    <definedName name="_xlnm.Print_Area" localSheetId="2">'INFO EXPERIENCIA'!$B$2:$J$29</definedName>
    <definedName name="_xlnm.Print_Area" localSheetId="1">'INFO GENERAL Y FINANCIERA'!$B$2:$AV$57</definedName>
    <definedName name="_xlnm.Print_Area" localSheetId="3">POLIZAS!$B$2:$G$21</definedName>
    <definedName name="_xlnm.Print_Area" localSheetId="0">'SDC ARQ EMPRESARIAL'!$A$1:$J$33</definedName>
    <definedName name="_xlnm.Print_Area">#REF!</definedName>
    <definedName name="Area_Impr">#REF!</definedName>
    <definedName name="AREA_TIP">[16]CA_RLU_E!$M$1</definedName>
    <definedName name="ARIZONA">[14]Itemizado!$S$105,[14]Itemizado!#REF!</definedName>
    <definedName name="ARREND">#REF!</definedName>
    <definedName name="ASD">#REF!</definedName>
    <definedName name="asdas32q">#REF!</definedName>
    <definedName name="asdasfhqaf">#REF!</definedName>
    <definedName name="asdf">#REF!</definedName>
    <definedName name="ASE">[11]Equipment!$M$65</definedName>
    <definedName name="aspe">#REF!</definedName>
    <definedName name="ass" localSheetId="2">'INFO EXPERIENCIA'!ass</definedName>
    <definedName name="ass" localSheetId="3">POLIZAS!ass</definedName>
    <definedName name="ass">[0]!ass</definedName>
    <definedName name="ATGHH" localSheetId="2" hidden="1">#REF!</definedName>
    <definedName name="ATGHH" localSheetId="1" hidden="1">#REF!</definedName>
    <definedName name="ATGHH" localSheetId="3" hidden="1">#REF!</definedName>
    <definedName name="ATGHH" hidden="1">#REF!</definedName>
    <definedName name="Auftragswert">#REF!</definedName>
    <definedName name="_xlnm.Auto_Open">[17]!AUTO_OPEN</definedName>
    <definedName name="AUTO_OPEN">[17]!AUTO_OPEN</definedName>
    <definedName name="AVAILIABILTY">#REF!</definedName>
    <definedName name="AVBC" localSheetId="2" hidden="1">#REF!</definedName>
    <definedName name="AVBC" localSheetId="1" hidden="1">#REF!</definedName>
    <definedName name="AVBC" localSheetId="3" hidden="1">#REF!</definedName>
    <definedName name="AVBC" hidden="1">#REF!</definedName>
    <definedName name="ax">#REF!</definedName>
    <definedName name="AXCC" localSheetId="2" hidden="1">#REF!</definedName>
    <definedName name="AXCC" localSheetId="1" hidden="1">#REF!</definedName>
    <definedName name="AXCC" localSheetId="3" hidden="1">#REF!</definedName>
    <definedName name="AXCC" hidden="1">#REF!</definedName>
    <definedName name="AXX" localSheetId="2" hidden="1">#REF!</definedName>
    <definedName name="AXX" localSheetId="1" hidden="1">#REF!</definedName>
    <definedName name="AXX" localSheetId="3" hidden="1">#REF!</definedName>
    <definedName name="AXX" hidden="1">#REF!</definedName>
    <definedName name="Aグラフ" localSheetId="2" hidden="1">#REF!</definedName>
    <definedName name="Aグラフ" localSheetId="1" hidden="1">#REF!</definedName>
    <definedName name="Aグラフ" localSheetId="3" hidden="1">#REF!</definedName>
    <definedName name="Aグラフ" hidden="1">#REF!</definedName>
    <definedName name="b">#REF!</definedName>
    <definedName name="badb" localSheetId="2" hidden="1">{"MG-2002-F1",#N/A,FALSE,"PPU-Telemig";"MG-2002-F2",#N/A,FALSE,"PPU-Telemig";"MG-2002-F3",#N/A,FALSE,"PPU-Telemig";"MG-2002-F4",#N/A,FALSE,"PPU-Telemig";"MG-2003-F1",#N/A,FALSE,"PPU-Telemig";"MG-2004-F1",#N/A,FALSE,"PPU-Telemig"}</definedName>
    <definedName name="badb" localSheetId="1" hidden="1">{"MG-2002-F1",#N/A,FALSE,"PPU-Telemig";"MG-2002-F2",#N/A,FALSE,"PPU-Telemig";"MG-2002-F3",#N/A,FALSE,"PPU-Telemig";"MG-2002-F4",#N/A,FALSE,"PPU-Telemig";"MG-2003-F1",#N/A,FALSE,"PPU-Telemig";"MG-2004-F1",#N/A,FALSE,"PPU-Telemig"}</definedName>
    <definedName name="badb" localSheetId="3" hidden="1">{"MG-2002-F1",#N/A,FALSE,"PPU-Telemig";"MG-2002-F2",#N/A,FALSE,"PPU-Telemig";"MG-2002-F3",#N/A,FALSE,"PPU-Telemig";"MG-2002-F4",#N/A,FALSE,"PPU-Telemig";"MG-2003-F1",#N/A,FALSE,"PPU-Telemig";"MG-2004-F1",#N/A,FALSE,"PPU-Telemig"}</definedName>
    <definedName name="badb" hidden="1">{"MG-2002-F1",#N/A,FALSE,"PPU-Telemig";"MG-2002-F2",#N/A,FALSE,"PPU-Telemig";"MG-2002-F3",#N/A,FALSE,"PPU-Telemig";"MG-2002-F4",#N/A,FALSE,"PPU-Telemig";"MG-2003-F1",#N/A,FALSE,"PPU-Telemig";"MG-2004-F1",#N/A,FALSE,"PPU-Telemig"}</definedName>
    <definedName name="baedszb" localSheetId="2">'INFO EXPERIENCIA'!baedszb</definedName>
    <definedName name="baedszb" localSheetId="3">POLIZAS!baedszb</definedName>
    <definedName name="baedszb">[0]!baedszb</definedName>
    <definedName name="Banda">[18]Validac!$E$3:$E$19</definedName>
    <definedName name="Base_Rechazo">#REF!</definedName>
    <definedName name="_xlnm.Database">#REF!</definedName>
    <definedName name="bbb">[19]lista!$A$11:$A$13</definedName>
    <definedName name="BBBBBBBBBBBBBBBBBBBBBBBBBBBBBBBB">'[4]1'!#REF!</definedName>
    <definedName name="BCCp">#REF!</definedName>
    <definedName name="BCCPM">[11]Equipment!$M$58</definedName>
    <definedName name="BCCPMCCS">[11]Equipment!$N$58</definedName>
    <definedName name="bcewrf" localSheetId="2">'INFO EXPERIENCIA'!bcewrf</definedName>
    <definedName name="bcewrf" localSheetId="3">POLIZAS!bcewrf</definedName>
    <definedName name="bcewrf">[0]!bcewrf</definedName>
    <definedName name="BF">[11]Equipment!$H$57</definedName>
    <definedName name="bhc">[12]!bhc</definedName>
    <definedName name="BIENES">#REF!</definedName>
    <definedName name="BIOM">[11]Equipment!$M$91</definedName>
    <definedName name="bn" localSheetId="2" hidden="1">{"'内訳表'!$B$2:$N$64"}</definedName>
    <definedName name="bn" localSheetId="1" hidden="1">{"'内訳表'!$B$2:$N$64"}</definedName>
    <definedName name="bn" localSheetId="3" hidden="1">{"'内訳表'!$B$2:$N$64"}</definedName>
    <definedName name="bn" hidden="1">{"'内訳表'!$B$2:$N$64"}</definedName>
    <definedName name="BNALES">#REF!</definedName>
    <definedName name="bnhj">#REF!</definedName>
    <definedName name="bortod">[12]!bortod</definedName>
    <definedName name="BP原仕">[20]PLSHT費用率定義!$G$3</definedName>
    <definedName name="BP原伝">[20]PLSHT費用率定義!$G$7</definedName>
    <definedName name="BP原光">[20]PLSHT費用率定義!$G$4</definedName>
    <definedName name="BP原光役">[20]PLSHT費用率定義!$G$6</definedName>
    <definedName name="BP原役">[20]PLSHT費用率定義!$G$5</definedName>
    <definedName name="BP原社">[20]PLSHT費用率定義!$G$2</definedName>
    <definedName name="BP売仕">[20]PLSHT費用率定義!$H$3</definedName>
    <definedName name="BP売伝">[20]PLSHT費用率定義!$H$7</definedName>
    <definedName name="BP売光">[20]PLSHT費用率定義!$H$4</definedName>
    <definedName name="BP売光役">[20]PLSHT費用率定義!$H$6</definedName>
    <definedName name="BP売役">[20]PLSHT費用率定義!$H$5</definedName>
    <definedName name="BP売社">[20]PLSHT費用率定義!$H$2</definedName>
    <definedName name="BRI">#REF!</definedName>
    <definedName name="button_area_1">#REF!</definedName>
    <definedName name="Ｂグラフ" localSheetId="2" hidden="1">#REF!</definedName>
    <definedName name="Ｂグラフ" localSheetId="1" hidden="1">#REF!</definedName>
    <definedName name="Ｂグラフ" localSheetId="3" hidden="1">#REF!</definedName>
    <definedName name="Ｂグラフ" hidden="1">#REF!</definedName>
    <definedName name="C.Costo">#REF!</definedName>
    <definedName name="C_BT">#REF!</definedName>
    <definedName name="C_VERTICAL">#REF!</definedName>
    <definedName name="CABLES_RFS">[14]Itemizado!$S$89,[14]Itemizado!$S$90,[14]Itemizado!$S$91,[14]Itemizado!$S$92,[14]Itemizado!$S$93,[14]Itemizado!$S$94,[14]Itemizado!$S$95,[14]Itemizado!$S$96,[14]Itemizado!$S$97,[14]Itemizado!$S$98,[14]Itemizado!$S$99,[14]Itemizado!$S$100,[14]Itemizado!$S$101,[14]Itemizado!$S$102,[14]Itemizado!$S$103</definedName>
    <definedName name="CajaDespacho">[21]Listas!$B$2:$B$3</definedName>
    <definedName name="CALCUL">[22]X61ES!$B$5:$D$636</definedName>
    <definedName name="calculo">#REF!</definedName>
    <definedName name="CALCULO_DE_EQUIPOS">#REF!</definedName>
    <definedName name="CALENDARIO">[10]CALENDARIO!$B$6:$H$161</definedName>
    <definedName name="CARDS">'[8]Appendix B'!$AD$3:$AF$50</definedName>
    <definedName name="CASCASCACAA">'[4]1'!#REF!</definedName>
    <definedName name="cbwgfvregfrtghoyjh">[20]PLSHT費用率定義!$H$4</definedName>
    <definedName name="CC">[16]CA_RLU_E!$C$1</definedName>
    <definedName name="cce">[9]Calculo!$I$232</definedName>
    <definedName name="ccsm">[9]Calculo!$E$213</definedName>
    <definedName name="ccspf">[9]Calculo!$E$206</definedName>
    <definedName name="cdf">#REF!</definedName>
    <definedName name="CDi">#REF!</definedName>
    <definedName name="CDis">#REF!</definedName>
    <definedName name="CDisp">#REF!</definedName>
    <definedName name="celltips_area">#REF!</definedName>
    <definedName name="CERL">[12]!CERL</definedName>
    <definedName name="CIUDADES">'[21]Ciudades y Departamentos'!$A$2:$A$1164</definedName>
    <definedName name="CL">#REF!</definedName>
    <definedName name="clara">#REF!</definedName>
    <definedName name="cliente">#REF!</definedName>
    <definedName name="CLKM">[11]Equipment!$H$84</definedName>
    <definedName name="Clo">#REF!</definedName>
    <definedName name="CLos">#REF!</definedName>
    <definedName name="CLoss">#REF!</definedName>
    <definedName name="CM">#REF!</definedName>
    <definedName name="Cma">#REF!</definedName>
    <definedName name="Cmar">#REF!</definedName>
    <definedName name="CMarg">#REF!</definedName>
    <definedName name="CMT">#REF!</definedName>
    <definedName name="COC">[11]Equipment!$H$79</definedName>
    <definedName name="Código_Antena">[18]Antenas!$A$2:$A$545</definedName>
    <definedName name="Coeficientes_País">#REF!</definedName>
    <definedName name="COIN_BOX">[23]Data!$H$28</definedName>
    <definedName name="COLUMNA1ANEXO4ANGELCOM">#REF!</definedName>
    <definedName name="COLUMNA1ANEXO4NESIC">#REF!</definedName>
    <definedName name="COM">#REF!</definedName>
    <definedName name="COMIENZO">#REF!</definedName>
    <definedName name="COMLOGIK">[14]Itemizado!$S$24,[14]Itemizado!$S$25</definedName>
    <definedName name="Comparación" localSheetId="2">'INFO EXPERIENCIA'!Comparación</definedName>
    <definedName name="Comparación" localSheetId="3">POLIZAS!Comparación</definedName>
    <definedName name="Comparación">[0]!Comparación</definedName>
    <definedName name="CON_INCLUSÃO">#REF!</definedName>
    <definedName name="CONCEN">#REF!</definedName>
    <definedName name="Configuración">[18]Validac!$F$3:$F$12</definedName>
    <definedName name="CONSUMOTOT">[24]Consumption!$F$161</definedName>
    <definedName name="CONT1">#REF!</definedName>
    <definedName name="contacto">#REF!</definedName>
    <definedName name="Control">[25]Resumen!$D$52</definedName>
    <definedName name="Conver_TBL1">#REF!</definedName>
    <definedName name="Conver_TBL2">#REF!</definedName>
    <definedName name="costos">#REF!</definedName>
    <definedName name="CPF">[11]Equipment!$M$57</definedName>
    <definedName name="cpm101cpu">[9]Calculo!$I$175</definedName>
    <definedName name="cpu">'[26]MapInfo Large'!$D$4</definedName>
    <definedName name="crefgegkttykh">[20]PLSHT費用率定義!$H$5</definedName>
    <definedName name="CSC_GU_503376">#REF!</definedName>
    <definedName name="CURITIBA_CTA_BH_503283">#REF!</definedName>
    <definedName name="CURITIBA_CTA_BQ_503119">#REF!</definedName>
    <definedName name="CURITIBA_CTA_BV_503366">#REF!</definedName>
    <definedName name="CURITIBA_CTA_CJ_503120">#REF!</definedName>
    <definedName name="CURITIBA_CTA_CR_503121">#REF!</definedName>
    <definedName name="CURITIBA_CTA_FZ_503368">#REF!</definedName>
    <definedName name="CURITIBA_CTA_IG_503365">#REF!</definedName>
    <definedName name="CURITIBA_CTA_ME_503097">#REF!</definedName>
    <definedName name="CURITIBA_CTA_OR_503369">#REF!</definedName>
    <definedName name="CURITIBA_CTA_PN_503096">#REF!</definedName>
    <definedName name="CURITIBA_CTA_SF_503370">#REF!</definedName>
    <definedName name="CURITIBA_CTA_VN_503095">#REF!</definedName>
    <definedName name="Currency">[27]Factors!$C$14</definedName>
    <definedName name="Ｃグラフ" localSheetId="2" hidden="1">#REF!</definedName>
    <definedName name="Ｃグラフ" localSheetId="1" hidden="1">#REF!</definedName>
    <definedName name="Ｃグラフ" localSheetId="3" hidden="1">#REF!</definedName>
    <definedName name="Ｃグラフ" hidden="1">#REF!</definedName>
    <definedName name="d" localSheetId="2">'INFO EXPERIENCIA'!d</definedName>
    <definedName name="d" localSheetId="3">POLIZAS!d</definedName>
    <definedName name="d">[0]!d</definedName>
    <definedName name="D1LASC">#REF!</definedName>
    <definedName name="D2LASC">#REF!</definedName>
    <definedName name="dasd" localSheetId="2" hidden="1">#REF!</definedName>
    <definedName name="dasd" localSheetId="1" hidden="1">#REF!</definedName>
    <definedName name="dasd" localSheetId="3" hidden="1">#REF!</definedName>
    <definedName name="dasd" hidden="1">#REF!</definedName>
    <definedName name="data64">#REF!</definedName>
    <definedName name="data69">#REF!</definedName>
    <definedName name="data70">#REF!</definedName>
    <definedName name="data84">'[28]Purchase Order'!$E$40</definedName>
    <definedName name="Datos">#REF!</definedName>
    <definedName name="DB">#REF!</definedName>
    <definedName name="DBASE">#REF!</definedName>
    <definedName name="dd">#REF!</definedName>
    <definedName name="DDP">#REF!</definedName>
    <definedName name="DE_PARA_FERT_ZRVN_2509">#REF!</definedName>
    <definedName name="Decision" localSheetId="2">[19]lista!$A$6:$A$7</definedName>
    <definedName name="Decision" localSheetId="1">[19]lista!$A$6:$A$7</definedName>
    <definedName name="Decision" localSheetId="3">[19]lista!$A$6:$A$7</definedName>
    <definedName name="Decision">[29]lista!$A$6:$A$7</definedName>
    <definedName name="DELFAU">[14]Itemizado!$S$34,[14]Itemizado!$S$35,[14]Itemizado!$S$36,[14]Itemizado!$S$37</definedName>
    <definedName name="Departamentos">#REF!</definedName>
    <definedName name="Desc_F">#REF!</definedName>
    <definedName name="Desc_F_Acc">#REF!</definedName>
    <definedName name="DescBI">#REF!</definedName>
    <definedName name="DescUyG">#REF!</definedName>
    <definedName name="Design">[13]内訳表!$A$55:$IV$55</definedName>
    <definedName name="dfa">[17]!AUTO_OPEN</definedName>
    <definedName name="DFG" localSheetId="2" hidden="1">#REF!</definedName>
    <definedName name="DFG" localSheetId="1" hidden="1">#REF!</definedName>
    <definedName name="DFG" localSheetId="3" hidden="1">#REF!</definedName>
    <definedName name="DFG" hidden="1">#REF!</definedName>
    <definedName name="dfgd56" localSheetId="2" hidden="1">{0,#N/A,FALSE,0;0,#N/A,FALSE,0;0,#N/A,FALSE,0;0,#N/A,FALSE,0;0,#N/A,FALSE,0;0,#N/A,FALSE,0}</definedName>
    <definedName name="dfgd56" localSheetId="1" hidden="1">{0,#N/A,FALSE,0;0,#N/A,FALSE,0;0,#N/A,FALSE,0;0,#N/A,FALSE,0;0,#N/A,FALSE,0;0,#N/A,FALSE,0}</definedName>
    <definedName name="dfgd56" localSheetId="3" hidden="1">{0,#N/A,FALSE,0;0,#N/A,FALSE,0;0,#N/A,FALSE,0;0,#N/A,FALSE,0;0,#N/A,FALSE,0;0,#N/A,FALSE,0}</definedName>
    <definedName name="dfgd56" hidden="1">{0,#N/A,FALSE,0;0,#N/A,FALSE,0;0,#N/A,FALSE,0;0,#N/A,FALSE,0;0,#N/A,FALSE,0;0,#N/A,FALSE,0}</definedName>
    <definedName name="dfgdf434345">#REF!</definedName>
    <definedName name="DFGH" localSheetId="2" hidden="1">#REF!</definedName>
    <definedName name="DFGH" localSheetId="1" hidden="1">#REF!</definedName>
    <definedName name="DFGH" localSheetId="3" hidden="1">#REF!</definedName>
    <definedName name="DFGH" hidden="1">#REF!</definedName>
    <definedName name="dflt1">[30]Personalizar!$E$22</definedName>
    <definedName name="dflt2">'[31]Forecast de Ingresos'!$E$23</definedName>
    <definedName name="dflt3">'[31]Forecast de Ingresos'!$D$24</definedName>
    <definedName name="dflt4">[30]Personalizar!$E$26</definedName>
    <definedName name="dflt5">[30]Personalizar!$E$27</definedName>
    <definedName name="dflt6">[30]Personalizar!$D$28</definedName>
    <definedName name="DFSG" localSheetId="2" hidden="1">#REF!</definedName>
    <definedName name="DFSG" localSheetId="1" hidden="1">#REF!</definedName>
    <definedName name="DFSG" localSheetId="3" hidden="1">#REF!</definedName>
    <definedName name="DFSG" hidden="1">#REF!</definedName>
    <definedName name="dgb" localSheetId="2" hidden="1">{"'内訳表'!$B$2:$N$64"}</definedName>
    <definedName name="dgb" localSheetId="1" hidden="1">{"'内訳表'!$B$2:$N$64"}</definedName>
    <definedName name="dgb" localSheetId="3" hidden="1">{"'内訳表'!$B$2:$N$64"}</definedName>
    <definedName name="dgb" hidden="1">{"'内訳表'!$B$2:$N$64"}</definedName>
    <definedName name="DGG">#REF!</definedName>
    <definedName name="dhb" localSheetId="2" hidden="1">{"'内訳表'!$B$2:$N$64"}</definedName>
    <definedName name="dhb" localSheetId="1" hidden="1">{"'内訳表'!$B$2:$N$64"}</definedName>
    <definedName name="dhb" localSheetId="3" hidden="1">{"'内訳表'!$B$2:$N$64"}</definedName>
    <definedName name="dhb" hidden="1">{"'内訳表'!$B$2:$N$64"}</definedName>
    <definedName name="DHM">[23]Equipment!$M$13</definedName>
    <definedName name="DHMI">[11]Equipment!$H$20</definedName>
    <definedName name="dia">#REF!</definedName>
    <definedName name="dias">#REF!</definedName>
    <definedName name="discount">#REF!</definedName>
    <definedName name="Disp">#REF!</definedName>
    <definedName name="DISTECNA">[14]Itemizado!#REF!,[14]Itemizado!#REF!</definedName>
    <definedName name="djtyd" localSheetId="2">'INFO EXPERIENCIA'!djtyd</definedName>
    <definedName name="djtyd" localSheetId="3">POLIZAS!djtyd</definedName>
    <definedName name="djtyd">[0]!djtyd</definedName>
    <definedName name="dkc">[9]Calculo!$I$221</definedName>
    <definedName name="dkjds">#REF!</definedName>
    <definedName name="dku">[9]Calculo!$I$224</definedName>
    <definedName name="dmtmtu">[9]Calculo!$I$233</definedName>
    <definedName name="DOL">[32]Ref!$B$4</definedName>
    <definedName name="Dolar">'[33]Rev. Costos'!$C$4</definedName>
    <definedName name="Dollar">[34]Parámetros!$C$4</definedName>
    <definedName name="DQWDQ">#REF!</definedName>
    <definedName name="DRV">[11]Equipment!$H$86</definedName>
    <definedName name="dsadsad" localSheetId="2">'INFO EXPERIENCIA'!dsadsad</definedName>
    <definedName name="dsadsad" localSheetId="3">POLIZAS!dsadsad</definedName>
    <definedName name="dsadsad">[0]!dsadsad</definedName>
    <definedName name="dsda" localSheetId="2">'INFO EXPERIENCIA'!dsda</definedName>
    <definedName name="dsda" localSheetId="3">POLIZAS!dsda</definedName>
    <definedName name="dsda">[0]!dsda</definedName>
    <definedName name="dsfds" localSheetId="2">'INFO EXPERIENCIA'!dsfds</definedName>
    <definedName name="dsfds" localSheetId="3">POLIZAS!dsfds</definedName>
    <definedName name="dsfds">[0]!dsfds</definedName>
    <definedName name="DSLC">[11]Equipment!$H$13</definedName>
    <definedName name="dsldse4r0">#REF!</definedName>
    <definedName name="dsldsk49">#REF!</definedName>
    <definedName name="dszgre" localSheetId="2" hidden="1">{"MG-2002-F1",#N/A,FALSE,"PPU-Telemig";"MG-2002-F2",#N/A,FALSE,"PPU-Telemig";"MG-2002-F3",#N/A,FALSE,"PPU-Telemig";"MG-2002-F4",#N/A,FALSE,"PPU-Telemig";"MG-2003-F1",#N/A,FALSE,"PPU-Telemig";"MG-2004-F1",#N/A,FALSE,"PPU-Telemig"}</definedName>
    <definedName name="dszgre" localSheetId="1" hidden="1">{"MG-2002-F1",#N/A,FALSE,"PPU-Telemig";"MG-2002-F2",#N/A,FALSE,"PPU-Telemig";"MG-2002-F3",#N/A,FALSE,"PPU-Telemig";"MG-2002-F4",#N/A,FALSE,"PPU-Telemig";"MG-2003-F1",#N/A,FALSE,"PPU-Telemig";"MG-2004-F1",#N/A,FALSE,"PPU-Telemig"}</definedName>
    <definedName name="dszgre" localSheetId="3" hidden="1">{"MG-2002-F1",#N/A,FALSE,"PPU-Telemig";"MG-2002-F2",#N/A,FALSE,"PPU-Telemig";"MG-2002-F3",#N/A,FALSE,"PPU-Telemig";"MG-2002-F4",#N/A,FALSE,"PPU-Telemig";"MG-2003-F1",#N/A,FALSE,"PPU-Telemig";"MG-2004-F1",#N/A,FALSE,"PPU-Telemig"}</definedName>
    <definedName name="dszgre" hidden="1">{"MG-2002-F1",#N/A,FALSE,"PPU-Telemig";"MG-2002-F2",#N/A,FALSE,"PPU-Telemig";"MG-2002-F3",#N/A,FALSE,"PPU-Telemig";"MG-2002-F4",#N/A,FALSE,"PPU-Telemig";"MG-2003-F1",#N/A,FALSE,"PPU-Telemig";"MG-2004-F1",#N/A,FALSE,"PPU-Telemig"}</definedName>
    <definedName name="DTI_IC">#REF!</definedName>
    <definedName name="DTI_OG">#REF!</definedName>
    <definedName name="DTI_OG_1">#REF!</definedName>
    <definedName name="DTI_OG_2">#REF!</definedName>
    <definedName name="DTI_OG_3">#REF!</definedName>
    <definedName name="DTI_RLU">#REF!</definedName>
    <definedName name="DTIM">[23]Equipment!$H$26</definedName>
    <definedName name="Dualidad">[35]Configuración!$J$9</definedName>
    <definedName name="dxhm" localSheetId="2" hidden="1">{"MG-2002-F1",#N/A,FALSE,"PPU-Telemig";"MG-2002-F2",#N/A,FALSE,"PPU-Telemig";"MG-2002-F3",#N/A,FALSE,"PPU-Telemig";"MG-2002-F4",#N/A,FALSE,"PPU-Telemig";"MG-2003-F1",#N/A,FALSE,"PPU-Telemig";"MG-2004-F1",#N/A,FALSE,"PPU-Telemig"}</definedName>
    <definedName name="dxhm" localSheetId="1" hidden="1">{"MG-2002-F1",#N/A,FALSE,"PPU-Telemig";"MG-2002-F2",#N/A,FALSE,"PPU-Telemig";"MG-2002-F3",#N/A,FALSE,"PPU-Telemig";"MG-2002-F4",#N/A,FALSE,"PPU-Telemig";"MG-2003-F1",#N/A,FALSE,"PPU-Telemig";"MG-2004-F1",#N/A,FALSE,"PPU-Telemig"}</definedName>
    <definedName name="dxhm" localSheetId="3"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DxM">#REF!</definedName>
    <definedName name="Ｄグラフ" localSheetId="2" hidden="1">#REF!</definedName>
    <definedName name="Ｄグラフ" localSheetId="1" hidden="1">#REF!</definedName>
    <definedName name="Ｄグラフ" localSheetId="3" hidden="1">#REF!</definedName>
    <definedName name="Ｄグラフ" hidden="1">#REF!</definedName>
    <definedName name="e">#REF!</definedName>
    <definedName name="eagrbve" localSheetId="2" hidden="1">{"'内訳表'!$B$2:$N$64"}</definedName>
    <definedName name="eagrbve" localSheetId="1" hidden="1">{"'内訳表'!$B$2:$N$64"}</definedName>
    <definedName name="eagrbve" localSheetId="3" hidden="1">{"'内訳表'!$B$2:$N$64"}</definedName>
    <definedName name="eagrbve" hidden="1">{"'内訳表'!$B$2:$N$64"}</definedName>
    <definedName name="eargbwrg" localSheetId="2" hidden="1">{"'内訳表'!$B$2:$N$64"}</definedName>
    <definedName name="eargbwrg" localSheetId="1" hidden="1">{"'内訳表'!$B$2:$N$64"}</definedName>
    <definedName name="eargbwrg" localSheetId="3" hidden="1">{"'内訳表'!$B$2:$N$64"}</definedName>
    <definedName name="eargbwrg" hidden="1">{"'内訳表'!$B$2:$N$64"}</definedName>
    <definedName name="EE" localSheetId="2" hidden="1">{"MG-2002-F1",#N/A,FALSE,"PPU-Telemig";"MG-2002-F2",#N/A,FALSE,"PPU-Telemig";"MG-2002-F3",#N/A,FALSE,"PPU-Telemig";"MG-2002-F4",#N/A,FALSE,"PPU-Telemig";"MG-2003-F1",#N/A,FALSE,"PPU-Telemig";"MG-2004-F1",#N/A,FALSE,"PPU-Telemig"}</definedName>
    <definedName name="EE" localSheetId="1" hidden="1">{"MG-2002-F1",#N/A,FALSE,"PPU-Telemig";"MG-2002-F2",#N/A,FALSE,"PPU-Telemig";"MG-2002-F3",#N/A,FALSE,"PPU-Telemig";"MG-2002-F4",#N/A,FALSE,"PPU-Telemig";"MG-2003-F1",#N/A,FALSE,"PPU-Telemig";"MG-2004-F1",#N/A,FALSE,"PPU-Telemig"}</definedName>
    <definedName name="EE" localSheetId="3" hidden="1">{"MG-2002-F1",#N/A,FALSE,"PPU-Telemig";"MG-2002-F2",#N/A,FALSE,"PPU-Telemig";"MG-2002-F3",#N/A,FALSE,"PPU-Telemig";"MG-2002-F4",#N/A,FALSE,"PPU-Telemig";"MG-2003-F1",#N/A,FALSE,"PPU-Telemig";"MG-2004-F1",#N/A,FALSE,"PPU-Telemig"}</definedName>
    <definedName name="EE" hidden="1">{"MG-2002-F1",#N/A,FALSE,"PPU-Telemig";"MG-2002-F2",#N/A,FALSE,"PPU-Telemig";"MG-2002-F3",#N/A,FALSE,"PPU-Telemig";"MG-2002-F4",#N/A,FALSE,"PPU-Telemig";"MG-2003-F1",#N/A,FALSE,"PPU-Telemig";"MG-2004-F1",#N/A,FALSE,"PPU-Telemig"}</definedName>
    <definedName name="eee" localSheetId="2">'INFO EXPERIENCIA'!eee</definedName>
    <definedName name="eee" localSheetId="3">POLIZAS!eee</definedName>
    <definedName name="eee">[0]!eee</definedName>
    <definedName name="efa">#REF!</definedName>
    <definedName name="efe">#REF!</definedName>
    <definedName name="efi_trunk">#REF!</definedName>
    <definedName name="el" localSheetId="2">'INFO EXPERIENCIA'!el</definedName>
    <definedName name="el" localSheetId="3">POLIZAS!el</definedName>
    <definedName name="el">[0]!el</definedName>
    <definedName name="en" localSheetId="2">'INFO EXPERIENCIA'!en</definedName>
    <definedName name="en" localSheetId="3">POLIZAS!en</definedName>
    <definedName name="en">[0]!en</definedName>
    <definedName name="ENL" localSheetId="2">'INFO EXPERIENCIA'!ENL</definedName>
    <definedName name="ENL" localSheetId="3">POLIZAS!ENL</definedName>
    <definedName name="ENL">[0]!ENL</definedName>
    <definedName name="ENLO" localSheetId="2">'INFO EXPERIENCIA'!ENLO</definedName>
    <definedName name="ENLO" localSheetId="3">POLIZAS!ENLO</definedName>
    <definedName name="ENLO">[0]!ENLO</definedName>
    <definedName name="EPM">#REF!</definedName>
    <definedName name="EQEQEQW">'[4]1'!#REF!</definedName>
    <definedName name="ER">#REF!</definedName>
    <definedName name="ereter" localSheetId="2">'INFO EXPERIENCIA'!ereter</definedName>
    <definedName name="ereter" localSheetId="3">POLIZAS!ereter</definedName>
    <definedName name="ereter">[0]!ereter</definedName>
    <definedName name="erewr" localSheetId="2">'INFO EXPERIENCIA'!erewr</definedName>
    <definedName name="erewr" localSheetId="3">POLIZAS!erewr</definedName>
    <definedName name="erewr">[0]!erewr</definedName>
    <definedName name="erfdr" localSheetId="2">'INFO EXPERIENCIA'!erfdr</definedName>
    <definedName name="erfdr" localSheetId="3">POLIZAS!erfdr</definedName>
    <definedName name="erfdr">[0]!erfdr</definedName>
    <definedName name="ERL">[12]!ERL</definedName>
    <definedName name="error">'[36]Basic Inputs'!$E$15</definedName>
    <definedName name="erty">#REF!</definedName>
    <definedName name="ET" localSheetId="2" hidden="1">{"MG-2002-F1",#N/A,FALSE,"PPU-Telemig";"MG-2002-F2",#N/A,FALSE,"PPU-Telemig";"MG-2002-F3",#N/A,FALSE,"PPU-Telemig";"MG-2002-F4",#N/A,FALSE,"PPU-Telemig";"MG-2003-F1",#N/A,FALSE,"PPU-Telemig";"MG-2004-F1",#N/A,FALSE,"PPU-Telemig"}</definedName>
    <definedName name="ET" localSheetId="1" hidden="1">{"MG-2002-F1",#N/A,FALSE,"PPU-Telemig";"MG-2002-F2",#N/A,FALSE,"PPU-Telemig";"MG-2002-F3",#N/A,FALSE,"PPU-Telemig";"MG-2002-F4",#N/A,FALSE,"PPU-Telemig";"MG-2003-F1",#N/A,FALSE,"PPU-Telemig";"MG-2004-F1",#N/A,FALSE,"PPU-Telemig"}</definedName>
    <definedName name="ET" localSheetId="3" hidden="1">{"MG-2002-F1",#N/A,FALSE,"PPU-Telemig";"MG-2002-F2",#N/A,FALSE,"PPU-Telemig";"MG-2002-F3",#N/A,FALSE,"PPU-Telemig";"MG-2002-F4",#N/A,FALSE,"PPU-Telemig";"MG-2003-F1",#N/A,FALSE,"PPU-Telemig";"MG-2004-F1",#N/A,FALSE,"PPU-Telemig"}</definedName>
    <definedName name="ET" hidden="1">{"MG-2002-F1",#N/A,FALSE,"PPU-Telemig";"MG-2002-F2",#N/A,FALSE,"PPU-Telemig";"MG-2002-F3",#N/A,FALSE,"PPU-Telemig";"MG-2002-F4",#N/A,FALSE,"PPU-Telemig";"MG-2003-F1",#N/A,FALSE,"PPU-Telemig";"MG-2004-F1",#N/A,FALSE,"PPU-Telemig"}</definedName>
    <definedName name="EUR">'[10]DATOS ENTRADA'!$E$2</definedName>
    <definedName name="ExchRate">[27]Factors!$C$15</definedName>
    <definedName name="Ｅグラフ" localSheetId="2" hidden="1">#REF!</definedName>
    <definedName name="Ｅグラフ" localSheetId="1" hidden="1">#REF!</definedName>
    <definedName name="Ｅグラフ" localSheetId="3" hidden="1">#REF!</definedName>
    <definedName name="Ｅグラフ" hidden="1">#REF!</definedName>
    <definedName name="f_antenas">#REF!</definedName>
    <definedName name="f_cableIF">#REF!</definedName>
    <definedName name="f_guia">#REF!</definedName>
    <definedName name="f_guiaonda">[37]FACTORES!$I$21</definedName>
    <definedName name="fac">#REF!</definedName>
    <definedName name="facant">#REF!</definedName>
    <definedName name="facbi">#REF!</definedName>
    <definedName name="facbs">'[38]Comp. Bienes y Servicios'!$H$31</definedName>
    <definedName name="facpl">[39]FACTORES!$J$111</definedName>
    <definedName name="factb">#REF!</definedName>
    <definedName name="FACTBBR">#REF!</definedName>
    <definedName name="FACTBCO">#REF!</definedName>
    <definedName name="factor">#REF!</definedName>
    <definedName name="Factor_NAL">#REF!</definedName>
    <definedName name="Factor_Propio__Suministros_Locales">#REF!</definedName>
    <definedName name="Factor1">#REF!</definedName>
    <definedName name="Factor2">#REF!</definedName>
    <definedName name="Factor3">#REF!</definedName>
    <definedName name="FACTSBR">#REF!</definedName>
    <definedName name="FACTSCO">#REF!</definedName>
    <definedName name="fafd">#REF!</definedName>
    <definedName name="Faktor">[27]Factors!$D$5</definedName>
    <definedName name="falto">#REF!</definedName>
    <definedName name="fax">#REF!</definedName>
    <definedName name="fb_local">[40]FACTORES!$K$21</definedName>
    <definedName name="fb_tky">[40]FACTORES!$J$21</definedName>
    <definedName name="fb_usa">[40]FACTORES!$I$21</definedName>
    <definedName name="fbajo">#REF!</definedName>
    <definedName name="fbvdv" localSheetId="2" hidden="1">{"MG-2002-F1",#N/A,FALSE,"PPU-Telemig";"MG-2002-F2",#N/A,FALSE,"PPU-Telemig";"MG-2002-F3",#N/A,FALSE,"PPU-Telemig";"MG-2002-F4",#N/A,FALSE,"PPU-Telemig";"MG-2003-F1",#N/A,FALSE,"PPU-Telemig";"MG-2004-F1",#N/A,FALSE,"PPU-Telemig"}</definedName>
    <definedName name="fbvdv" localSheetId="1" hidden="1">{"MG-2002-F1",#N/A,FALSE,"PPU-Telemig";"MG-2002-F2",#N/A,FALSE,"PPU-Telemig";"MG-2002-F3",#N/A,FALSE,"PPU-Telemig";"MG-2002-F4",#N/A,FALSE,"PPU-Telemig";"MG-2003-F1",#N/A,FALSE,"PPU-Telemig";"MG-2004-F1",#N/A,FALSE,"PPU-Telemig"}</definedName>
    <definedName name="fbvdv" localSheetId="3" hidden="1">{"MG-2002-F1",#N/A,FALSE,"PPU-Telemig";"MG-2002-F2",#N/A,FALSE,"PPU-Telemig";"MG-2002-F3",#N/A,FALSE,"PPU-Telemig";"MG-2002-F4",#N/A,FALSE,"PPU-Telemig";"MG-2003-F1",#N/A,FALSE,"PPU-Telemig";"MG-2004-F1",#N/A,FALSE,"PPU-Telemig"}</definedName>
    <definedName name="fbvdv" hidden="1">{"MG-2002-F1",#N/A,FALSE,"PPU-Telemig";"MG-2002-F2",#N/A,FALSE,"PPU-Telemig";"MG-2002-F3",#N/A,FALSE,"PPU-Telemig";"MG-2002-F4",#N/A,FALSE,"PPU-Telemig";"MG-2003-F1",#N/A,FALSE,"PPU-Telemig";"MG-2004-F1",#N/A,FALSE,"PPU-Telemig"}</definedName>
    <definedName name="FCIP">'[38]Comp. Bienes y Servicios'!$L$60</definedName>
    <definedName name="fddp">'[41]Comp. Bienes y Servicios'!$E$15</definedName>
    <definedName name="fddp_ant_arg">#REF!</definedName>
    <definedName name="fddp_ant_bra">#REF!</definedName>
    <definedName name="fddp_ant_chi">#REF!</definedName>
    <definedName name="fddp_ant_col">#REF!</definedName>
    <definedName name="fddp_ant_ecu">#REF!</definedName>
    <definedName name="fddp_ant_gua">#REF!</definedName>
    <definedName name="fddp_ant_mex">#REF!</definedName>
    <definedName name="fddp_ant_nic">#REF!</definedName>
    <definedName name="fddp_ant_pan">#REF!</definedName>
    <definedName name="fddp_ant_per">#REF!</definedName>
    <definedName name="fddp_ant_slv">#REF!</definedName>
    <definedName name="fddp_ant_uru">#REF!</definedName>
    <definedName name="fddp_ant_ven">#REF!</definedName>
    <definedName name="fddp_cap_arg">#REF!</definedName>
    <definedName name="fddp_cap_bra">#REF!</definedName>
    <definedName name="fddp_cap_chi">#REF!</definedName>
    <definedName name="fddp_cap_col">#REF!</definedName>
    <definedName name="fddp_cap_ecu">#REF!</definedName>
    <definedName name="fddp_cap_gua">#REF!</definedName>
    <definedName name="fddp_cap_mex">#REF!</definedName>
    <definedName name="fddp_cap_nic">#REF!</definedName>
    <definedName name="fddp_cap_pan">#REF!</definedName>
    <definedName name="fddp_cap_per">#REF!</definedName>
    <definedName name="fddp_cap_slv">#REF!</definedName>
    <definedName name="fddp_cap_uru">#REF!</definedName>
    <definedName name="fddp_cap_ven">#REF!</definedName>
    <definedName name="fddp_MI_Arg">#REF!</definedName>
    <definedName name="fddp_MI_bra">#REF!</definedName>
    <definedName name="fddp_MI_chi">#REF!</definedName>
    <definedName name="fddp_MI_col">#REF!</definedName>
    <definedName name="fddp_MI_ecu">#REF!</definedName>
    <definedName name="fddp_MI_gua">#REF!</definedName>
    <definedName name="fddp_MI_mex">#REF!</definedName>
    <definedName name="fddp_MI_nic">#REF!</definedName>
    <definedName name="fddp_MI_pan">#REF!</definedName>
    <definedName name="fddp_MI_per">#REF!</definedName>
    <definedName name="fddp_MI_slv">#REF!</definedName>
    <definedName name="fddp_MI_uru">#REF!</definedName>
    <definedName name="fddp_MI_ven">#REF!</definedName>
    <definedName name="fddp_rad_arg">#REF!</definedName>
    <definedName name="fddp_rad_bra">#REF!</definedName>
    <definedName name="fddp_rad_chi">#REF!</definedName>
    <definedName name="fddp_rad_col">#REF!</definedName>
    <definedName name="fddp_rad_ecu">#REF!</definedName>
    <definedName name="fddp_rad_gua">#REF!</definedName>
    <definedName name="fddp_rad_mex">#REF!</definedName>
    <definedName name="fddp_rad_nic">#REF!</definedName>
    <definedName name="fddp_rad_pan">#REF!</definedName>
    <definedName name="fddp_rad_per">#REF!</definedName>
    <definedName name="fddp_rad_slv">#REF!</definedName>
    <definedName name="fddp_rad_uru">#REF!</definedName>
    <definedName name="fddp_rad_ven">#REF!</definedName>
    <definedName name="fddp_rep_arg">#REF!</definedName>
    <definedName name="fddp_rep_bra">#REF!</definedName>
    <definedName name="fddp_rep_chi">#REF!</definedName>
    <definedName name="fddp_rep_col">#REF!</definedName>
    <definedName name="fddp_rep_ecu">#REF!</definedName>
    <definedName name="fddp_rep_gua">#REF!</definedName>
    <definedName name="fddp_rep_mex">#REF!</definedName>
    <definedName name="fddp_rep_nic">#REF!</definedName>
    <definedName name="fddp_rep_pan">#REF!</definedName>
    <definedName name="fddp_rep_per">#REF!</definedName>
    <definedName name="fddp_rep_slv">#REF!</definedName>
    <definedName name="fddp_rep_uru">#REF!</definedName>
    <definedName name="fddp_rep_ven">#REF!</definedName>
    <definedName name="fddp_sw_arg">#REF!</definedName>
    <definedName name="fddp_sw_bra">#REF!</definedName>
    <definedName name="fddp_sw_chi">#REF!</definedName>
    <definedName name="fddp_sw_col">#REF!</definedName>
    <definedName name="fddp_sw_ecu">#REF!</definedName>
    <definedName name="fddp_sw_gua">#REF!</definedName>
    <definedName name="fddp_sw_mex">#REF!</definedName>
    <definedName name="fddp_sw_nic">#REF!</definedName>
    <definedName name="fddp_sw_pan">#REF!</definedName>
    <definedName name="fddp_sw_per">#REF!</definedName>
    <definedName name="fddp_sw_slv">#REF!</definedName>
    <definedName name="fddp_sw_uru">#REF!</definedName>
    <definedName name="fddp_sw_ven">#REF!</definedName>
    <definedName name="fddpusa">#REF!</definedName>
    <definedName name="fdewfee">#REF!</definedName>
    <definedName name="fdfd" localSheetId="2" hidden="1">{"MG-2002-F1",#N/A,FALSE,"PPU-Telemig";"MG-2002-F2",#N/A,FALSE,"PPU-Telemig";"MG-2002-F3",#N/A,FALSE,"PPU-Telemig";"MG-2002-F4",#N/A,FALSE,"PPU-Telemig";"MG-2003-F1",#N/A,FALSE,"PPU-Telemig";"MG-2004-F1",#N/A,FALSE,"PPU-Telemig"}</definedName>
    <definedName name="fdfd" localSheetId="1" hidden="1">{"MG-2002-F1",#N/A,FALSE,"PPU-Telemig";"MG-2002-F2",#N/A,FALSE,"PPU-Telemig";"MG-2002-F3",#N/A,FALSE,"PPU-Telemig";"MG-2002-F4",#N/A,FALSE,"PPU-Telemig";"MG-2003-F1",#N/A,FALSE,"PPU-Telemig";"MG-2004-F1",#N/A,FALSE,"PPU-Telemig"}</definedName>
    <definedName name="fdfd" localSheetId="3"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localSheetId="2" hidden="1">#REF!</definedName>
    <definedName name="FDG" localSheetId="1" hidden="1">#REF!</definedName>
    <definedName name="FDG" localSheetId="3" hidden="1">#REF!</definedName>
    <definedName name="FDG" hidden="1">#REF!</definedName>
    <definedName name="fdgfdh7444">#REF!</definedName>
    <definedName name="FDHFHHG" localSheetId="2">'INFO EXPERIENCIA'!FDHFHHG</definedName>
    <definedName name="FDHFHHG" localSheetId="3">POLIZAS!FDHFHHG</definedName>
    <definedName name="FDHFHHG">[0]!FDHFHHG</definedName>
    <definedName name="fecha">#REF!</definedName>
    <definedName name="fecha_fin_servicio">[10]CONFIGURACIÓN!$C$10</definedName>
    <definedName name="fecha_inicio_servicio">[10]CONFIGURACIÓN!$C$9</definedName>
    <definedName name="felte">#REF!</definedName>
    <definedName name="ff" localSheetId="2" hidden="1">{#N/A,#N/A,TRUE,"Report"}</definedName>
    <definedName name="ff" localSheetId="1" hidden="1">{#N/A,#N/A,TRUE,"Report"}</definedName>
    <definedName name="ff" localSheetId="3" hidden="1">{#N/A,#N/A,TRUE,"Report"}</definedName>
    <definedName name="ff" hidden="1">{#N/A,#N/A,TRUE,"Report"}</definedName>
    <definedName name="ffe">#REF!</definedName>
    <definedName name="FFF" localSheetId="2" hidden="1">{"MG-2002-F1",#N/A,FALSE,"PPU-Telemig";"MG-2002-F2",#N/A,FALSE,"PPU-Telemig";"MG-2002-F3",#N/A,FALSE,"PPU-Telemig";"MG-2002-F4",#N/A,FALSE,"PPU-Telemig";"MG-2003-F1",#N/A,FALSE,"PPU-Telemig";"MG-2004-F1",#N/A,FALSE,"PPU-Telemig"}</definedName>
    <definedName name="FFF" localSheetId="1" hidden="1">{"MG-2002-F1",#N/A,FALSE,"PPU-Telemig";"MG-2002-F2",#N/A,FALSE,"PPU-Telemig";"MG-2002-F3",#N/A,FALSE,"PPU-Telemig";"MG-2002-F4",#N/A,FALSE,"PPU-Telemig";"MG-2003-F1",#N/A,FALSE,"PPU-Telemig";"MG-2004-F1",#N/A,FALSE,"PPU-Telemig"}</definedName>
    <definedName name="FFF" localSheetId="3" hidden="1">{"MG-2002-F1",#N/A,FALSE,"PPU-Telemig";"MG-2002-F2",#N/A,FALSE,"PPU-Telemig";"MG-2002-F3",#N/A,FALSE,"PPU-Telemig";"MG-2002-F4",#N/A,FALSE,"PPU-Telemig";"MG-2003-F1",#N/A,FALSE,"PPU-Telemig";"MG-2004-F1",#N/A,FALSE,"PPU-Telemig"}</definedName>
    <definedName name="FFF" hidden="1">{"MG-2002-F1",#N/A,FALSE,"PPU-Telemig";"MG-2002-F2",#N/A,FALSE,"PPU-Telemig";"MG-2002-F3",#N/A,FALSE,"PPU-Telemig";"MG-2002-F4",#N/A,FALSE,"PPU-Telemig";"MG-2003-F1",#N/A,FALSE,"PPU-Telemig";"MG-2004-F1",#N/A,FALSE,"PPU-Telemig"}</definedName>
    <definedName name="fg">#REF!</definedName>
    <definedName name="fgjkrner">#REF!</definedName>
    <definedName name="fgsznzfd" localSheetId="2" hidden="1">{"'内訳表'!$B$2:$N$64"}</definedName>
    <definedName name="fgsznzfd" localSheetId="1" hidden="1">{"'内訳表'!$B$2:$N$64"}</definedName>
    <definedName name="fgsznzfd" localSheetId="3" hidden="1">{"'内訳表'!$B$2:$N$64"}</definedName>
    <definedName name="fgsznzfd" hidden="1">{"'内訳表'!$B$2:$N$64"}</definedName>
    <definedName name="fgxa" localSheetId="2">'INFO EXPERIENCIA'!fgxa</definedName>
    <definedName name="fgxa" localSheetId="3">POLIZAS!fgxa</definedName>
    <definedName name="fgxa">[0]!fgxa</definedName>
    <definedName name="fgxnbf" localSheetId="2" hidden="1">{"MG-2002-F1",#N/A,FALSE,"PPU-Telemig";"MG-2002-F2",#N/A,FALSE,"PPU-Telemig";"MG-2002-F3",#N/A,FALSE,"PPU-Telemig";"MG-2002-F4",#N/A,FALSE,"PPU-Telemig";"MG-2003-F1",#N/A,FALSE,"PPU-Telemig";"MG-2004-F1",#N/A,FALSE,"PPU-Telemig"}</definedName>
    <definedName name="fgxnbf" localSheetId="1" hidden="1">{"MG-2002-F1",#N/A,FALSE,"PPU-Telemig";"MG-2002-F2",#N/A,FALSE,"PPU-Telemig";"MG-2002-F3",#N/A,FALSE,"PPU-Telemig";"MG-2002-F4",#N/A,FALSE,"PPU-Telemig";"MG-2003-F1",#N/A,FALSE,"PPU-Telemig";"MG-2004-F1",#N/A,FALSE,"PPU-Telemig"}</definedName>
    <definedName name="fgxnbf" localSheetId="3" hidden="1">{"MG-2002-F1",#N/A,FALSE,"PPU-Telemig";"MG-2002-F2",#N/A,FALSE,"PPU-Telemig";"MG-2002-F3",#N/A,FALSE,"PPU-Telemig";"MG-2002-F4",#N/A,FALSE,"PPU-Telemig";"MG-2003-F1",#N/A,FALSE,"PPU-Telemig";"MG-2004-F1",#N/A,FALSE,"PPU-Telemig"}</definedName>
    <definedName name="fgxnbf" hidden="1">{"MG-2002-F1",#N/A,FALSE,"PPU-Telemig";"MG-2002-F2",#N/A,FALSE,"PPU-Telemig";"MG-2002-F3",#N/A,FALSE,"PPU-Telemig";"MG-2002-F4",#N/A,FALSE,"PPU-Telemig";"MG-2003-F1",#N/A,FALSE,"PPU-Telemig";"MG-2004-F1",#N/A,FALSE,"PPU-Telemig"}</definedName>
    <definedName name="FILA1ANEXO4ANGELCOM">#REF!</definedName>
    <definedName name="FILA1ANEXO4NESIC">#REF!</definedName>
    <definedName name="flete">#REF!</definedName>
    <definedName name="fltm">[9]Calculo!$I$211</definedName>
    <definedName name="fmedio">#REF!</definedName>
    <definedName name="FORMATO" localSheetId="2">'INFO EXPERIENCIA'!FORMATO</definedName>
    <definedName name="FORMATO" localSheetId="3">POLIZAS!FORMATO</definedName>
    <definedName name="FORMATO">[0]!FORMATO</definedName>
    <definedName name="FOZ_MF_503378">#REF!</definedName>
    <definedName name="FR">#REF!</definedName>
    <definedName name="FREQSURVEY">'[42]Calculo frequency survey'!$C$33</definedName>
    <definedName name="FRONTCOVER">#REF!</definedName>
    <definedName name="fsdfs">#REF!</definedName>
    <definedName name="FSDFSD" localSheetId="2" hidden="1">{0,#N/A,FALSE,0;0,#N/A,FALSE,0;0,#N/A,FALSE,0;0,#N/A,FALSE,0;0,#N/A,FALSE,0;0,#N/A,FALSE,0}</definedName>
    <definedName name="FSDFSD" localSheetId="1" hidden="1">{0,#N/A,FALSE,0;0,#N/A,FALSE,0;0,#N/A,FALSE,0;0,#N/A,FALSE,0;0,#N/A,FALSE,0;0,#N/A,FALSE,0}</definedName>
    <definedName name="FSDFSD" localSheetId="3" hidden="1">{0,#N/A,FALSE,0;0,#N/A,FALSE,0;0,#N/A,FALSE,0;0,#N/A,FALSE,0;0,#N/A,FALSE,0;0,#N/A,FALSE,0}</definedName>
    <definedName name="FSDFSD" hidden="1">{0,#N/A,FALSE,0;0,#N/A,FALSE,0;0,#N/A,FALSE,0;0,#N/A,FALSE,0;0,#N/A,FALSE,0;0,#N/A,FALSE,0}</definedName>
    <definedName name="fsfsa">#REF!</definedName>
    <definedName name="FSKSND">#REF!</definedName>
    <definedName name="fsmnfs" localSheetId="2" hidden="1">{"MG-2002-F1",#N/A,FALSE,"PPU-Telemig";"MG-2002-F2",#N/A,FALSE,"PPU-Telemig";"MG-2002-F3",#N/A,FALSE,"PPU-Telemig";"MG-2002-F4",#N/A,FALSE,"PPU-Telemig";"MG-2003-F1",#N/A,FALSE,"PPU-Telemig";"MG-2004-F1",#N/A,FALSE,"PPU-Telemig"}</definedName>
    <definedName name="fsmnfs" localSheetId="1" hidden="1">{"MG-2002-F1",#N/A,FALSE,"PPU-Telemig";"MG-2002-F2",#N/A,FALSE,"PPU-Telemig";"MG-2002-F3",#N/A,FALSE,"PPU-Telemig";"MG-2002-F4",#N/A,FALSE,"PPU-Telemig";"MG-2003-F1",#N/A,FALSE,"PPU-Telemig";"MG-2004-F1",#N/A,FALSE,"PPU-Telemig"}</definedName>
    <definedName name="fsmnfs" localSheetId="3" hidden="1">{"MG-2002-F1",#N/A,FALSE,"PPU-Telemig";"MG-2002-F2",#N/A,FALSE,"PPU-Telemig";"MG-2002-F3",#N/A,FALSE,"PPU-Telemig";"MG-2002-F4",#N/A,FALSE,"PPU-Telemig";"MG-2003-F1",#N/A,FALSE,"PPU-Telemig";"MG-2004-F1",#N/A,FALSE,"PPU-Telemig"}</definedName>
    <definedName name="fsmnfs" hidden="1">{"MG-2002-F1",#N/A,FALSE,"PPU-Telemig";"MG-2002-F2",#N/A,FALSE,"PPU-Telemig";"MG-2002-F3",#N/A,FALSE,"PPU-Telemig";"MG-2002-F4",#N/A,FALSE,"PPU-Telemig";"MG-2003-F1",#N/A,FALSE,"PPU-Telemig";"MG-2004-F1",#N/A,FALSE,"PPU-Telemig"}</definedName>
    <definedName name="fsola">#REF!</definedName>
    <definedName name="ftg" localSheetId="2">'INFO EXPERIENCIA'!ftg</definedName>
    <definedName name="ftg" localSheetId="3">POLIZAS!ftg</definedName>
    <definedName name="ftg">[0]!ftg</definedName>
    <definedName name="funding">#REF!</definedName>
    <definedName name="FVENTA">#REF!</definedName>
    <definedName name="fwerfwerfe">#REF!</definedName>
    <definedName name="fzcw">#REF!</definedName>
    <definedName name="Ｆグラフ" localSheetId="2" hidden="1">#REF!</definedName>
    <definedName name="Ｆグラフ" localSheetId="1" hidden="1">#REF!</definedName>
    <definedName name="Ｆグラフ" localSheetId="3" hidden="1">#REF!</definedName>
    <definedName name="Ｆグラフ" hidden="1">#REF!</definedName>
    <definedName name="G._Importación">#REF!</definedName>
    <definedName name="G.I.">#REF!</definedName>
    <definedName name="GACETA">#REF!</definedName>
    <definedName name="gaceta1">#REF!</definedName>
    <definedName name="GB">#REF!</definedName>
    <definedName name="gbvREDSAb" localSheetId="2" hidden="1">{"MG-2002-F1",#N/A,FALSE,"PPU-Telemig";"MG-2002-F2",#N/A,FALSE,"PPU-Telemig";"MG-2002-F3",#N/A,FALSE,"PPU-Telemig";"MG-2002-F4",#N/A,FALSE,"PPU-Telemig";"MG-2003-F1",#N/A,FALSE,"PPU-Telemig";"MG-2004-F1",#N/A,FALSE,"PPU-Telemig"}</definedName>
    <definedName name="gbvREDSAb" localSheetId="1" hidden="1">{"MG-2002-F1",#N/A,FALSE,"PPU-Telemig";"MG-2002-F2",#N/A,FALSE,"PPU-Telemig";"MG-2002-F3",#N/A,FALSE,"PPU-Telemig";"MG-2002-F4",#N/A,FALSE,"PPU-Telemig";"MG-2003-F1",#N/A,FALSE,"PPU-Telemig";"MG-2004-F1",#N/A,FALSE,"PPU-Telemig"}</definedName>
    <definedName name="gbvREDSAb" localSheetId="3" hidden="1">{"MG-2002-F1",#N/A,FALSE,"PPU-Telemig";"MG-2002-F2",#N/A,FALSE,"PPU-Telemig";"MG-2002-F3",#N/A,FALSE,"PPU-Telemig";"MG-2002-F4",#N/A,FALSE,"PPU-Telemig";"MG-2003-F1",#N/A,FALSE,"PPU-Telemig";"MG-2004-F1",#N/A,FALSE,"PPU-Telemig"}</definedName>
    <definedName name="gbvREDSAb" hidden="1">{"MG-2002-F1",#N/A,FALSE,"PPU-Telemig";"MG-2002-F2",#N/A,FALSE,"PPU-Telemig";"MG-2002-F3",#N/A,FALSE,"PPU-Telemig";"MG-2002-F4",#N/A,FALSE,"PPU-Telemig";"MG-2003-F1",#N/A,FALSE,"PPU-Telemig";"MG-2004-F1",#N/A,FALSE,"PPU-Telemig"}</definedName>
    <definedName name="Generales">#REF!</definedName>
    <definedName name="geral" localSheetId="2" hidden="1">{"MG-2002-F1",#N/A,FALSE,"PPU-Telemig";"MG-2002-F2",#N/A,FALSE,"PPU-Telemig";"MG-2002-F3",#N/A,FALSE,"PPU-Telemig";"MG-2002-F4",#N/A,FALSE,"PPU-Telemig";"MG-2003-F1",#N/A,FALSE,"PPU-Telemig";"MG-2004-F1",#N/A,FALSE,"PPU-Telemig"}</definedName>
    <definedName name="geral" localSheetId="1" hidden="1">{"MG-2002-F1",#N/A,FALSE,"PPU-Telemig";"MG-2002-F2",#N/A,FALSE,"PPU-Telemig";"MG-2002-F3",#N/A,FALSE,"PPU-Telemig";"MG-2002-F4",#N/A,FALSE,"PPU-Telemig";"MG-2003-F1",#N/A,FALSE,"PPU-Telemig";"MG-2004-F1",#N/A,FALSE,"PPU-Telemig"}</definedName>
    <definedName name="geral" localSheetId="3"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EG" localSheetId="2">'INFO EXPERIENCIA'!GFEG</definedName>
    <definedName name="GFEG" localSheetId="3">POLIZAS!GFEG</definedName>
    <definedName name="GFEG">[0]!GFEG</definedName>
    <definedName name="GFH" localSheetId="2" hidden="1">#REF!</definedName>
    <definedName name="GFH" localSheetId="1" hidden="1">#REF!</definedName>
    <definedName name="GFH" localSheetId="3" hidden="1">#REF!</definedName>
    <definedName name="GFH" hidden="1">#REF!</definedName>
    <definedName name="gg" localSheetId="2">'INFO EXPERIENCIA'!gg</definedName>
    <definedName name="gg" localSheetId="3">POLIZAS!gg</definedName>
    <definedName name="gg">[0]!gg</definedName>
    <definedName name="GHGHJBJH">'[4]1'!#REF!</definedName>
    <definedName name="ghhg">[17]!AUTO_OPEN</definedName>
    <definedName name="GiasCertificado">[21]Listas!$C$2:$C$3</definedName>
    <definedName name="gnkrng">#REF!</definedName>
    <definedName name="gos">#REF!</definedName>
    <definedName name="GP">#REF!</definedName>
    <definedName name="GPROPIOS4000">#REF!</definedName>
    <definedName name="GPROPIOS4015">#REF!</definedName>
    <definedName name="GPROPIOS4020">#REF!</definedName>
    <definedName name="GPROPIOS4040">#REF!</definedName>
    <definedName name="GPROPIOS4041">#REF!</definedName>
    <definedName name="GPROPIOS4090">#REF!</definedName>
    <definedName name="GPROPIOS4091">#REF!</definedName>
    <definedName name="GPROPIOS4092">#REF!</definedName>
    <definedName name="GPROPIOS4500">#REF!</definedName>
    <definedName name="GPROPIOS4509">#REF!</definedName>
    <definedName name="GPROPIOS4511">#REF!</definedName>
    <definedName name="GPROPIOS4512">#REF!</definedName>
    <definedName name="GPROPIOS4514">#REF!</definedName>
    <definedName name="GPROPIOS4515">#REF!</definedName>
    <definedName name="GPROPIOS4516">#REF!</definedName>
    <definedName name="GPROPIOS4590">#REF!</definedName>
    <definedName name="GPROPIOS4594">#REF!</definedName>
    <definedName name="GPROPIOS4595">#REF!</definedName>
    <definedName name="GPROPIOS4596">#REF!</definedName>
    <definedName name="GPROPIOS4597">#REF!</definedName>
    <definedName name="GPROPIOS4598">#REF!</definedName>
    <definedName name="GPROPIOS4599">#REF!</definedName>
    <definedName name="GPROPIOS4900">#REF!</definedName>
    <definedName name="GPROPIOS4911">#REF!</definedName>
    <definedName name="GPROPIOS4912">#REF!</definedName>
    <definedName name="GPROPIOS4913">#REF!</definedName>
    <definedName name="GPROPIOS4921">#REF!</definedName>
    <definedName name="GPROPIOS4922">#REF!</definedName>
    <definedName name="GPROPIOS4923">#REF!</definedName>
    <definedName name="GPROPIOS4970">#REF!</definedName>
    <definedName name="GPROPIOS4971">#REF!</definedName>
    <definedName name="GPROPIOS4972">#REF!</definedName>
    <definedName name="GPROPIOS4973">#REF!</definedName>
    <definedName name="GPROPIOS4974">#REF!</definedName>
    <definedName name="GPROPIOS4981">#REF!</definedName>
    <definedName name="GPROPIOS4982">#REF!</definedName>
    <definedName name="GPROPIOS4991">#REF!</definedName>
    <definedName name="GPROPIOS4992">#REF!</definedName>
    <definedName name="GPROPIOS4993">#REF!</definedName>
    <definedName name="GPROPIOS5000">#REF!</definedName>
    <definedName name="GPROPIOS5100">#REF!</definedName>
    <definedName name="GPROPIOS5200">#REF!</definedName>
    <definedName name="GPROPIOS5500">#REF!</definedName>
    <definedName name="GPROPIOS8000">#REF!</definedName>
    <definedName name="GPROPIOS8010">#REF!</definedName>
    <definedName name="GPROPIOS8090">#REF!</definedName>
    <definedName name="GPROPIOS8100">#REF!</definedName>
    <definedName name="GPROPIOS8400">#REF!</definedName>
    <definedName name="GPROPIOSDGG">#REF!</definedName>
    <definedName name="GPROPIOSDPM">#REF!</definedName>
    <definedName name="GPROPIOSGAF">#REF!</definedName>
    <definedName name="GPROPIOSGC">#REF!</definedName>
    <definedName name="GPROPIOSGE">#REF!</definedName>
    <definedName name="GPROPIOSIAT">#REF!</definedName>
    <definedName name="GPROPIOSLSSL">#REF!</definedName>
    <definedName name="GPROPIOSRI">#REF!</definedName>
    <definedName name="GPROPIOSTOTCIA">#REF!</definedName>
    <definedName name="_xlnm.Recorder">#REF!</definedName>
    <definedName name="GRAPH">#REF!</definedName>
    <definedName name="GTT_s2">#REF!</definedName>
    <definedName name="GTT_s6">#REF!</definedName>
    <definedName name="h" localSheetId="2">'INFO EXPERIENCIA'!h</definedName>
    <definedName name="h" localSheetId="3">POLIZAS!h</definedName>
    <definedName name="h">[0]!h</definedName>
    <definedName name="H2販直">#REF!</definedName>
    <definedName name="HAN">#REF!</definedName>
    <definedName name="HANCHOKUBIEN">[42]HANCHOKU!$E$63</definedName>
    <definedName name="HANCHOKUSERVICIO">[42]HANCHOKU!$F$63</definedName>
    <definedName name="Hard">#REF!</definedName>
    <definedName name="HB">#REF!</definedName>
    <definedName name="HDD">#REF!</definedName>
    <definedName name="HG">'[43]hanchoku-T'!$E$65</definedName>
    <definedName name="HH">#REF!</definedName>
    <definedName name="hhjn" localSheetId="2" hidden="1">{"MG-2002-F1",#N/A,FALSE,"PPU-Telemig";"MG-2002-F2",#N/A,FALSE,"PPU-Telemig";"MG-2002-F3",#N/A,FALSE,"PPU-Telemig";"MG-2002-F4",#N/A,FALSE,"PPU-Telemig";"MG-2003-F1",#N/A,FALSE,"PPU-Telemig";"MG-2004-F1",#N/A,FALSE,"PPU-Telemig"}</definedName>
    <definedName name="hhjn" localSheetId="1" hidden="1">{"MG-2002-F1",#N/A,FALSE,"PPU-Telemig";"MG-2002-F2",#N/A,FALSE,"PPU-Telemig";"MG-2002-F3",#N/A,FALSE,"PPU-Telemig";"MG-2002-F4",#N/A,FALSE,"PPU-Telemig";"MG-2003-F1",#N/A,FALSE,"PPU-Telemig";"MG-2004-F1",#N/A,FALSE,"PPU-Telemig"}</definedName>
    <definedName name="hhjn" localSheetId="3" hidden="1">{"MG-2002-F1",#N/A,FALSE,"PPU-Telemig";"MG-2002-F2",#N/A,FALSE,"PPU-Telemig";"MG-2002-F3",#N/A,FALSE,"PPU-Telemig";"MG-2002-F4",#N/A,FALSE,"PPU-Telemig";"MG-2003-F1",#N/A,FALSE,"PPU-Telemig";"MG-2004-F1",#N/A,FALSE,"PPU-Telemig"}</definedName>
    <definedName name="hhjn" hidden="1">{"MG-2002-F1",#N/A,FALSE,"PPU-Telemig";"MG-2002-F2",#N/A,FALSE,"PPU-Telemig";"MG-2002-F3",#N/A,FALSE,"PPU-Telemig";"MG-2002-F4",#N/A,FALSE,"PPU-Telemig";"MG-2003-F1",#N/A,FALSE,"PPU-Telemig";"MG-2004-F1",#N/A,FALSE,"PPU-Telemig"}</definedName>
    <definedName name="hhmn" localSheetId="2">'INFO EXPERIENCIA'!hhmn</definedName>
    <definedName name="hhmn" localSheetId="3">POLIZAS!hhmn</definedName>
    <definedName name="hhmn">[0]!hhmn</definedName>
    <definedName name="hjgmyjk"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localSheetId="2" hidden="1">{#N/A,#N/A,FALSE,"KEGELLE 1 (3)";#N/A,#N/A,FALSE,"KEGELLE 2 (3)";#N/A,#N/A,FALSE,"KEGELLE 3 (3)";#N/A,#N/A,FALSE,"KEGELLE 4 (3)";#N/A,#N/A,FALSE,"KEGELLE 5 (3)";#N/A,#N/A,FALSE,"KEGELLE 6 (3)";#N/A,#N/A,FALSE,"KEGELLE 7 (3)"}</definedName>
    <definedName name="hjm" localSheetId="1" hidden="1">{#N/A,#N/A,FALSE,"KEGELLE 1 (3)";#N/A,#N/A,FALSE,"KEGELLE 2 (3)";#N/A,#N/A,FALSE,"KEGELLE 3 (3)";#N/A,#N/A,FALSE,"KEGELLE 4 (3)";#N/A,#N/A,FALSE,"KEGELLE 5 (3)";#N/A,#N/A,FALSE,"KEGELLE 6 (3)";#N/A,#N/A,FALSE,"KEGELLE 7 (3)"}</definedName>
    <definedName name="hjm" localSheetId="3" hidden="1">{#N/A,#N/A,FALSE,"KEGELLE 1 (3)";#N/A,#N/A,FALSE,"KEGELLE 2 (3)";#N/A,#N/A,FALSE,"KEGELLE 3 (3)";#N/A,#N/A,FALSE,"KEGELLE 4 (3)";#N/A,#N/A,FALSE,"KEGELLE 5 (3)";#N/A,#N/A,FALSE,"KEGELLE 6 (3)";#N/A,#N/A,FALSE,"KEGELLE 7 (3)"}</definedName>
    <definedName name="hjm" hidden="1">{#N/A,#N/A,FALSE,"KEGELLE 1 (3)";#N/A,#N/A,FALSE,"KEGELLE 2 (3)";#N/A,#N/A,FALSE,"KEGELLE 3 (3)";#N/A,#N/A,FALSE,"KEGELLE 4 (3)";#N/A,#N/A,FALSE,"KEGELLE 5 (3)";#N/A,#N/A,FALSE,"KEGELLE 6 (3)";#N/A,#N/A,FALSE,"KEGELLE 7 (3)"}</definedName>
    <definedName name="hjmhg" localSheetId="2" hidden="1">{#N/A,#N/A,FALSE,"KEGELLE 1 (2)";#N/A,#N/A,FALSE,"KEGELLE 2 (2)";#N/A,#N/A,FALSE,"KEGELLE 3 (2)";#N/A,#N/A,FALSE,"KEGELLE 4 (2)";#N/A,#N/A,FALSE,"KEGELLE 5 (2)";#N/A,#N/A,FALSE,"KEGELLE 6 (2)";#N/A,#N/A,FALSE,"KEGELLE 7 (2)"}</definedName>
    <definedName name="hjmhg" localSheetId="1" hidden="1">{#N/A,#N/A,FALSE,"KEGELLE 1 (2)";#N/A,#N/A,FALSE,"KEGELLE 2 (2)";#N/A,#N/A,FALSE,"KEGELLE 3 (2)";#N/A,#N/A,FALSE,"KEGELLE 4 (2)";#N/A,#N/A,FALSE,"KEGELLE 5 (2)";#N/A,#N/A,FALSE,"KEGELLE 6 (2)";#N/A,#N/A,FALSE,"KEGELLE 7 (2)"}</definedName>
    <definedName name="hjmhg" localSheetId="3" hidden="1">{#N/A,#N/A,FALSE,"KEGELLE 1 (2)";#N/A,#N/A,FALSE,"KEGELLE 2 (2)";#N/A,#N/A,FALSE,"KEGELLE 3 (2)";#N/A,#N/A,FALSE,"KEGELLE 4 (2)";#N/A,#N/A,FALSE,"KEGELLE 5 (2)";#N/A,#N/A,FALSE,"KEGELLE 6 (2)";#N/A,#N/A,FALSE,"KEGELLE 7 (2)"}</definedName>
    <definedName name="hjmhg" hidden="1">{#N/A,#N/A,FALSE,"KEGELLE 1 (2)";#N/A,#N/A,FALSE,"KEGELLE 2 (2)";#N/A,#N/A,FALSE,"KEGELLE 3 (2)";#N/A,#N/A,FALSE,"KEGELLE 4 (2)";#N/A,#N/A,FALSE,"KEGELLE 5 (2)";#N/A,#N/A,FALSE,"KEGELLE 6 (2)";#N/A,#N/A,FALSE,"KEGELLE 7 (2)"}</definedName>
    <definedName name="hmstj" localSheetId="2" hidden="1">{#N/A,#N/A,TRUE,"Report"}</definedName>
    <definedName name="hmstj" localSheetId="1" hidden="1">{#N/A,#N/A,TRUE,"Report"}</definedName>
    <definedName name="hmstj" localSheetId="3" hidden="1">{#N/A,#N/A,TRUE,"Report"}</definedName>
    <definedName name="hmstj" hidden="1">{#N/A,#N/A,TRUE,"Report"}</definedName>
    <definedName name="hnfg" localSheetId="2" hidden="1">{"MG-2002-F1",#N/A,FALSE,"PPU-Telemig";"MG-2002-F2",#N/A,FALSE,"PPU-Telemig";"MG-2002-F3",#N/A,FALSE,"PPU-Telemig";"MG-2002-F4",#N/A,FALSE,"PPU-Telemig";"MG-2003-F1",#N/A,FALSE,"PPU-Telemig";"MG-2004-F1",#N/A,FALSE,"PPU-Telemig"}</definedName>
    <definedName name="hnfg" localSheetId="1" hidden="1">{"MG-2002-F1",#N/A,FALSE,"PPU-Telemig";"MG-2002-F2",#N/A,FALSE,"PPU-Telemig";"MG-2002-F3",#N/A,FALSE,"PPU-Telemig";"MG-2002-F4",#N/A,FALSE,"PPU-Telemig";"MG-2003-F1",#N/A,FALSE,"PPU-Telemig";"MG-2004-F1",#N/A,FALSE,"PPU-Telemig"}</definedName>
    <definedName name="hnfg" localSheetId="3" hidden="1">{"MG-2002-F1",#N/A,FALSE,"PPU-Telemig";"MG-2002-F2",#N/A,FALSE,"PPU-Telemig";"MG-2002-F3",#N/A,FALSE,"PPU-Telemig";"MG-2002-F4",#N/A,FALSE,"PPU-Telemig";"MG-2003-F1",#N/A,FALSE,"PPU-Telemig";"MG-2004-F1",#N/A,FALSE,"PPU-Telemig"}</definedName>
    <definedName name="hnfg" hidden="1">{"MG-2002-F1",#N/A,FALSE,"PPU-Telemig";"MG-2002-F2",#N/A,FALSE,"PPU-Telemig";"MG-2002-F3",#N/A,FALSE,"PPU-Telemig";"MG-2002-F4",#N/A,FALSE,"PPU-Telemig";"MG-2003-F1",#N/A,FALSE,"PPU-Telemig";"MG-2004-F1",#N/A,FALSE,"PPU-Telemig"}</definedName>
    <definedName name="horas_jornada">[10]CONFIGURACIÓN!$C$12</definedName>
    <definedName name="horas_ubicacion1">[10]CONFIGURACIÓN!$C$47</definedName>
    <definedName name="horas_ubicacion2">[10]CONFIGURACIÓN!$C$48</definedName>
    <definedName name="horas_ubicacion3">[10]CONFIGURACIÓN!$C$49</definedName>
    <definedName name="horas_ubicacion4">[10]CONFIGURACIÓN!$C$50</definedName>
    <definedName name="horas_ubicacion5">[10]CONFIGURACIÓN!$C$51</definedName>
    <definedName name="horas_ubicacion6">[10]CONFIGURACIÓN!$C$52</definedName>
    <definedName name="horas_ubicacion7">[10]CONFIGURACIÓN!$C$53</definedName>
    <definedName name="HOWOSC">[11]Equipment!$H$23</definedName>
    <definedName name="HRT">#REF!</definedName>
    <definedName name="HS">#REF!</definedName>
    <definedName name="hsf" localSheetId="2" hidden="1">{"'内訳表'!$B$2:$N$64"}</definedName>
    <definedName name="hsf" localSheetId="1" hidden="1">{"'内訳表'!$B$2:$N$64"}</definedName>
    <definedName name="hsf" localSheetId="3" hidden="1">{"'内訳表'!$B$2:$N$64"}</definedName>
    <definedName name="hsf" hidden="1">{"'内訳表'!$B$2:$N$64"}</definedName>
    <definedName name="HTML_CodePage" hidden="1">932</definedName>
    <definedName name="HTML_Control" localSheetId="2" hidden="1">{"'内訳表'!$B$2:$N$64"}</definedName>
    <definedName name="HTML_Control" localSheetId="1" hidden="1">{"'内訳表'!$B$2:$N$64"}</definedName>
    <definedName name="HTML_Control" localSheetId="3" hidden="1">{"'内訳表'!$B$2:$N$64"}</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HW_ANIXTER_VR">[14]Itemizado!#REF!,[14]Itemizado!#REF!,[14]Itemizado!#REF!</definedName>
    <definedName name="HW_AUDIOCODES">[14]Itemizado!#REF!,[14]Itemizado!#REF!,[14]Itemizado!#REF!</definedName>
    <definedName name="HW_NECFR">[14]Itemizado!#REF!,[14]Itemizado!#REF!,[14]Itemizado!#REF!,[14]Itemizado!#REF!</definedName>
    <definedName name="HxM">#REF!</definedName>
    <definedName name="H販直">#REF!</definedName>
    <definedName name="IATF">[44]Equipment!$H$108</definedName>
    <definedName name="IB">#REF!</definedName>
    <definedName name="IdleLoad_21220">#REF!</definedName>
    <definedName name="IdleLoad_21230">#REF!</definedName>
    <definedName name="IFSYSAPL">[14]Itemizado!#REF!,[14]Itemizado!#REF!,[14]Itemizado!#REF!,[14]Itemizado!#REF!</definedName>
    <definedName name="IFSYSSER">[14]Itemizado!#REF!,[14]Itemizado!#REF!,[14]Itemizado!#REF!,[14]Itemizado!#REF!</definedName>
    <definedName name="ii" localSheetId="2" hidden="1">{"'内訳表'!$B$2:$N$64"}</definedName>
    <definedName name="ii" localSheetId="1" hidden="1">{"'内訳表'!$B$2:$N$64"}</definedName>
    <definedName name="ii" localSheetId="3" hidden="1">{"'内訳表'!$B$2:$N$64"}</definedName>
    <definedName name="ii" hidden="1">{"'内訳表'!$B$2:$N$64"}</definedName>
    <definedName name="ijhthyhyl">[20]PLSHT費用率定義!$H$7</definedName>
    <definedName name="Impr_tit">#REF!</definedName>
    <definedName name="Impr_Titul">'[31]Forecast de Ingresos'!$A$21:$IV$25,'[31]Forecast de Ingresos'!$B$1:$C$65536</definedName>
    <definedName name="Impr_Titulos">#REF!</definedName>
    <definedName name="Impre">#REF!</definedName>
    <definedName name="IMPREVISTOS">#REF!</definedName>
    <definedName name="impuestos">#REF!</definedName>
    <definedName name="IN">[45]IN_Services!$D$10</definedName>
    <definedName name="IN22_baseload">#REF!</definedName>
    <definedName name="IN22_extraload">#REF!</definedName>
    <definedName name="IN22_medium">#REF!</definedName>
    <definedName name="IN22_simple">#REF!</definedName>
    <definedName name="Incoming">#REF!</definedName>
    <definedName name="Indir_Conf">[34]Parámetros!$C$9</definedName>
    <definedName name="Indir_geren">[34]Parámetros!$C$8</definedName>
    <definedName name="inf">#REF!</definedName>
    <definedName name="Info_Prazo_do_contrato">[46]Seletor!$C$13</definedName>
    <definedName name="Ins">#REF!</definedName>
    <definedName name="Instalacion">#REF!</definedName>
    <definedName name="INSTALACION1">#REF!</definedName>
    <definedName name="INSTALACION2">#REF!</definedName>
    <definedName name="INSTALLATION_MATERIAL">[13]内訳表!$A$11:$IV$11</definedName>
    <definedName name="Installation_Total">[13]内訳表!$A$67:$IV$67</definedName>
    <definedName name="Internal">#REF!</definedName>
    <definedName name="Internal_Price_List__Export_">#REF!</definedName>
    <definedName name="INTF">[11]Equipment!$M$66</definedName>
    <definedName name="InvEq">#REF!</definedName>
    <definedName name="IP_PORT">'[8]Appendix A'!$C$58:$E$61</definedName>
    <definedName name="isac">[9]Calculo!$E$193</definedName>
    <definedName name="isacm">[9]Calculo!$I$225</definedName>
    <definedName name="ISUP">#REF!</definedName>
    <definedName name="ITUP">#REF!</definedName>
    <definedName name="Iva">#REF!</definedName>
    <definedName name="j" localSheetId="2">'INFO EXPERIENCIA'!j</definedName>
    <definedName name="j" localSheetId="3">POLIZAS!j</definedName>
    <definedName name="j">[0]!j</definedName>
    <definedName name="JGHJGH">#REF!</definedName>
    <definedName name="JGHJHG">#REF!</definedName>
    <definedName name="JGJ" localSheetId="2" hidden="1">{0,#N/A,FALSE,0;0,#N/A,FALSE,0;0,#N/A,FALSE,0;0,#N/A,FALSE,0;0,#N/A,FALSE,0;0,#N/A,FALSE,0}</definedName>
    <definedName name="JGJ" localSheetId="1" hidden="1">{0,#N/A,FALSE,0;0,#N/A,FALSE,0;0,#N/A,FALSE,0;0,#N/A,FALSE,0;0,#N/A,FALSE,0;0,#N/A,FALSE,0}</definedName>
    <definedName name="JGJ" localSheetId="3" hidden="1">{0,#N/A,FALSE,0;0,#N/A,FALSE,0;0,#N/A,FALSE,0;0,#N/A,FALSE,0;0,#N/A,FALSE,0;0,#N/A,FALSE,0}</definedName>
    <definedName name="JGJ" hidden="1">{0,#N/A,FALSE,0;0,#N/A,FALSE,0;0,#N/A,FALSE,0;0,#N/A,FALSE,0;0,#N/A,FALSE,0;0,#N/A,FALSE,0}</definedName>
    <definedName name="jglkd">#REF!</definedName>
    <definedName name="JHWI">[11]Equipment!$T$61</definedName>
    <definedName name="jj">#REF!</definedName>
    <definedName name="jk">#REF!</definedName>
    <definedName name="Johritsu">#REF!</definedName>
    <definedName name="JOIJOIJ">'[4]1'!#REF!</definedName>
    <definedName name="jyu">#REF!,#REF!</definedName>
    <definedName name="k" localSheetId="2">'INFO EXPERIENCIA'!k</definedName>
    <definedName name="k" localSheetId="3">POLIZAS!k</definedName>
    <definedName name="k">[0]!k</definedName>
    <definedName name="Kanpu_Hard">[47]設計見積調書!$H$2</definedName>
    <definedName name="Kanpu_Soft">[47]設計見積調書!$H$3</definedName>
    <definedName name="KH">#REF!</definedName>
    <definedName name="KHJLKJ">[48]PLSHT費用率定義!$G$6</definedName>
    <definedName name="KHWI">[11]Equipment!$H$68</definedName>
    <definedName name="kjhkjh">#REF!</definedName>
    <definedName name="kldskds94">#REF!</definedName>
    <definedName name="KRM">[14]Itemizado!#REF!,[14]Itemizado!#REF!,[14]Itemizado!#REF!</definedName>
    <definedName name="KS">#REF!</definedName>
    <definedName name="KUB">#REF!</definedName>
    <definedName name="l" localSheetId="2" hidden="1">{"MG-2002-F1",#N/A,FALSE,"PPU-Telemig";"MG-2002-F2",#N/A,FALSE,"PPU-Telemig";"MG-2002-F3",#N/A,FALSE,"PPU-Telemig";"MG-2002-F4",#N/A,FALSE,"PPU-Telemig";"MG-2003-F1",#N/A,FALSE,"PPU-Telemig";"MG-2004-F1",#N/A,FALSE,"PPU-Telemig"}</definedName>
    <definedName name="l" localSheetId="1" hidden="1">{"MG-2002-F1",#N/A,FALSE,"PPU-Telemig";"MG-2002-F2",#N/A,FALSE,"PPU-Telemig";"MG-2002-F3",#N/A,FALSE,"PPU-Telemig";"MG-2002-F4",#N/A,FALSE,"PPU-Telemig";"MG-2003-F1",#N/A,FALSE,"PPU-Telemig";"MG-2004-F1",#N/A,FALSE,"PPU-Telemig"}</definedName>
    <definedName name="l" localSheetId="3" hidden="1">{"MG-2002-F1",#N/A,FALSE,"PPU-Telemig";"MG-2002-F2",#N/A,FALSE,"PPU-Telemig";"MG-2002-F3",#N/A,FALSE,"PPU-Telemig";"MG-2002-F4",#N/A,FALSE,"PPU-Telemig";"MG-2003-F1",#N/A,FALSE,"PPU-Telemig";"MG-2004-F1",#N/A,FALSE,"PPU-Telemig"}</definedName>
    <definedName name="l" hidden="1">{"MG-2002-F1",#N/A,FALSE,"PPU-Telemig";"MG-2002-F2",#N/A,FALSE,"PPU-Telemig";"MG-2002-F3",#N/A,FALSE,"PPU-Telemig";"MG-2002-F4",#N/A,FALSE,"PPU-Telemig";"MG-2003-F1",#N/A,FALSE,"PPU-Telemig";"MG-2004-F1",#N/A,FALSE,"PPU-Telemig"}</definedName>
    <definedName name="Laber_Cost">[13]内訳表!$A$76:$IV$76</definedName>
    <definedName name="LASC">[14]Itemizado!$S$23,[14]Itemizado!#REF!,[14]Itemizado!#REF!</definedName>
    <definedName name="Laufzeit1">#REF!</definedName>
    <definedName name="Laufzeit2">#REF!</definedName>
    <definedName name="LC_ORD">'[31]Forecast de Ingresos'!$H$11</definedName>
    <definedName name="LC_REV">'[31]Forecast de Ingresos'!$H$12</definedName>
    <definedName name="LDA_JC_503377">#REF!</definedName>
    <definedName name="Leg">#REF!</definedName>
    <definedName name="LGIN">#REF!</definedName>
    <definedName name="LGMR">#REF!</definedName>
    <definedName name="LGMS">#REF!</definedName>
    <definedName name="LGS">#REF!</definedName>
    <definedName name="LIMINT2000">#REF!</definedName>
    <definedName name="LIMINT2001">#REF!</definedName>
    <definedName name="LIMINT98">#REF!</definedName>
    <definedName name="LIMSUBT2000">#REF!</definedName>
    <definedName name="LIMSUBT2001">#REF!</definedName>
    <definedName name="LIMSUBT98">#REF!</definedName>
    <definedName name="Lineas_ord">[23]Data!$H$27</definedName>
    <definedName name="lisp">'[49]#¡REF'!$F$6:$J$41,'[49]#¡REF'!$F$50:$J$85,'[49]#¡REF'!$F$94:$J$129,'[49]#¡REF'!$F$138:$J$173,'[49]#¡REF'!$F$182:$J$217,'[49]#¡REF'!$F$226:$J$261,'[49]#¡REF'!$F$270:$J$305,'[49]#¡REF'!$F$357:$J$392,'[49]#¡REF'!$F$401:$J$436,'[49]#¡REF'!$F$445:$J$480,'[49]#¡REF'!$F$489:$J$524</definedName>
    <definedName name="LISTA_DE_PRECIOS">#REF!,#REF!,#REF!,#REF!,#REF!,#REF!,#REF!,#REF!,#REF!,#REF!,#REF!</definedName>
    <definedName name="lista_hnp">'[10]COSTES NO SSPP'!$B$24:$B$33</definedName>
    <definedName name="lista_lineas_reparto">'[10]HW&amp;SW'!$C$314:$C$324</definedName>
    <definedName name="lista_localizaciones">[10]CONFIGURACIÓN!$B$47:$B$53</definedName>
    <definedName name="lista_paises">'[10]DATOS MAESTROS'!$B$13:$B$39</definedName>
    <definedName name="lista_perfiles_esp">[10]TASAS!$D$7:$D$198</definedName>
    <definedName name="lista_perfiles_resto">[10]TASAS!$B$330:$B$450</definedName>
    <definedName name="liste">'[50]total price list'!$A$2:$K$282</definedName>
    <definedName name="listo">#REF!</definedName>
    <definedName name="lkhlkjhl">#REF!</definedName>
    <definedName name="LKJ">'[31]Forecast de Ingresos'!$A$1:$IV$3</definedName>
    <definedName name="LLL" localSheetId="2">'INFO EXPERIENCIA'!LLL</definedName>
    <definedName name="LLL" localSheetId="3">POLIZAS!LLL</definedName>
    <definedName name="LLL">[0]!LLL</definedName>
    <definedName name="LM">[23]Equipment!$H$7</definedName>
    <definedName name="LM_RBF">[16]CA_RLU_E!$F$1</definedName>
    <definedName name="LM_RLF">[16]CA_RLU_E!$G$1</definedName>
    <definedName name="Loadability_21211">#REF!</definedName>
    <definedName name="Loadability_21220">#REF!</definedName>
    <definedName name="Loadability_21225">#REF!</definedName>
    <definedName name="Loadability_21230">#REF!</definedName>
    <definedName name="Local_Cost">[13]内訳表!$A$83:$IV$83</definedName>
    <definedName name="Local_Employment_Fee__Design">[13]内訳表!$A$84:$IV$84</definedName>
    <definedName name="Local_Employment_Fee__Inst.">[13]内訳表!$A$87:$IV$87</definedName>
    <definedName name="LOGAJU">#REF!</definedName>
    <definedName name="LOGAJUA">#REF!</definedName>
    <definedName name="LOGTIT">#REF!</definedName>
    <definedName name="LOGTITA">#REF!</definedName>
    <definedName name="Loss">#REF!</definedName>
    <definedName name="LTE">[11]Equipment!$H$18</definedName>
    <definedName name="LTF">[23]Equipment!$M$5</definedName>
    <definedName name="M">#REF!</definedName>
    <definedName name="MA">#REF!</definedName>
    <definedName name="MANT">[14]Itemizado!#REF!,[14]Itemizado!#REF!</definedName>
    <definedName name="MAR">#REF!</definedName>
    <definedName name="marg">#REF!</definedName>
    <definedName name="margen" localSheetId="2">'[10]Cash Flow (COP)'!$O$68</definedName>
    <definedName name="margen" localSheetId="1">'[10]Cash Flow (COP)'!$O$68</definedName>
    <definedName name="margen" localSheetId="3">'[10]Cash Flow (COP)'!$O$68</definedName>
    <definedName name="margen">#REF!</definedName>
    <definedName name="Márgen">#REF!</definedName>
    <definedName name="MARGEN_HARD">[51]MARGEN!$B$3</definedName>
    <definedName name="MARGEN_SERVICIOS">[51]MARGEN!$B$5</definedName>
    <definedName name="MARGEN_SOFT_TERCEROS">[51]MARGEN!$B$4</definedName>
    <definedName name="MARGEN1">#REF!</definedName>
    <definedName name="MARGEN2">#REF!</definedName>
    <definedName name="MARGEN3">[52]resumen!$AD$88</definedName>
    <definedName name="markup">'[26]MapInfo Large'!$D$3</definedName>
    <definedName name="markup_infra">[10]DASHBOARD!$D$20</definedName>
    <definedName name="MAT">[11]Equipment!$H$100</definedName>
    <definedName name="MAT_INST">[14]Itemizado!$S$84,[14]Itemizado!$S$85,[14]Itemizado!$S$86</definedName>
    <definedName name="MATERIALESDEINSTALACION2">#REF!</definedName>
    <definedName name="MATERIALESINSTALACION1">#REF!</definedName>
    <definedName name="Materials_Total">[13]内訳表!$A$10:$IV$10</definedName>
    <definedName name="MATR">[12]!MATR</definedName>
    <definedName name="MATRIZ">#REF!</definedName>
    <definedName name="Matriz_Alimentadores">[18]Alimentadores!$A$3:$F$51</definedName>
    <definedName name="Matriz_Antenas">[18]Antenas!$A$2:$N$545</definedName>
    <definedName name="Matriz_Radios">[18]Radio!$A$3:$AC$1271</definedName>
    <definedName name="Matriz_Sitios">[18]Sitios!$C$7:$U$836</definedName>
    <definedName name="MATSIN2002">#REF!</definedName>
    <definedName name="maws">[53]datos!$C$6</definedName>
    <definedName name="MCLK">[11]Equipment!$H$85</definedName>
    <definedName name="mdgh" localSheetId="2" hidden="1">{"'内訳表'!$B$2:$N$64"}</definedName>
    <definedName name="mdgh" localSheetId="1" hidden="1">{"'内訳表'!$B$2:$N$64"}</definedName>
    <definedName name="mdgh" localSheetId="3" hidden="1">{"'内訳表'!$B$2:$N$64"}</definedName>
    <definedName name="mdgh" hidden="1">{"'内訳表'!$B$2:$N$64"}</definedName>
    <definedName name="MEDIA_SW">'[8]Appendix A'!$N$31:$Q$42</definedName>
    <definedName name="memhedy">[17]!AUTO_OPEN</definedName>
    <definedName name="Menge">#REF!</definedName>
    <definedName name="MER">#REF!</definedName>
    <definedName name="mes">#REF!</definedName>
    <definedName name="mes_inicio_servicio">MONTH([10]CONFIGURACIÓN!$C$9)</definedName>
    <definedName name="meses_a1">[10]CONFIGURACIÓN!$D$29</definedName>
    <definedName name="meses_a10">[10]CONFIGURACIÓN!$M$29</definedName>
    <definedName name="meses_a11">[10]CONFIGURACIÓN!$N$29</definedName>
    <definedName name="meses_a2">[10]CONFIGURACIÓN!$E$29</definedName>
    <definedName name="meses_a3">[10]CONFIGURACIÓN!$F$29</definedName>
    <definedName name="meses_a4">[10]CONFIGURACIÓN!$G$29</definedName>
    <definedName name="meses_a5">[10]CONFIGURACIÓN!$H$29</definedName>
    <definedName name="meses_a6">[10]CONFIGURACIÓN!$I$29</definedName>
    <definedName name="meses_a7">[10]CONFIGURACIÓN!$J$29</definedName>
    <definedName name="meses_a8">[10]CONFIGURACIÓN!$K$29</definedName>
    <definedName name="meses_a9">[10]CONFIGURACIÓN!$L$29</definedName>
    <definedName name="meses_servicio">[10]CONFIGURACIÓN!$C$8</definedName>
    <definedName name="mf">[9]Calculo!$I$203</definedName>
    <definedName name="MFC">#REF!</definedName>
    <definedName name="mfhjgjhg"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GA_AC_503375">#REF!</definedName>
    <definedName name="MGA_JA_503374">#REF!</definedName>
    <definedName name="MGA_NM_503371">#REF!</definedName>
    <definedName name="MH">#REF!</definedName>
    <definedName name="mht_access">#REF!</definedName>
    <definedName name="mht_ba">#REF!</definedName>
    <definedName name="mht_bgc">#REF!</definedName>
    <definedName name="mht_bgcI">#REF!</definedName>
    <definedName name="mht_bgcQ">#REF!</definedName>
    <definedName name="mht_pots">#REF!</definedName>
    <definedName name="mht_pra">#REF!</definedName>
    <definedName name="MIC" localSheetId="2">'INFO EXPERIENCIA'!MIC</definedName>
    <definedName name="MIC" localSheetId="3">POLIZAS!MIC</definedName>
    <definedName name="MIC">[0]!MIC</definedName>
    <definedName name="miscf">[9]Calculo!$I$216</definedName>
    <definedName name="MIT">#REF!</definedName>
    <definedName name="Mitsuishare">#REF!</definedName>
    <definedName name="MLKMLK">'[4]1'!#REF!</definedName>
    <definedName name="MmExcelLinker_A12B55A7_9F67_4A31_8ABE_1C1F4218B5AF" localSheetId="2">BASE DE [54]DATOS!$B$2:$B$2</definedName>
    <definedName name="MmExcelLinker_A12B55A7_9F67_4A31_8ABE_1C1F4218B5AF" localSheetId="1">BASE DE [54]DATOS!$B$2:$B$2</definedName>
    <definedName name="MmExcelLinker_A12B55A7_9F67_4A31_8ABE_1C1F4218B5AF" localSheetId="3">BASE DE [54]DATOS!$B$2:$B$2</definedName>
    <definedName name="MmExcelLinker_A12B55A7_9F67_4A31_8ABE_1C1F4218B5AF">BASE DE [54]DATOS!$B$2:$B$2</definedName>
    <definedName name="mmm" localSheetId="2" hidden="1">{"MG-2002-F1",#N/A,FALSE,"PPU-Telemig";"MG-2002-F2",#N/A,FALSE,"PPU-Telemig";"MG-2002-F3",#N/A,FALSE,"PPU-Telemig";"MG-2002-F4",#N/A,FALSE,"PPU-Telemig";"MG-2003-F1",#N/A,FALSE,"PPU-Telemig";"MG-2004-F1",#N/A,FALSE,"PPU-Telemig"}</definedName>
    <definedName name="mmm" localSheetId="1" hidden="1">{"MG-2002-F1",#N/A,FALSE,"PPU-Telemig";"MG-2002-F2",#N/A,FALSE,"PPU-Telemig";"MG-2002-F3",#N/A,FALSE,"PPU-Telemig";"MG-2002-F4",#N/A,FALSE,"PPU-Telemig";"MG-2003-F1",#N/A,FALSE,"PPU-Telemig";"MG-2004-F1",#N/A,FALSE,"PPU-Telemig"}</definedName>
    <definedName name="mmm" localSheetId="3" hidden="1">{"MG-2002-F1",#N/A,FALSE,"PPU-Telemig";"MG-2002-F2",#N/A,FALSE,"PPU-Telemig";"MG-2002-F3",#N/A,FALSE,"PPU-Telemig";"MG-2002-F4",#N/A,FALSE,"PPU-Telemig";"MG-2003-F1",#N/A,FALSE,"PPU-Telemig";"MG-2004-F1",#N/A,FALSE,"PPU-Telemig"}</definedName>
    <definedName name="mmm" hidden="1">{"MG-2002-F1",#N/A,FALSE,"PPU-Telemig";"MG-2002-F2",#N/A,FALSE,"PPU-Telemig";"MG-2002-F3",#N/A,FALSE,"PPU-Telemig";"MG-2002-F4",#N/A,FALSE,"PPU-Telemig";"MG-2003-F1",#N/A,FALSE,"PPU-Telemig";"MG-2004-F1",#N/A,FALSE,"PPU-Telemig"}</definedName>
    <definedName name="MMMMMMMMMMMMMMMMMMMMMMMMOOOOOOOOOOOOOOOOOOOOOOOOOOOOOOOOOOOOOOOOOOOOOOOOOOOOOOEEEEEEEEEEEEEEEEEEEEEEEEEEEEEEEEEEEEEEEEEEEELLLLLLLLLLLLLLLLLLLLLLLLLLLLLLLLLLLLLLLL">'[4]1'!#REF!</definedName>
    <definedName name="mndyhg" localSheetId="2">'INFO EXPERIENCIA'!mndyhg</definedName>
    <definedName name="mndyhg" localSheetId="3">POLIZAS!mndyhg</definedName>
    <definedName name="mndyhg">[0]!mndyhg</definedName>
    <definedName name="mnhgd" localSheetId="2" hidden="1">{"MG-2002-F1",#N/A,FALSE,"PPU-Telemig";"MG-2002-F2",#N/A,FALSE,"PPU-Telemig";"MG-2002-F3",#N/A,FALSE,"PPU-Telemig";"MG-2002-F4",#N/A,FALSE,"PPU-Telemig";"MG-2003-F1",#N/A,FALSE,"PPU-Telemig";"MG-2004-F1",#N/A,FALSE,"PPU-Telemig"}</definedName>
    <definedName name="mnhgd" localSheetId="1" hidden="1">{"MG-2002-F1",#N/A,FALSE,"PPU-Telemig";"MG-2002-F2",#N/A,FALSE,"PPU-Telemig";"MG-2002-F3",#N/A,FALSE,"PPU-Telemig";"MG-2002-F4",#N/A,FALSE,"PPU-Telemig";"MG-2003-F1",#N/A,FALSE,"PPU-Telemig";"MG-2004-F1",#N/A,FALSE,"PPU-Telemig"}</definedName>
    <definedName name="mnhgd" localSheetId="3"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OBILE">#REF!</definedName>
    <definedName name="MOD">[34]Parámetros!$C$7</definedName>
    <definedName name="MOD_AST">#REF!</definedName>
    <definedName name="MOD_CONT">[55]MOD!$B$5</definedName>
    <definedName name="MOD_INF">#REF!</definedName>
    <definedName name="MOD_IP">#REF!</definedName>
    <definedName name="MOD_PMO">#REF!</definedName>
    <definedName name="MOD_QA">#REF!</definedName>
    <definedName name="MOD_SWF">#REF!</definedName>
    <definedName name="Modelo_Alimentador">[18]Alimentadores!$A$3:$A$51</definedName>
    <definedName name="Modelo_Radio">[18]Radio!$A$3:$A$1271</definedName>
    <definedName name="moelect">'[4]1'!#REF!</definedName>
    <definedName name="moelect2">'[4]1'!#REF!</definedName>
    <definedName name="MOELECT222">'[4]1'!#REF!</definedName>
    <definedName name="MOELECT234567">'[4]1'!#REF!</definedName>
    <definedName name="MOMAT">#REF!</definedName>
    <definedName name="MOMSMKSJDLAKJDAKLSJD">'[4]1'!#REF!</definedName>
    <definedName name="Movilidad">#REF!</definedName>
    <definedName name="MS">#REF!</definedName>
    <definedName name="MSP">#REF!</definedName>
    <definedName name="MSPA">#REF!</definedName>
    <definedName name="MSPB">#REF!</definedName>
    <definedName name="MTC" localSheetId="2">'[56]Cons Cotizac - Examenes médicos'!$M$12:$R$12</definedName>
    <definedName name="MTC" localSheetId="1">'[56]Cons Cotizac - Examenes médicos'!$M$12:$R$12</definedName>
    <definedName name="MTC" localSheetId="3">'[56]Cons Cotizac - Examenes médicos'!$M$12:$R$12</definedName>
    <definedName name="mtc">[9]Calculo!$I$217</definedName>
    <definedName name="MTD">[11]Equipment!$T$105</definedName>
    <definedName name="MTURACK">[11]Equipment!$T$104</definedName>
    <definedName name="nac_Tel">[57]Calculos!$C$46</definedName>
    <definedName name="NAINA">#REF!</definedName>
    <definedName name="name">#REF!</definedName>
    <definedName name="nciaiufcbq">#REF!</definedName>
    <definedName name="ndc" localSheetId="2" hidden="1">{"'内訳表'!$B$2:$N$64"}</definedName>
    <definedName name="ndc" localSheetId="1" hidden="1">{"'内訳表'!$B$2:$N$64"}</definedName>
    <definedName name="ndc" localSheetId="3" hidden="1">{"'内訳表'!$B$2:$N$64"}</definedName>
    <definedName name="ndc" hidden="1">{"'内訳表'!$B$2:$N$64"}</definedName>
    <definedName name="nDistancia">[57]Configuración!$J$177</definedName>
    <definedName name="NEAX">#REF!</definedName>
    <definedName name="NEC">#REF!</definedName>
    <definedName name="NECAM">[14]Itemizado!$S$28,[14]Itemizado!$S$29,[14]Itemizado!$S$30,[14]Itemizado!$S$31</definedName>
    <definedName name="NECJP">[14]Itemizado!$S$23,[14]Itemizado!$S$24,[14]Itemizado!$S$25,[14]Itemizado!$S$26,[14]Itemizado!$S$27,[14]Itemizado!$S$28,[14]Itemizado!$S$29,[14]Itemizado!$S$30,[14]Itemizado!$S$31,[14]Itemizado!$S$32,[14]Itemizado!$S$33,[14]Itemizado!$S$34,[14]Itemizado!$S$35,[14]Itemizado!$S$36,[14]Itemizado!$S$37</definedName>
    <definedName name="Networkoperator">[58]Factors!$B$5</definedName>
    <definedName name="nn">#REF!</definedName>
    <definedName name="NO">#REF!</definedName>
    <definedName name="Nombre_Estación">[18]Sitios!$C$7:$C$836</definedName>
    <definedName name="NOOOOOOOOOOOOOOOOOOOOOOOOOOOOOOJOOOOOOOOOOOOOOOOOOOOOOOOOOOOOOOOOODAAAAAAAAAAAAAAAAAAAAAAAAAAAAAAAAAAAAAAAAAAAAAAAAAAAAAAAAAAAAAAA">'[4]1'!#REF!</definedName>
    <definedName name="normal" localSheetId="2" hidden="1">#REF!</definedName>
    <definedName name="normal" localSheetId="1" hidden="1">#REF!</definedName>
    <definedName name="normal" localSheetId="3" hidden="1">#REF!</definedName>
    <definedName name="normal" hidden="1">#REF!</definedName>
    <definedName name="normal2" localSheetId="2" hidden="1">#REF!</definedName>
    <definedName name="normal2" localSheetId="1" hidden="1">#REF!</definedName>
    <definedName name="normal2" localSheetId="3" hidden="1">#REF!</definedName>
    <definedName name="normal2" hidden="1">#REF!</definedName>
    <definedName name="normal3" localSheetId="2" hidden="1">#REF!</definedName>
    <definedName name="normal3" localSheetId="1" hidden="1">#REF!</definedName>
    <definedName name="normal3" localSheetId="3" hidden="1">#REF!</definedName>
    <definedName name="normal3" hidden="1">#REF!</definedName>
    <definedName name="normal4" localSheetId="2" hidden="1">#REF!</definedName>
    <definedName name="normal4" localSheetId="1" hidden="1">#REF!</definedName>
    <definedName name="normal4" localSheetId="3" hidden="1">#REF!</definedName>
    <definedName name="normal4" hidden="1">#REF!</definedName>
    <definedName name="normal5" localSheetId="2" hidden="1">#REF!</definedName>
    <definedName name="normal5" localSheetId="1" hidden="1">#REF!</definedName>
    <definedName name="normal5" localSheetId="3" hidden="1">#REF!</definedName>
    <definedName name="normal5" hidden="1">#REF!</definedName>
    <definedName name="normal6" localSheetId="2" hidden="1">#REF!</definedName>
    <definedName name="normal6" localSheetId="1" hidden="1">#REF!</definedName>
    <definedName name="normal6" localSheetId="3" hidden="1">#REF!</definedName>
    <definedName name="normal6" hidden="1">#REF!</definedName>
    <definedName name="normal7">#REF!</definedName>
    <definedName name="NP">#REF!</definedName>
    <definedName name="NPU">#REF!</definedName>
    <definedName name="NS">#REF!</definedName>
    <definedName name="nueva">[19]lista!$A$2:$A$3</definedName>
    <definedName name="o">#REF!</definedName>
    <definedName name="OINGIENG">#REF!</definedName>
    <definedName name="OIOI">[20]PLSHT費用率定義!$C$5</definedName>
    <definedName name="OKN">#REF!</definedName>
    <definedName name="OM_Total">[13]内訳表!$A$199:$IV$199</definedName>
    <definedName name="ompf">[9]Calculo!$J$119</definedName>
    <definedName name="oo" localSheetId="2" hidden="1">{"'内訳表'!$B$2:$N$64"}</definedName>
    <definedName name="oo" localSheetId="1" hidden="1">{"'内訳表'!$B$2:$N$64"}</definedName>
    <definedName name="oo" localSheetId="3" hidden="1">{"'内訳表'!$B$2:$N$64"}</definedName>
    <definedName name="oo" hidden="1">{"'内訳表'!$B$2:$N$64"}</definedName>
    <definedName name="OPERATION">#REF!</definedName>
    <definedName name="ORIJURD" localSheetId="2">'INFO EXPERIENCIA'!ORIJURD</definedName>
    <definedName name="ORIJURD" localSheetId="3">POLIZAS!ORIJURD</definedName>
    <definedName name="ORIJURD">[0]!ORIJURD</definedName>
    <definedName name="ORNG1">#REF!</definedName>
    <definedName name="ORNG2">#REF!</definedName>
    <definedName name="ORNG3">#REF!</definedName>
    <definedName name="ORNG4">#REF!</definedName>
    <definedName name="OSIRWOIEROWIRJIWOEJR">'[4]1'!#REF!</definedName>
    <definedName name="Other_Cost">[13]内訳表!$A$98:$IV$98</definedName>
    <definedName name="p">#REF!</definedName>
    <definedName name="Packing">#REF!</definedName>
    <definedName name="Packing___Transportation">[13]内訳表!$A$49:$IV$49</definedName>
    <definedName name="PARAPRE">#REF!</definedName>
    <definedName name="PARTICIPACION" localSheetId="2">[19]lista!$A$15:$A$17</definedName>
    <definedName name="PARTICIPACION" localSheetId="1">[19]lista!$A$15:$A$17</definedName>
    <definedName name="PARTICIPACION" localSheetId="3">[19]lista!$A$15:$A$17</definedName>
    <definedName name="PARTICIPACION">[29]lista!$A$15:$A$17</definedName>
    <definedName name="PartsList">#REF!</definedName>
    <definedName name="PartsList2">'[59]PartsList 0508'!$B$2:$I$57796</definedName>
    <definedName name="PBREC">[12]!PBREC</definedName>
    <definedName name="pdh">[5]PASOLINK!$K$5:$BX$44</definedName>
    <definedName name="pdhrep">[5]PASOLINK!$K$5:$BX$134</definedName>
    <definedName name="PEDM">#REF!</definedName>
    <definedName name="PEM">[16]CA_RLU_E!$A$1</definedName>
    <definedName name="penal_1">[10]PARÁMETROS!$C$70</definedName>
    <definedName name="penal_10">[10]PARÁMETROS!$C$79</definedName>
    <definedName name="penal_2">[10]PARÁMETROS!$C$71</definedName>
    <definedName name="penal_3">[10]PARÁMETROS!$C$72</definedName>
    <definedName name="penal_4">[10]PARÁMETROS!$C$73</definedName>
    <definedName name="penal_5">[10]PARÁMETROS!$C$74</definedName>
    <definedName name="penal_6">[10]PARÁMETROS!$C$75</definedName>
    <definedName name="penal_7">[10]PARÁMETROS!$C$76</definedName>
    <definedName name="penal_8">[10]PARÁMETROS!$C$77</definedName>
    <definedName name="penal_9">[10]PARÁMETROS!$C$78</definedName>
    <definedName name="penal_global">[10]PARÁMETROS!$D$80</definedName>
    <definedName name="perlinetraffic">#REF!</definedName>
    <definedName name="Permisología">[18]Validac!$D$3:$D$9</definedName>
    <definedName name="Personal">#REF!</definedName>
    <definedName name="pesos1500" localSheetId="2">'INFO EXPERIENCIA'!pesos1500</definedName>
    <definedName name="pesos1500" localSheetId="3">POLIZAS!pesos1500</definedName>
    <definedName name="pesos1500">[0]!pesos1500</definedName>
    <definedName name="PGO_SM_503372">#REF!</definedName>
    <definedName name="phase2">[60]Parameters!$H$10</definedName>
    <definedName name="PHWI">[11]Equipment!$H$16</definedName>
    <definedName name="PID_JAPON">[14]Itemizado!$S$24,[14]Itemizado!$S$31,[14]Itemizado!#REF!</definedName>
    <definedName name="PIM">'[61]IPXi-MMGj'!$J$1</definedName>
    <definedName name="PIM000">[6]Cards2!$A$4:$A$5</definedName>
    <definedName name="PIMX00">[62]Cards2!$A$45:$A$46</definedName>
    <definedName name="PIMX02">[62]Cards2!$C$45:$C$47</definedName>
    <definedName name="PIMX04">[62]Cards2!$E$45:$E$49</definedName>
    <definedName name="PIMX05">[62]Cards2!$F$45:$F$46</definedName>
    <definedName name="PIMX06">[62]Cards2!$G$45:$G$48</definedName>
    <definedName name="PIMX07">[62]Cards2!$H$45:$H$46</definedName>
    <definedName name="PIMX08">[62]Cards2!$I$45:$I$48</definedName>
    <definedName name="PIMX09">[62]Cards2!$J$45:$J$73</definedName>
    <definedName name="PIMX10">[62]Cards2!$K$45:$K$73</definedName>
    <definedName name="PIMX11">[62]Cards2!$L$45:$L$73</definedName>
    <definedName name="PIMX12">[62]Cards2!$M$45:$M$81</definedName>
    <definedName name="PIMX13">[62]Cards2!$N$45:$N$81</definedName>
    <definedName name="PIMX14">[62]Cards2!$O$45:$O$81</definedName>
    <definedName name="PIMX15">[62]Cards2!$P$45:$P$46</definedName>
    <definedName name="PIMX16">[62]Cards2!$Q$45:$Q$46</definedName>
    <definedName name="PIMX17">[62]Cards2!$R$45:$R$82</definedName>
    <definedName name="PIMX18">[62]Cards2!$S$45:$S$81</definedName>
    <definedName name="PIMX19">[62]Cards2!$T$45:$T$81</definedName>
    <definedName name="PIMX20">[62]Cards2!$U$45:$U$81</definedName>
    <definedName name="PIMX21">[62]Cards2!$V$45:$V$81</definedName>
    <definedName name="PIMX22">[62]Cards2!$W$45:$W$81</definedName>
    <definedName name="PINK1">#REF!</definedName>
    <definedName name="PINK2">#REF!</definedName>
    <definedName name="PINK3">#REF!</definedName>
    <definedName name="PINK4">#REF!</definedName>
    <definedName name="PIRs">'[8]9U Layout'!$E$5</definedName>
    <definedName name="pkl">#REF!</definedName>
    <definedName name="PLOK">#REF!</definedName>
    <definedName name="ploop">#REF!</definedName>
    <definedName name="PLPL">[11]Equipment!$H$18</definedName>
    <definedName name="PMO">#REF!</definedName>
    <definedName name="po">#REF!</definedName>
    <definedName name="Polarización">[18]Validac!$H$3:$H$4</definedName>
    <definedName name="poli" localSheetId="2">'INFO EXPERIENCIA'!poli</definedName>
    <definedName name="poli" localSheetId="3">POLIZAS!poli</definedName>
    <definedName name="poli">[0]!poli</definedName>
    <definedName name="POOIJ">#REF!</definedName>
    <definedName name="PopTable">#REF!</definedName>
    <definedName name="Porc">#REF!</definedName>
    <definedName name="PORTRAM">#REF!</definedName>
    <definedName name="Pout">#REF!</definedName>
    <definedName name="POWER">'[8]9U Layout'!$H$5</definedName>
    <definedName name="PowerFlo" localSheetId="2">'INFO EXPERIENCIA'!PowerFlo</definedName>
    <definedName name="PowerFlo" localSheetId="3">POLIZAS!PowerFlo</definedName>
    <definedName name="PowerFlo">[0]!PowerFlo</definedName>
    <definedName name="pp">#REF!</definedName>
    <definedName name="PPPP" localSheetId="2">'INFO EXPERIENCIA'!PPPP</definedName>
    <definedName name="PPPP" localSheetId="3">POLIZAS!PPPP</definedName>
    <definedName name="PPPP">[0]!PPPP</definedName>
    <definedName name="PPPPPPPPPPPPPPPPPPPPPPPPPPPPP">'[4]1'!#REF!</definedName>
    <definedName name="PPS_CAPACITACION_PESOS">'[32]Catálogo Servicios'!$J$28</definedName>
    <definedName name="PPS_DESPLIEGUE_PESOS">'[32]Catálogo Servicios'!$J$19</definedName>
    <definedName name="PPS_SOFTWARE">'[32]Catálogo Servicios'!$K$15</definedName>
    <definedName name="PRECIOS">[22]X61ES!$P$755:$X$1015</definedName>
    <definedName name="PRG">#REF!</definedName>
    <definedName name="prgm">[9]Calculo!$E$124</definedName>
    <definedName name="PRICE">#REF!</definedName>
    <definedName name="print">#REF!</definedName>
    <definedName name="Print_Area">#REF!</definedName>
    <definedName name="PRINT_AREA_MI">#REF!</definedName>
    <definedName name="Print_Terms_Tatene">"Text 2"</definedName>
    <definedName name="Print_Titles">#REF!</definedName>
    <definedName name="Print_Titles_2">#REF!</definedName>
    <definedName name="Print_Titulos">#REF!</definedName>
    <definedName name="PRIVATE">#REF!</definedName>
    <definedName name="PrjDescription">"PrjDescrip"</definedName>
    <definedName name="Procedencia" localSheetId="2">[19]lista!$A$2:$A$3</definedName>
    <definedName name="Procedencia" localSheetId="1">[19]lista!$A$2:$A$3</definedName>
    <definedName name="Procedencia" localSheetId="3">[19]lista!$A$2:$A$3</definedName>
    <definedName name="Procedencia">[29]lista!$A$2:$A$3</definedName>
    <definedName name="Produktkosten">#REF!</definedName>
    <definedName name="Project_Office_Total">[13]内訳表!$A$121:$IV$121</definedName>
    <definedName name="ProjectOffice_Total">[13]内訳表!$A$121:$IV$121</definedName>
    <definedName name="PROT">#REF!</definedName>
    <definedName name="Protección">[18]Validac!$G$3:$G$8</definedName>
    <definedName name="PROXIMA_PAGINA">#REF!</definedName>
    <definedName name="pslk2002">#REF!</definedName>
    <definedName name="Ptotal">#REF!</definedName>
    <definedName name="PU">#REF!</definedName>
    <definedName name="pubform">#REF!</definedName>
    <definedName name="PUBLIC">#REF!</definedName>
    <definedName name="qd">#REF!</definedName>
    <definedName name="qe" localSheetId="2">'INFO EXPERIENCIA'!qe</definedName>
    <definedName name="qe" localSheetId="3">POLIZAS!qe</definedName>
    <definedName name="qe">[0]!qe</definedName>
    <definedName name="QEQEWEQWEQ">'[4]1'!#REF!</definedName>
    <definedName name="qo45ir9">#REF!</definedName>
    <definedName name="QONE">#REF!</definedName>
    <definedName name="qq">#REF!</definedName>
    <definedName name="qrfqe">#REF!</definedName>
    <definedName name="QTHREE">#REF!</definedName>
    <definedName name="QTWO">#REF!</definedName>
    <definedName name="QW" localSheetId="2">'INFO EXPERIENCIA'!QW</definedName>
    <definedName name="QW" localSheetId="3">POLIZAS!QW</definedName>
    <definedName name="QW">[0]!QW</definedName>
    <definedName name="QWEQWE">'[4]1'!#REF!</definedName>
    <definedName name="qwer">#REF!</definedName>
    <definedName name="QWERQ">#REF!</definedName>
    <definedName name="qzqzqz32">#REF!</definedName>
    <definedName name="Range2">#REF!</definedName>
    <definedName name="RAT">#REF!</definedName>
    <definedName name="Rate">#REF!</definedName>
    <definedName name="RATE2">#REF!</definedName>
    <definedName name="RATE3">#REF!</definedName>
    <definedName name="Rating">#REF!</definedName>
    <definedName name="RDTI">[23]Equipment!$H$28</definedName>
    <definedName name="reahgbaerg" localSheetId="2" hidden="1">{"'内訳表'!$B$2:$N$64"}</definedName>
    <definedName name="reahgbaerg" localSheetId="1" hidden="1">{"'内訳表'!$B$2:$N$64"}</definedName>
    <definedName name="reahgbaerg" localSheetId="3" hidden="1">{"'内訳表'!$B$2:$N$64"}</definedName>
    <definedName name="reahgbaerg" hidden="1">{"'内訳表'!$B$2:$N$64"}</definedName>
    <definedName name="REARCOVER">#REF!</definedName>
    <definedName name="REC">[23]Equipment!$H$30</definedName>
    <definedName name="Record1">#REF!</definedName>
    <definedName name="Record2">#REF!</definedName>
    <definedName name="RED" localSheetId="2">'INFO EXPERIENCIA'!RED</definedName>
    <definedName name="RED" localSheetId="3">POLIZAS!RED</definedName>
    <definedName name="RED">[0]!RED</definedName>
    <definedName name="REDD" localSheetId="2">'INFO EXPERIENCIA'!REDD</definedName>
    <definedName name="REDD" localSheetId="3">POLIZAS!REDD</definedName>
    <definedName name="REDD">[0]!REDD</definedName>
    <definedName name="REDDO" localSheetId="2">'INFO EXPERIENCIA'!REDDO</definedName>
    <definedName name="REDDO" localSheetId="3">POLIZAS!REDDO</definedName>
    <definedName name="REDDO">[0]!REDDO</definedName>
    <definedName name="REDO" localSheetId="2">'INFO EXPERIENCIA'!REDO</definedName>
    <definedName name="REDO" localSheetId="3">POLIZAS!REDO</definedName>
    <definedName name="REDO">[0]!REDO</definedName>
    <definedName name="REDONDEAR">[63]!RED</definedName>
    <definedName name="REFERT" localSheetId="2">'INFO EXPERIENCIA'!REFERT</definedName>
    <definedName name="REFERT" localSheetId="3">POLIZAS!REFERT</definedName>
    <definedName name="REFERT">[0]!REFERT</definedName>
    <definedName name="Región">[18]Validac!$A$3:$A$12</definedName>
    <definedName name="RENT">#REF!</definedName>
    <definedName name="res" localSheetId="2" hidden="1">{"MG-2002-F1",#N/A,FALSE,"PPU-Telemig";"MG-2002-F2",#N/A,FALSE,"PPU-Telemig";"MG-2002-F3",#N/A,FALSE,"PPU-Telemig";"MG-2002-F4",#N/A,FALSE,"PPU-Telemig";"MG-2003-F1",#N/A,FALSE,"PPU-Telemig";"MG-2004-F1",#N/A,FALSE,"PPU-Telemig"}</definedName>
    <definedName name="res" localSheetId="1" hidden="1">{"MG-2002-F1",#N/A,FALSE,"PPU-Telemig";"MG-2002-F2",#N/A,FALSE,"PPU-Telemig";"MG-2002-F3",#N/A,FALSE,"PPU-Telemig";"MG-2002-F4",#N/A,FALSE,"PPU-Telemig";"MG-2003-F1",#N/A,FALSE,"PPU-Telemig";"MG-2004-F1",#N/A,FALSE,"PPU-Telemig"}</definedName>
    <definedName name="res" localSheetId="3" hidden="1">{"MG-2002-F1",#N/A,FALSE,"PPU-Telemig";"MG-2002-F2",#N/A,FALSE,"PPU-Telemig";"MG-2002-F3",#N/A,FALSE,"PPU-Telemig";"MG-2002-F4",#N/A,FALSE,"PPU-Telemig";"MG-2003-F1",#N/A,FALSE,"PPU-Telemig";"MG-2004-F1",#N/A,FALSE,"PPU-Telemig"}</definedName>
    <definedName name="res" hidden="1">{"MG-2002-F1",#N/A,FALSE,"PPU-Telemig";"MG-2002-F2",#N/A,FALSE,"PPU-Telemig";"MG-2002-F3",#N/A,FALSE,"PPU-Telemig";"MG-2002-F4",#N/A,FALSE,"PPU-Telemig";"MG-2003-F1",#N/A,FALSE,"PPU-Telemig";"MG-2004-F1",#N/A,FALSE,"PPU-Telemig"}</definedName>
    <definedName name="RESPUESTAS" localSheetId="2">#REF!</definedName>
    <definedName name="RESPUESTAS" localSheetId="1">#REF!</definedName>
    <definedName name="RESPUESTAS" localSheetId="3">#REF!</definedName>
    <definedName name="RESPUESTAS">#REF!</definedName>
    <definedName name="RESUMEN">#REF!</definedName>
    <definedName name="ret" localSheetId="2">'INFO EXPERIENCIA'!ret</definedName>
    <definedName name="ret" localSheetId="3">POLIZAS!ret</definedName>
    <definedName name="ret">[0]!ret</definedName>
    <definedName name="RETBIENES">#REF!</definedName>
    <definedName name="Retefuente">#REF!</definedName>
    <definedName name="RFS">[14]Itemizado!$S$40,[14]Itemizado!$S$41,[14]Itemizado!$S$42,[14]Itemizado!$S$43,[14]Itemizado!$S$44,[14]Itemizado!$S$45,[14]Itemizado!$S$46,[14]Itemizado!$S$47,[14]Itemizado!$S$48,[14]Itemizado!$S$49,[14]Itemizado!$S$50,[14]Itemizado!$S$52,[14]Itemizado!$S$53,[14]Itemizado!$S$55,[14]Itemizado!$S$59,[14]Itemizado!$S$62,[14]Itemizado!$S$63,[14]Itemizado!$S$64,[14]Itemizado!$S$65,[14]Itemizado!$S$66,[14]Itemizado!$S$67,[14]Itemizado!$S$68,[14]Itemizado!$S$69,[14]Itemizado!$S$70,[14]Itemizado!$S$71,[14]Itemizado!$S$72,[14]Itemizado!$S$74,[14]Itemizado!$S$77,[14]Itemizado!$S$75,[14]Itemizado!$S$81</definedName>
    <definedName name="rgfhrt6">#REF!</definedName>
    <definedName name="rggvs" localSheetId="2" hidden="1">{"'内訳表'!$B$2:$N$64"}</definedName>
    <definedName name="rggvs" localSheetId="1" hidden="1">{"'内訳表'!$B$2:$N$64"}</definedName>
    <definedName name="rggvs" localSheetId="3" hidden="1">{"'内訳表'!$B$2:$N$64"}</definedName>
    <definedName name="rggvs" hidden="1">{"'内訳表'!$B$2:$N$64"}</definedName>
    <definedName name="RI">#REF!</definedName>
    <definedName name="RLOC">[23]Equipment!$H$16</definedName>
    <definedName name="RLUC">#REF!</definedName>
    <definedName name="rnrsy" localSheetId="2" hidden="1">{#N/A,#N/A,TRUE,"Report"}</definedName>
    <definedName name="rnrsy" localSheetId="1" hidden="1">{#N/A,#N/A,TRUE,"Report"}</definedName>
    <definedName name="rnrsy" localSheetId="3" hidden="1">{#N/A,#N/A,TRUE,"Report"}</definedName>
    <definedName name="rnrsy" hidden="1">{#N/A,#N/A,TRUE,"Report"}</definedName>
    <definedName name="ROP">[11]Equipment!$H$102</definedName>
    <definedName name="ropinv">[9]Calculo!$E$196</definedName>
    <definedName name="RR" localSheetId="2">'INFO EXPERIENCIA'!RR</definedName>
    <definedName name="RR" localSheetId="3">POLIZAS!RR</definedName>
    <definedName name="RR">[0]!RR</definedName>
    <definedName name="RRFREF" localSheetId="2">'INFO EXPERIENCIA'!RRFREF</definedName>
    <definedName name="RRFREF" localSheetId="3">POLIZAS!RRFREF</definedName>
    <definedName name="RRFREF">[0]!RRFREF</definedName>
    <definedName name="rrr" localSheetId="2" hidden="1">{"MG-2002-F1",#N/A,FALSE,"PPU-Telemig";"MG-2002-F2",#N/A,FALSE,"PPU-Telemig";"MG-2002-F3",#N/A,FALSE,"PPU-Telemig";"MG-2002-F4",#N/A,FALSE,"PPU-Telemig";"MG-2003-F1",#N/A,FALSE,"PPU-Telemig";"MG-2004-F1",#N/A,FALSE,"PPU-Telemig"}</definedName>
    <definedName name="rrr" localSheetId="1" hidden="1">{"MG-2002-F1",#N/A,FALSE,"PPU-Telemig";"MG-2002-F2",#N/A,FALSE,"PPU-Telemig";"MG-2002-F3",#N/A,FALSE,"PPU-Telemig";"MG-2002-F4",#N/A,FALSE,"PPU-Telemig";"MG-2003-F1",#N/A,FALSE,"PPU-Telemig";"MG-2004-F1",#N/A,FALSE,"PPU-Telemig"}</definedName>
    <definedName name="rrr" localSheetId="3" hidden="1">{"MG-2002-F1",#N/A,FALSE,"PPU-Telemig";"MG-2002-F2",#N/A,FALSE,"PPU-Telemig";"MG-2002-F3",#N/A,FALSE,"PPU-Telemig";"MG-2002-F4",#N/A,FALSE,"PPU-Telemig";"MG-2003-F1",#N/A,FALSE,"PPU-Telemig";"MG-2004-F1",#N/A,FALSE,"PPU-Telemig"}</definedName>
    <definedName name="rrr" hidden="1">{"MG-2002-F1",#N/A,FALSE,"PPU-Telemig";"MG-2002-F2",#N/A,FALSE,"PPU-Telemig";"MG-2002-F3",#N/A,FALSE,"PPU-Telemig";"MG-2002-F4",#N/A,FALSE,"PPU-Telemig";"MG-2003-F1",#N/A,FALSE,"PPU-Telemig";"MG-2004-F1",#N/A,FALSE,"PPU-Telemig"}</definedName>
    <definedName name="RSAF">#REF!</definedName>
    <definedName name="RTHHDSHT">#REF!</definedName>
    <definedName name="rttm">[9]Calculo!$E$203</definedName>
    <definedName name="rtyjttjtydj">#REF!</definedName>
    <definedName name="Runden">[27]Factors!$A$16</definedName>
    <definedName name="RundenPerPos">[27]Factors!$A$15</definedName>
    <definedName name="rwefef">#REF!</definedName>
    <definedName name="rwgw">#REF!</definedName>
    <definedName name="rwrsd">#REF!</definedName>
    <definedName name="RY" localSheetId="2" hidden="1">{"MG-2002-F1",#N/A,FALSE,"PPU-Telemig";"MG-2002-F2",#N/A,FALSE,"PPU-Telemig";"MG-2002-F3",#N/A,FALSE,"PPU-Telemig";"MG-2002-F4",#N/A,FALSE,"PPU-Telemig";"MG-2003-F1",#N/A,FALSE,"PPU-Telemig";"MG-2004-F1",#N/A,FALSE,"PPU-Telemig"}</definedName>
    <definedName name="RY" localSheetId="1" hidden="1">{"MG-2002-F1",#N/A,FALSE,"PPU-Telemig";"MG-2002-F2",#N/A,FALSE,"PPU-Telemig";"MG-2002-F3",#N/A,FALSE,"PPU-Telemig";"MG-2002-F4",#N/A,FALSE,"PPU-Telemig";"MG-2003-F1",#N/A,FALSE,"PPU-Telemig";"MG-2004-F1",#N/A,FALSE,"PPU-Telemig"}</definedName>
    <definedName name="RY" localSheetId="3"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 localSheetId="2">'INFO EXPERIENCIA'!s</definedName>
    <definedName name="s" localSheetId="3">POLIZAS!s</definedName>
    <definedName name="s">[0]!s</definedName>
    <definedName name="S2販直">#REF!</definedName>
    <definedName name="saaasd434">#REF!</definedName>
    <definedName name="sadg">#REF!</definedName>
    <definedName name="SalesRate">#REF!</definedName>
    <definedName name="SASAS" localSheetId="2">'INFO EXPERIENCIA'!SASAS</definedName>
    <definedName name="SASAS" localSheetId="3">POLIZAS!SASAS</definedName>
    <definedName name="SASAS">[0]!SASAS</definedName>
    <definedName name="SASASO" localSheetId="2">'INFO EXPERIENCIA'!SASASO</definedName>
    <definedName name="SASASO" localSheetId="3">POLIZAS!SASASO</definedName>
    <definedName name="SASASO">[0]!SASASO</definedName>
    <definedName name="SCC">[11]Equipment!$H$80</definedName>
    <definedName name="SCCCON">[11]Equipment!$H$81</definedName>
    <definedName name="sdf"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AS">#REF!</definedName>
    <definedName name="sdfg">#REF!</definedName>
    <definedName name="SDFGFH" localSheetId="2" hidden="1">[3]MEX95IB!#REF!</definedName>
    <definedName name="SDFGFH" localSheetId="1" hidden="1">[3]MEX95IB!#REF!</definedName>
    <definedName name="SDFGFH" localSheetId="3" hidden="1">[3]MEX95IB!#REF!</definedName>
    <definedName name="SDFGFH" hidden="1">[3]MEX95IB!#REF!</definedName>
    <definedName name="sdfs44">#REF!</definedName>
    <definedName name="sdgfdsg788">#REF!</definedName>
    <definedName name="SDH">[5]PASOLINK!$BY$5:$CC$61</definedName>
    <definedName name="SDH3000REP">'[5]3000S'!$L$6:$P$107</definedName>
    <definedName name="sdhrep">[5]PASOLINK!$BY$5:$CC$134</definedName>
    <definedName name="sdjknjhlfds">[64]Factors!$A$15</definedName>
    <definedName name="sdsa" localSheetId="2">'INFO EXPERIENCIA'!sdsa</definedName>
    <definedName name="sdsa" localSheetId="3">POLIZAS!sdsa</definedName>
    <definedName name="sdsa">[0]!sdsa</definedName>
    <definedName name="sdsd">#REF!</definedName>
    <definedName name="semana">#REF!</definedName>
    <definedName name="semana1">#REF!</definedName>
    <definedName name="semanas">'[65]Cotización Ed1'!$L$1</definedName>
    <definedName name="SEN96IB_Page">#REF!</definedName>
    <definedName name="sencount" hidden="1">2</definedName>
    <definedName name="SERVESP" localSheetId="2">'INFO EXPERIENCIA'!SERVESP</definedName>
    <definedName name="SERVESP" localSheetId="3">POLIZAS!SERVESP</definedName>
    <definedName name="SERVESP">[0]!SERVESP</definedName>
    <definedName name="sf">[66]FUs!$B$13:$I$404</definedName>
    <definedName name="sfdsdfg555">#REF!</definedName>
    <definedName name="sfgm" localSheetId="2" hidden="1">{#N/A,#N/A,TRUE,"Report"}</definedName>
    <definedName name="sfgm" localSheetId="1" hidden="1">{#N/A,#N/A,TRUE,"Report"}</definedName>
    <definedName name="sfgm" localSheetId="3" hidden="1">{#N/A,#N/A,TRUE,"Report"}</definedName>
    <definedName name="sfgm" hidden="1">{#N/A,#N/A,TRUE,"Report"}</definedName>
    <definedName name="sfsd678">#REF!</definedName>
    <definedName name="shwehwtj">#REF!</definedName>
    <definedName name="siemensfee">#REF!</definedName>
    <definedName name="sigdtim">[67]Calculo!$E$223</definedName>
    <definedName name="siglm">[67]Calculo!$E$226</definedName>
    <definedName name="Sigma">#REF!</definedName>
    <definedName name="SIMPOR">#REF!</definedName>
    <definedName name="SIPNONNEC">'[8]Appendix A'!$N$64:$P$67</definedName>
    <definedName name="SIPPHONE">'[8]Appendix A'!$N$55:$P$57</definedName>
    <definedName name="SIPSOFT">'[8]Appendix A'!$N$59:$P$62</definedName>
    <definedName name="Site">#REF!</definedName>
    <definedName name="Site_ID">#REF!</definedName>
    <definedName name="SJP_IN_503373">#REF!</definedName>
    <definedName name="SND">[23]Equipment!$H$32</definedName>
    <definedName name="so" localSheetId="2">'INFO EXPERIENCIA'!so</definedName>
    <definedName name="so" localSheetId="3">POLIZAS!so</definedName>
    <definedName name="so">[0]!so</definedName>
    <definedName name="Soft">#REF!</definedName>
    <definedName name="SOPORTESDEANTENAS2">#REF!</definedName>
    <definedName name="spaortys">#REF!</definedName>
    <definedName name="spc">[9]Calculo!$I$191</definedName>
    <definedName name="spm">[9]Calculo!$I$196</definedName>
    <definedName name="SPT">[23]Equipment!$H$11</definedName>
    <definedName name="sqs">#REF!</definedName>
    <definedName name="ss" localSheetId="2">'INFO EXPERIENCIA'!ss</definedName>
    <definedName name="ss" localSheetId="3">POLIZAS!ss</definedName>
    <definedName name="ss">[0]!ss</definedName>
    <definedName name="SSM">[11]Equipment!$T$58</definedName>
    <definedName name="sss" localSheetId="2">'INFO EXPERIENCIA'!sss</definedName>
    <definedName name="sss" localSheetId="3">POLIZAS!sss</definedName>
    <definedName name="sss">[0]!sss</definedName>
    <definedName name="ssss" localSheetId="2">'INFO EXPERIENCIA'!ssss</definedName>
    <definedName name="ssss" localSheetId="3">POLIZAS!ssss</definedName>
    <definedName name="ssss">[0]!ssss</definedName>
    <definedName name="Status_Operación">[18]Validac!$C$3:$C$10</definedName>
    <definedName name="Staying_Cost">[13]内訳表!$A$80:$IV$80</definedName>
    <definedName name="ststm">[9]Calculo!$I$204</definedName>
    <definedName name="su" localSheetId="2" hidden="1">{"MG-2002-F1",#N/A,FALSE,"PPU-Telemig";"MG-2002-F2",#N/A,FALSE,"PPU-Telemig";"MG-2002-F3",#N/A,FALSE,"PPU-Telemig";"MG-2002-F4",#N/A,FALSE,"PPU-Telemig";"MG-2003-F1",#N/A,FALSE,"PPU-Telemig";"MG-2004-F1",#N/A,FALSE,"PPU-Telemig"}</definedName>
    <definedName name="su" localSheetId="1" hidden="1">{"MG-2002-F1",#N/A,FALSE,"PPU-Telemig";"MG-2002-F2",#N/A,FALSE,"PPU-Telemig";"MG-2002-F3",#N/A,FALSE,"PPU-Telemig";"MG-2002-F4",#N/A,FALSE,"PPU-Telemig";"MG-2003-F1",#N/A,FALSE,"PPU-Telemig";"MG-2004-F1",#N/A,FALSE,"PPU-Telemig"}</definedName>
    <definedName name="su" localSheetId="3" hidden="1">{"MG-2002-F1",#N/A,FALSE,"PPU-Telemig";"MG-2002-F2",#N/A,FALSE,"PPU-Telemig";"MG-2002-F3",#N/A,FALSE,"PPU-Telemig";"MG-2002-F4",#N/A,FALSE,"PPU-Telemig";"MG-2003-F1",#N/A,FALSE,"PPU-Telemig";"MG-2004-F1",#N/A,FALSE,"PPU-Telemig"}</definedName>
    <definedName name="su" hidden="1">{"MG-2002-F1",#N/A,FALSE,"PPU-Telemig";"MG-2002-F2",#N/A,FALSE,"PPU-Telemig";"MG-2002-F3",#N/A,FALSE,"PPU-Telemig";"MG-2002-F4",#N/A,FALSE,"PPU-Telemig";"MG-2003-F1",#N/A,FALSE,"PPU-Telemig";"MG-2004-F1",#N/A,FALSE,"PPU-Telemig"}</definedName>
    <definedName name="SUBT2000">#REF!</definedName>
    <definedName name="SUBT2001">#REF!</definedName>
    <definedName name="SUBT98">#REF!</definedName>
    <definedName name="SUC">#REF!</definedName>
    <definedName name="SUCC">#REF!</definedName>
    <definedName name="sugiura" localSheetId="2" hidden="1">{"'内訳表'!$B$2:$N$64"}</definedName>
    <definedName name="sugiura" localSheetId="1" hidden="1">{"'内訳表'!$B$2:$N$64"}</definedName>
    <definedName name="sugiura" localSheetId="3" hidden="1">{"'内訳表'!$B$2:$N$64"}</definedName>
    <definedName name="sugiura" hidden="1">{"'内訳表'!$B$2:$N$64"}</definedName>
    <definedName name="Summary">[68]Factors!$C$14</definedName>
    <definedName name="sun_fire_fus">[69]FUs!$B$10:$I$284</definedName>
    <definedName name="SupplyInterest">#REF!</definedName>
    <definedName name="Survey_Total">[13]内訳表!$A$162:$IV$162</definedName>
    <definedName name="svtm">[9]Calculo!$I$192</definedName>
    <definedName name="svtm10">[9]Calculo!$E$215</definedName>
    <definedName name="SW_ANECTIS">[14]Itemizado!#REF!,[14]Itemizado!#REF!</definedName>
    <definedName name="SW_LIC">[14]Itemizado!#REF!,[14]Itemizado!$S$23</definedName>
    <definedName name="SW_NDB">[14]Itemizado!#REF!,[14]Itemizado!#REF!,[14]Itemizado!#REF!,[14]Itemizado!#REF!,[14]Itemizado!#REF!</definedName>
    <definedName name="SW_NECJP">[14]Itemizado!$S$24,[14]Itemizado!#REF!</definedName>
    <definedName name="swde" localSheetId="2">'INFO EXPERIENCIA'!swde</definedName>
    <definedName name="swde" localSheetId="3">POLIZAS!swde</definedName>
    <definedName name="swde">[0]!swde</definedName>
    <definedName name="SWF">[11]Equipment!$T$57</definedName>
    <definedName name="sxedbregferg">[70]Equipment!$H$23</definedName>
    <definedName name="SYSDSK">[11]Equipment!$H$101</definedName>
    <definedName name="SYSTEM">'[8]9U Layout'!$M$5</definedName>
    <definedName name="S販直">#REF!</definedName>
    <definedName name="T">#REF!</definedName>
    <definedName name="T.B.D.">0</definedName>
    <definedName name="Tabla_frecuencia">[71]Tabla!$A$3:$B$5</definedName>
    <definedName name="Tabla_frecuencia1">#REF!</definedName>
    <definedName name="tabla1">#REF!</definedName>
    <definedName name="Tabla126">#REF!</definedName>
    <definedName name="Tabla86">#REF!</definedName>
    <definedName name="tablaMW">#REF!</definedName>
    <definedName name="TablaRecomendaciones">#REF!</definedName>
    <definedName name="tablaReplace">[72]ReplaceExistingSites!$A$2:$D$79</definedName>
    <definedName name="TABLE">#REF!</definedName>
    <definedName name="Table2">#REF!</definedName>
    <definedName name="TAM1PC">#REF!</definedName>
    <definedName name="TAM2PC">#REF!</definedName>
    <definedName name="Tasa">'[73]Bienes NDC IMAT'!$H$109</definedName>
    <definedName name="tc">[9]Calculo!$I$234</definedName>
    <definedName name="TCH_HOP_SET">#REF!</definedName>
    <definedName name="tdta_SortTransferOFFIT">#REF!</definedName>
    <definedName name="TEL">#REF!</definedName>
    <definedName name="telefono">#REF!</definedName>
    <definedName name="TERM">#REF!</definedName>
    <definedName name="test">#REF!</definedName>
    <definedName name="Test_Equipment_Total">[13]内訳表!$A$108:$IV$108</definedName>
    <definedName name="tipo" localSheetId="2">[19]lista!$A$11:$A$13</definedName>
    <definedName name="tipo" localSheetId="1">[19]lista!$A$11:$A$13</definedName>
    <definedName name="tipo" localSheetId="3">[19]lista!$A$11:$A$13</definedName>
    <definedName name="tipo">[29]lista!$A$11:$A$13</definedName>
    <definedName name="Tipo_Enlace">[18]Validac!$B$3:$B$8</definedName>
    <definedName name="TipoTarifa">[21]Listas!$D$2:$D$4</definedName>
    <definedName name="TipoTarifaManejo">[21]Listas!$E$2:$E$3</definedName>
    <definedName name="Titulo">#REF!</definedName>
    <definedName name="_xlnm.Print_Titles" localSheetId="2">'INFO EXPERIENCIA'!$2:$12</definedName>
    <definedName name="_xlnm.Print_Titles" localSheetId="1">'INFO GENERAL Y FINANCIERA'!$2:$9</definedName>
    <definedName name="_xlnm.Print_Titles" localSheetId="0">'SDC ARQ EMPRESARIAL'!$2:$19</definedName>
    <definedName name="_xlnm.Print_Titles">#REF!,#REF!</definedName>
    <definedName name="Titulos_Impr">#REF!</definedName>
    <definedName name="tm">[67]Calculo!$I$150</definedName>
    <definedName name="TNG">[23]Equipment!$H$31</definedName>
    <definedName name="Tool">[13]内訳表!$A$43:$IV$43</definedName>
    <definedName name="TotalDrawn">#REF!</definedName>
    <definedName name="totaldrawnmitsui">#REF!</definedName>
    <definedName name="TOTCIA">#REF!</definedName>
    <definedName name="TOTLIN_RLU">[74]Data!$I$198</definedName>
    <definedName name="tpulo">#REF!</definedName>
    <definedName name="traffic">#REF!</definedName>
    <definedName name="trafico_por_linea">[75]Data!$J$42</definedName>
    <definedName name="Travel_Cost">[13]内訳表!$A$68:$IV$68</definedName>
    <definedName name="trm">#REF!</definedName>
    <definedName name="tscpf">[9]Calculo!$I$169</definedName>
    <definedName name="TSM">[11]Equipment!$T$65</definedName>
    <definedName name="TSMo">[11]Equipment!$H$65</definedName>
    <definedName name="TSTADP">[11]Equipment!$H$17</definedName>
    <definedName name="tt" localSheetId="2">'INFO EXPERIENCIA'!tt</definedName>
    <definedName name="tt" localSheetId="3">POLIZAS!tt</definedName>
    <definedName name="tt">[0]!tt</definedName>
    <definedName name="tta" localSheetId="2" hidden="1">{"MG-2002-F1",#N/A,FALSE,"PPU-Telemig";"MG-2002-F2",#N/A,FALSE,"PPU-Telemig";"MG-2002-F3",#N/A,FALSE,"PPU-Telemig";"MG-2002-F4",#N/A,FALSE,"PPU-Telemig";"MG-2003-F1",#N/A,FALSE,"PPU-Telemig";"MG-2004-F1",#N/A,FALSE,"PPU-Telemig"}</definedName>
    <definedName name="tta" localSheetId="1" hidden="1">{"MG-2002-F1",#N/A,FALSE,"PPU-Telemig";"MG-2002-F2",#N/A,FALSE,"PPU-Telemig";"MG-2002-F3",#N/A,FALSE,"PPU-Telemig";"MG-2002-F4",#N/A,FALSE,"PPU-Telemig";"MG-2003-F1",#N/A,FALSE,"PPU-Telemig";"MG-2004-F1",#N/A,FALSE,"PPU-Telemig"}</definedName>
    <definedName name="tta" localSheetId="3" hidden="1">{"MG-2002-F1",#N/A,FALSE,"PPU-Telemig";"MG-2002-F2",#N/A,FALSE,"PPU-Telemig";"MG-2002-F3",#N/A,FALSE,"PPU-Telemig";"MG-2002-F4",#N/A,FALSE,"PPU-Telemig";"MG-2003-F1",#N/A,FALSE,"PPU-Telemig";"MG-2004-F1",#N/A,FALSE,"PPU-Telemig"}</definedName>
    <definedName name="tta" hidden="1">{"MG-2002-F1",#N/A,FALSE,"PPU-Telemig";"MG-2002-F2",#N/A,FALSE,"PPU-Telemig";"MG-2002-F3",#N/A,FALSE,"PPU-Telemig";"MG-2002-F4",#N/A,FALSE,"PPU-Telemig";"MG-2003-F1",#N/A,FALSE,"PPU-Telemig";"MG-2004-F1",#N/A,FALSE,"PPU-Telemig"}</definedName>
    <definedName name="ttstm">[9]Calculo!$I$205</definedName>
    <definedName name="TYU" localSheetId="2">'INFO EXPERIENCIA'!TYU</definedName>
    <definedName name="TYU" localSheetId="3">POLIZAS!TYU</definedName>
    <definedName name="TYU">[0]!TYU</definedName>
    <definedName name="UP">#REF!</definedName>
    <definedName name="USD">'[10]DATOS ENTRADA'!$E$1</definedName>
    <definedName name="USER_SW">'[8]Appendix A'!$N$45:$P$47</definedName>
    <definedName name="UTI">#REF!</definedName>
    <definedName name="UTILIDAD">#REF!</definedName>
    <definedName name="utstm">[9]Calculo!$I$206</definedName>
    <definedName name="v" localSheetId="2" hidden="1">#REF!</definedName>
    <definedName name="v" localSheetId="1" hidden="1">#REF!</definedName>
    <definedName name="v" localSheetId="3" hidden="1">#REF!</definedName>
    <definedName name="v" hidden="1">#REF!</definedName>
    <definedName name="VALP">[11]Equipment!$M$105</definedName>
    <definedName name="vef">#REF!</definedName>
    <definedName name="Vehicle">[13]内訳表!$A$95:$IV$95</definedName>
    <definedName name="venc">'[10]Cash Flow (COP)'!$D$10</definedName>
    <definedName name="VERT">#REF!</definedName>
    <definedName name="vfd">#REF!</definedName>
    <definedName name="Victor">#REF!</definedName>
    <definedName name="vital5">[30]Personalizar!$E$15</definedName>
    <definedName name="vtstm">[9]Calculo!$I$207</definedName>
    <definedName name="vvvv" localSheetId="2">'INFO EXPERIENCIA'!vvvv</definedName>
    <definedName name="vvvv" localSheetId="3">POLIZAS!vvvv</definedName>
    <definedName name="vvvv">[0]!vvvv</definedName>
    <definedName name="w">#REF!,#REF!,#REF!,#REF!,#REF!,#REF!,#REF!,#REF!,#REF!,#REF!,#REF!</definedName>
    <definedName name="WAP">[64]Factors!$A$16</definedName>
    <definedName name="WAPMSP">[27]Factors!$C$14</definedName>
    <definedName name="WARRANTY">#REF!</definedName>
    <definedName name="wert">#REF!</definedName>
    <definedName name="wfdwf">#REF!</definedName>
    <definedName name="whrt" localSheetId="2" hidden="1">{"'内訳表'!$B$2:$N$64"}</definedName>
    <definedName name="whrt" localSheetId="1" hidden="1">{"'内訳表'!$B$2:$N$64"}</definedName>
    <definedName name="whrt" localSheetId="3" hidden="1">{"'内訳表'!$B$2:$N$64"}</definedName>
    <definedName name="whrt" hidden="1">{"'内訳表'!$B$2:$N$64"}</definedName>
    <definedName name="WKSHT">#REF!</definedName>
    <definedName name="wpodps">#REF!</definedName>
    <definedName name="WQ">#REF!</definedName>
    <definedName name="WQE" localSheetId="2">'INFO EXPERIENCIA'!WQE</definedName>
    <definedName name="WQE" localSheetId="3">POLIZAS!WQE</definedName>
    <definedName name="WQE">[0]!WQE</definedName>
    <definedName name="wrdf3er">#REF!</definedName>
    <definedName name="wrfgrrf">#REF!</definedName>
    <definedName name="wrn.100." localSheetId="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localSheetId="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localSheetId="2" hidden="1">{#N/A,#N/A,FALSE,"KEGELLE 1 (2)";#N/A,#N/A,FALSE,"KEGELLE 2 (2)";#N/A,#N/A,FALSE,"KEGELLE 3 (2)";#N/A,#N/A,FALSE,"KEGELLE 4 (2)";#N/A,#N/A,FALSE,"KEGELLE 5 (2)";#N/A,#N/A,FALSE,"KEGELLE 6 (2)";#N/A,#N/A,FALSE,"KEGELLE 7 (2)"}</definedName>
    <definedName name="wrn.55." localSheetId="1" hidden="1">{#N/A,#N/A,FALSE,"KEGELLE 1 (2)";#N/A,#N/A,FALSE,"KEGELLE 2 (2)";#N/A,#N/A,FALSE,"KEGELLE 3 (2)";#N/A,#N/A,FALSE,"KEGELLE 4 (2)";#N/A,#N/A,FALSE,"KEGELLE 5 (2)";#N/A,#N/A,FALSE,"KEGELLE 6 (2)";#N/A,#N/A,FALSE,"KEGELLE 7 (2)"}</definedName>
    <definedName name="wrn.55." localSheetId="3" hidden="1">{#N/A,#N/A,FALSE,"KEGELLE 1 (2)";#N/A,#N/A,FALSE,"KEGELLE 2 (2)";#N/A,#N/A,FALSE,"KEGELLE 3 (2)";#N/A,#N/A,FALSE,"KEGELLE 4 (2)";#N/A,#N/A,FALSE,"KEGELLE 5 (2)";#N/A,#N/A,FALSE,"KEGELLE 6 (2)";#N/A,#N/A,FALSE,"KEGELLE 7 (2)"}</definedName>
    <definedName name="wrn.55." hidden="1">{#N/A,#N/A,FALSE,"KEGELLE 1 (2)";#N/A,#N/A,FALSE,"KEGELLE 2 (2)";#N/A,#N/A,FALSE,"KEGELLE 3 (2)";#N/A,#N/A,FALSE,"KEGELLE 4 (2)";#N/A,#N/A,FALSE,"KEGELLE 5 (2)";#N/A,#N/A,FALSE,"KEGELLE 6 (2)";#N/A,#N/A,FALSE,"KEGELLE 7 (2)"}</definedName>
    <definedName name="wrn.66." localSheetId="2" hidden="1">{#N/A,#N/A,FALSE,"KEGELLE 1 (3)";#N/A,#N/A,FALSE,"KEGELLE 2 (3)";#N/A,#N/A,FALSE,"KEGELLE 3 (3)";#N/A,#N/A,FALSE,"KEGELLE 4 (3)";#N/A,#N/A,FALSE,"KEGELLE 5 (3)";#N/A,#N/A,FALSE,"KEGELLE 6 (3)";#N/A,#N/A,FALSE,"KEGELLE 7 (3)"}</definedName>
    <definedName name="wrn.66." localSheetId="1" hidden="1">{#N/A,#N/A,FALSE,"KEGELLE 1 (3)";#N/A,#N/A,FALSE,"KEGELLE 2 (3)";#N/A,#N/A,FALSE,"KEGELLE 3 (3)";#N/A,#N/A,FALSE,"KEGELLE 4 (3)";#N/A,#N/A,FALSE,"KEGELLE 5 (3)";#N/A,#N/A,FALSE,"KEGELLE 6 (3)";#N/A,#N/A,FALSE,"KEGELLE 7 (3)"}</definedName>
    <definedName name="wrn.66." localSheetId="3" hidden="1">{#N/A,#N/A,FALSE,"KEGELLE 1 (3)";#N/A,#N/A,FALSE,"KEGELLE 2 (3)";#N/A,#N/A,FALSE,"KEGELLE 3 (3)";#N/A,#N/A,FALSE,"KEGELLE 4 (3)";#N/A,#N/A,FALSE,"KEGELLE 5 (3)";#N/A,#N/A,FALSE,"KEGELLE 6 (3)";#N/A,#N/A,FALSE,"KEGELLE 7 (3)"}</definedName>
    <definedName name="wrn.66." hidden="1">{#N/A,#N/A,FALSE,"KEGELLE 1 (3)";#N/A,#N/A,FALSE,"KEGELLE 2 (3)";#N/A,#N/A,FALSE,"KEGELLE 3 (3)";#N/A,#N/A,FALSE,"KEGELLE 4 (3)";#N/A,#N/A,FALSE,"KEGELLE 5 (3)";#N/A,#N/A,FALSE,"KEGELLE 6 (3)";#N/A,#N/A,FALSE,"KEGELLE 7 (3)"}</definedName>
    <definedName name="wrn.89." localSheetId="2" hidden="1">{#N/A,#N/A,FALSE,"KEGELLE 2";#N/A,#N/A,FALSE,"KEGELLE 3";#N/A,#N/A,FALSE,"KEGELLE 4";#N/A,#N/A,FALSE,"KEGELLE 5";#N/A,#N/A,FALSE,"KEGELLE 6";#N/A,#N/A,FALSE,"KEGELLE 7"}</definedName>
    <definedName name="wrn.89." localSheetId="1" hidden="1">{#N/A,#N/A,FALSE,"KEGELLE 2";#N/A,#N/A,FALSE,"KEGELLE 3";#N/A,#N/A,FALSE,"KEGELLE 4";#N/A,#N/A,FALSE,"KEGELLE 5";#N/A,#N/A,FALSE,"KEGELLE 6";#N/A,#N/A,FALSE,"KEGELLE 7"}</definedName>
    <definedName name="wrn.89." localSheetId="3" hidden="1">{#N/A,#N/A,FALSE,"KEGELLE 2";#N/A,#N/A,FALSE,"KEGELLE 3";#N/A,#N/A,FALSE,"KEGELLE 4";#N/A,#N/A,FALSE,"KEGELLE 5";#N/A,#N/A,FALSE,"KEGELLE 6";#N/A,#N/A,FALSE,"KEGELLE 7"}</definedName>
    <definedName name="wrn.89." hidden="1">{#N/A,#N/A,FALSE,"KEGELLE 2";#N/A,#N/A,FALSE,"KEGELLE 3";#N/A,#N/A,FALSE,"KEGELLE 4";#N/A,#N/A,FALSE,"KEGELLE 5";#N/A,#N/A,FALSE,"KEGELLE 6";#N/A,#N/A,FALSE,"KEGELLE 7"}</definedName>
    <definedName name="wrn.90."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localSheetId="2" hidden="1">{#N/A,#N/A,TRUE,"Report"}</definedName>
    <definedName name="wrn.Capacity._.Calculations._.for._.FM3." localSheetId="1" hidden="1">{#N/A,#N/A,TRUE,"Report"}</definedName>
    <definedName name="wrn.Capacity._.Calculations._.for._.FM3." localSheetId="3" hidden="1">{#N/A,#N/A,TRUE,"Report"}</definedName>
    <definedName name="wrn.Capacity._.Calculations._.for._.FM3." hidden="1">{#N/A,#N/A,TRUE,"Report"}</definedName>
    <definedName name="wrn.GGP1." localSheetId="2" hidden="1">{#N/A,#N/A,TRUE,"TOT-GGRAL";#N/A,#N/A,TRUE,"G1000";#N/A,#N/A,TRUE,"G1200";#N/A,#N/A,TRUE,"G1400"}</definedName>
    <definedName name="wrn.GGP1." localSheetId="1" hidden="1">{#N/A,#N/A,TRUE,"TOT-GGRAL";#N/A,#N/A,TRUE,"G1000";#N/A,#N/A,TRUE,"G1200";#N/A,#N/A,TRUE,"G1400"}</definedName>
    <definedName name="wrn.GGP1." localSheetId="3" hidden="1">{#N/A,#N/A,TRUE,"TOT-GGRAL";#N/A,#N/A,TRUE,"G1000";#N/A,#N/A,TRUE,"G1200";#N/A,#N/A,TRUE,"G1400"}</definedName>
    <definedName name="wrn.GGP1." hidden="1">{#N/A,#N/A,TRUE,"TOT-GGRAL";#N/A,#N/A,TRUE,"G1000";#N/A,#N/A,TRUE,"G1200";#N/A,#N/A,TRUE,"G1400"}</definedName>
    <definedName name="wrn.GGP2." localSheetId="2" hidden="1">{#N/A,#N/A,TRUE,"TOT-GGRAL";#N/A,#N/A,TRUE,"G1000";#N/A,#N/A,TRUE,"G1200";#N/A,#N/A,TRUE,"G1400"}</definedName>
    <definedName name="wrn.GGP2." localSheetId="1" hidden="1">{#N/A,#N/A,TRUE,"TOT-GGRAL";#N/A,#N/A,TRUE,"G1000";#N/A,#N/A,TRUE,"G1200";#N/A,#N/A,TRUE,"G1400"}</definedName>
    <definedName name="wrn.GGP2." localSheetId="3" hidden="1">{#N/A,#N/A,TRUE,"TOT-GGRAL";#N/A,#N/A,TRUE,"G1000";#N/A,#N/A,TRUE,"G1200";#N/A,#N/A,TRUE,"G1400"}</definedName>
    <definedName name="wrn.GGP2." hidden="1">{#N/A,#N/A,TRUE,"TOT-GGRAL";#N/A,#N/A,TRUE,"G1000";#N/A,#N/A,TRUE,"G1200";#N/A,#N/A,TRUE,"G1400"}</definedName>
    <definedName name="wrn.GGP3." localSheetId="2" hidden="1">{#N/A,#N/A,TRUE,"TOT-GGRAL";#N/A,#N/A,TRUE,"G1000";#N/A,#N/A,TRUE,"G1200";#N/A,#N/A,TRUE,"G1400"}</definedName>
    <definedName name="wrn.GGP3." localSheetId="1" hidden="1">{#N/A,#N/A,TRUE,"TOT-GGRAL";#N/A,#N/A,TRUE,"G1000";#N/A,#N/A,TRUE,"G1200";#N/A,#N/A,TRUE,"G1400"}</definedName>
    <definedName name="wrn.GGP3." localSheetId="3" hidden="1">{#N/A,#N/A,TRUE,"TOT-GGRAL";#N/A,#N/A,TRUE,"G1000";#N/A,#N/A,TRUE,"G1200";#N/A,#N/A,TRUE,"G1400"}</definedName>
    <definedName name="wrn.GGP3." hidden="1">{#N/A,#N/A,TRUE,"TOT-GGRAL";#N/A,#N/A,TRUE,"G1000";#N/A,#N/A,TRUE,"G1200";#N/A,#N/A,TRUE,"G1400"}</definedName>
    <definedName name="wrn.GGP4." localSheetId="2" hidden="1">{#N/A,#N/A,TRUE,"TOT-GGRAL";#N/A,#N/A,TRUE,"G1000";#N/A,#N/A,TRUE,"G1200";#N/A,#N/A,TRUE,"G1400"}</definedName>
    <definedName name="wrn.GGP4." localSheetId="1" hidden="1">{#N/A,#N/A,TRUE,"TOT-GGRAL";#N/A,#N/A,TRUE,"G1000";#N/A,#N/A,TRUE,"G1200";#N/A,#N/A,TRUE,"G1400"}</definedName>
    <definedName name="wrn.GGP4." localSheetId="3" hidden="1">{#N/A,#N/A,TRUE,"TOT-GGRAL";#N/A,#N/A,TRUE,"G1000";#N/A,#N/A,TRUE,"G1200";#N/A,#N/A,TRUE,"G1400"}</definedName>
    <definedName name="wrn.GGP4." hidden="1">{#N/A,#N/A,TRUE,"TOT-GGRAL";#N/A,#N/A,TRUE,"G1000";#N/A,#N/A,TRUE,"G1200";#N/A,#N/A,TRUE,"G1400"}</definedName>
    <definedName name="wrn.GGP5." localSheetId="2" hidden="1">{#N/A,#N/A,TRUE,"TOT-GGRAL"}</definedName>
    <definedName name="wrn.GGP5." localSheetId="1" hidden="1">{#N/A,#N/A,TRUE,"TOT-GGRAL"}</definedName>
    <definedName name="wrn.GGP5." localSheetId="3" hidden="1">{#N/A,#N/A,TRUE,"TOT-GGRAL"}</definedName>
    <definedName name="wrn.GGP5." hidden="1">{#N/A,#N/A,TRUE,"TOT-GGRAL"}</definedName>
    <definedName name="wrn.julio24." localSheetId="2" hidden="1">{#N/A,#N/A,FALSE,"310.1";#N/A,#N/A,FALSE,"321.1";#N/A,#N/A,FALSE,"320.3";#N/A,#N/A,FALSE,"330.1"}</definedName>
    <definedName name="wrn.julio24." localSheetId="1" hidden="1">{#N/A,#N/A,FALSE,"310.1";#N/A,#N/A,FALSE,"321.1";#N/A,#N/A,FALSE,"320.3";#N/A,#N/A,FALSE,"330.1"}</definedName>
    <definedName name="wrn.julio24." localSheetId="3" hidden="1">{#N/A,#N/A,FALSE,"310.1";#N/A,#N/A,FALSE,"321.1";#N/A,#N/A,FALSE,"320.3";#N/A,#N/A,FALSE,"330.1"}</definedName>
    <definedName name="wrn.julio24." hidden="1">{#N/A,#N/A,FALSE,"310.1";#N/A,#N/A,FALSE,"321.1";#N/A,#N/A,FALSE,"320.3";#N/A,#N/A,FALSE,"330.1"}</definedName>
    <definedName name="wrn.LPU._.MG." localSheetId="2" hidden="1">{"MG-2002-F1",#N/A,FALSE,"PPU-Telemig";"MG-2002-F2",#N/A,FALSE,"PPU-Telemig";"MG-2002-F3",#N/A,FALSE,"PPU-Telemig";"MG-2002-F4",#N/A,FALSE,"PPU-Telemig";"MG-2003-F1",#N/A,FALSE,"PPU-Telemig";"MG-2004-F1",#N/A,FALSE,"PPU-Telemig"}</definedName>
    <definedName name="wrn.LPU._.MG." localSheetId="1" hidden="1">{"MG-2002-F1",#N/A,FALSE,"PPU-Telemig";"MG-2002-F2",#N/A,FALSE,"PPU-Telemig";"MG-2002-F3",#N/A,FALSE,"PPU-Telemig";"MG-2002-F4",#N/A,FALSE,"PPU-Telemig";"MG-2003-F1",#N/A,FALSE,"PPU-Telemig";"MG-2004-F1",#N/A,FALSE,"PPU-Telemig"}</definedName>
    <definedName name="wrn.LPU._.MG." localSheetId="3" hidden="1">{"MG-2002-F1",#N/A,FALSE,"PPU-Telemig";"MG-2002-F2",#N/A,FALSE,"PPU-Telemig";"MG-2002-F3",#N/A,FALSE,"PPU-Telemig";"MG-2002-F4",#N/A,FALSE,"PPU-Telemig";"MG-2003-F1",#N/A,FALSE,"PPU-Telemig";"MG-2004-F1",#N/A,FALSE,"PPU-Telemig"}</definedName>
    <definedName name="wrn.LPU._.MG." hidden="1">{"MG-2002-F1",#N/A,FALSE,"PPU-Telemig";"MG-2002-F2",#N/A,FALSE,"PPU-Telemig";"MG-2002-F3",#N/A,FALSE,"PPU-Telemig";"MG-2002-F4",#N/A,FALSE,"PPU-Telemig";"MG-2003-F1",#N/A,FALSE,"PPU-Telemig";"MG-2004-F1",#N/A,FALSE,"PPU-Telemig"}</definedName>
    <definedName name="wrn.SUPPLY." localSheetId="2" hidden="1">{#N/A,#N/A,FALSE,"POLONNA 8";#N/A,#N/A,FALSE,"POLONNA 7";#N/A,#N/A,FALSE,"POLONNA 6";#N/A,#N/A,FALSE,"POLONNA 5 ";#N/A,#N/A,FALSE,"POLONNA 3";#N/A,#N/A,FALSE,"POLONNA 4";#N/A,#N/A,FALSE,"POLONNA 2";#N/A,#N/A,FALSE,"POLONNA 1"}</definedName>
    <definedName name="wrn.SUPPLY." localSheetId="1" hidden="1">{#N/A,#N/A,FALSE,"POLONNA 8";#N/A,#N/A,FALSE,"POLONNA 7";#N/A,#N/A,FALSE,"POLONNA 6";#N/A,#N/A,FALSE,"POLONNA 5 ";#N/A,#N/A,FALSE,"POLONNA 3";#N/A,#N/A,FALSE,"POLONNA 4";#N/A,#N/A,FALSE,"POLONNA 2";#N/A,#N/A,FALSE,"POLONNA 1"}</definedName>
    <definedName name="wrn.SUPPLY." localSheetId="3" hidden="1">{#N/A,#N/A,FALSE,"POLONNA 8";#N/A,#N/A,FALSE,"POLONNA 7";#N/A,#N/A,FALSE,"POLONNA 6";#N/A,#N/A,FALSE,"POLONNA 5 ";#N/A,#N/A,FALSE,"POLONNA 3";#N/A,#N/A,FALSE,"POLONNA 4";#N/A,#N/A,FALSE,"POLONNA 2";#N/A,#N/A,FALSE,"POLONNA 1"}</definedName>
    <definedName name="wrn.SUPPLY." hidden="1">{#N/A,#N/A,FALSE,"POLONNA 8";#N/A,#N/A,FALSE,"POLONNA 7";#N/A,#N/A,FALSE,"POLONNA 6";#N/A,#N/A,FALSE,"POLONNA 5 ";#N/A,#N/A,FALSE,"POLONNA 3";#N/A,#N/A,FALSE,"POLONNA 4";#N/A,#N/A,FALSE,"POLONNA 2";#N/A,#N/A,FALSE,"POLONNA 1"}</definedName>
    <definedName name="wrn.TOTAL." localSheetId="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sqew">#REF!</definedName>
    <definedName name="wswd" localSheetId="2">'INFO EXPERIENCIA'!wswd</definedName>
    <definedName name="wswd" localSheetId="3">POLIZAS!wswd</definedName>
    <definedName name="wswd">[0]!wswd</definedName>
    <definedName name="ww" localSheetId="2" hidden="1">{#N/A,#N/A,TRUE,"Report"}</definedName>
    <definedName name="ww" localSheetId="1" hidden="1">{#N/A,#N/A,TRUE,"Report"}</definedName>
    <definedName name="ww" localSheetId="3" hidden="1">{#N/A,#N/A,TRUE,"Report"}</definedName>
    <definedName name="ww" hidden="1">{#N/A,#N/A,TRUE,"Report"}</definedName>
    <definedName name="x" localSheetId="2">[19]lista!$A$11:$A$13</definedName>
    <definedName name="x" localSheetId="1">[19]lista!$A$11:$A$13</definedName>
    <definedName name="x" localSheetId="3">[19]lista!$A$11:$A$13</definedName>
    <definedName name="x">[76]lista!$A$11:$A$13</definedName>
    <definedName name="xcvb">#REF!</definedName>
    <definedName name="XX">#REF!</definedName>
    <definedName name="XXX" localSheetId="2">'INFO EXPERIENCIA'!XXX</definedName>
    <definedName name="XXX" localSheetId="3">POLIZAS!XXX</definedName>
    <definedName name="XXX">[0]!XXX</definedName>
    <definedName name="xxxx" localSheetId="2" hidden="1">{"'内訳表'!$B$2:$N$64"}</definedName>
    <definedName name="xxxx" localSheetId="1" hidden="1">{"'内訳表'!$B$2:$N$64"}</definedName>
    <definedName name="xxxx" localSheetId="3" hidden="1">{"'内訳表'!$B$2:$N$64"}</definedName>
    <definedName name="xxxx" hidden="1">{"'内訳表'!$B$2:$N$64"}</definedName>
    <definedName name="YESHYZSDXFHZH">#REF!</definedName>
    <definedName name="yjit">#REF!</definedName>
    <definedName name="yy">#REF!</definedName>
    <definedName name="z" localSheetId="2" hidden="1">#REF!</definedName>
    <definedName name="z" localSheetId="1" hidden="1">#REF!</definedName>
    <definedName name="z" localSheetId="3" hidden="1">#REF!</definedName>
    <definedName name="z" hidden="1">#REF!</definedName>
    <definedName name="Z_ABCCF9B4_4F75_4F3B_AAD2_54E1C063315C_.wvu.Cols" localSheetId="2" hidden="1">#REF!</definedName>
    <definedName name="Z_ABCCF9B4_4F75_4F3B_AAD2_54E1C063315C_.wvu.Cols" localSheetId="1" hidden="1">#REF!</definedName>
    <definedName name="Z_ABCCF9B4_4F75_4F3B_AAD2_54E1C063315C_.wvu.Cols" localSheetId="3" hidden="1">#REF!</definedName>
    <definedName name="Z_ABCCF9B4_4F75_4F3B_AAD2_54E1C063315C_.wvu.Cols" hidden="1">#REF!</definedName>
    <definedName name="Z_ABCCF9B4_4F75_4F3B_AAD2_54E1C063315C_.wvu.FilterData" localSheetId="2" hidden="1">#REF!</definedName>
    <definedName name="Z_ABCCF9B4_4F75_4F3B_AAD2_54E1C063315C_.wvu.FilterData" localSheetId="1" hidden="1">#REF!</definedName>
    <definedName name="Z_ABCCF9B4_4F75_4F3B_AAD2_54E1C063315C_.wvu.FilterData" localSheetId="3" hidden="1">#REF!</definedName>
    <definedName name="Z_ABCCF9B4_4F75_4F3B_AAD2_54E1C063315C_.wvu.FilterData" hidden="1">#REF!</definedName>
    <definedName name="Z_ABCCF9B4_4F75_4F3B_AAD2_54E1C063315C_.wvu.PrintArea" localSheetId="2" hidden="1">#REF!</definedName>
    <definedName name="Z_ABCCF9B4_4F75_4F3B_AAD2_54E1C063315C_.wvu.PrintArea" localSheetId="1" hidden="1">#REF!</definedName>
    <definedName name="Z_ABCCF9B4_4F75_4F3B_AAD2_54E1C063315C_.wvu.PrintArea" localSheetId="3" hidden="1">#REF!</definedName>
    <definedName name="Z_ABCCF9B4_4F75_4F3B_AAD2_54E1C063315C_.wvu.PrintArea" hidden="1">#REF!</definedName>
    <definedName name="zdfadf" localSheetId="2">'INFO EXPERIENCIA'!zdfadf</definedName>
    <definedName name="zdfadf" localSheetId="3">POLIZAS!zdfadf</definedName>
    <definedName name="zdfadf">[0]!zdfadf</definedName>
    <definedName name="Zuschlagsfaktor_für_Produktkosten_SSS">#REF!</definedName>
    <definedName name="zxcv">#REF!</definedName>
    <definedName name="zzzzzz">#REF!</definedName>
    <definedName name="zzzzzzzzzzz">#REF!</definedName>
    <definedName name="zzzzzzzzzzzz">#REF!</definedName>
    <definedName name="zzzzzzzzzzzzz">#REF!</definedName>
    <definedName name="ｿﾌﾄ仕切">#REF!</definedName>
    <definedName name="ｿﾌﾄ仕切2">#REF!</definedName>
    <definedName name="ﾊｰﾄﾞ仕切">#REF!</definedName>
    <definedName name="ﾊｰﾄﾞ仕切2">#REF!</definedName>
    <definedName name="仕EX変">[20]PLSHT費用率定義!$D$3</definedName>
    <definedName name="仕原">[20]PLSHT費用率定義!$B$3</definedName>
    <definedName name="仕変">[20]PLSHT費用率定義!$C$3</definedName>
    <definedName name="付替受高１">#REF!</definedName>
    <definedName name="付替高１">#REF!</definedName>
    <definedName name="伝EX変">[20]PLSHT費用率定義!$D$7</definedName>
    <definedName name="伝原">[20]PLSHT費用率定義!$B$7</definedName>
    <definedName name="伝変">[20]PLSHT費用率定義!$C$7</definedName>
    <definedName name="光ｹEX変">[20]PLSHT費用率定義!$D$4</definedName>
    <definedName name="光ｹ原">[20]PLSHT費用率定義!$B$4</definedName>
    <definedName name="光ｹ変">[20]PLSHT費用率定義!$C$4</definedName>
    <definedName name="光ｿEX変">[20]PLSHT費用率定義!$D$6</definedName>
    <definedName name="光ｿ原">[20]PLSHT費用率定義!$B$6</definedName>
    <definedName name="光ｿ変">[20]PLSHT費用率定義!$C$6</definedName>
    <definedName name="内訳Ａ">#REF!</definedName>
    <definedName name="前年同期">#REF!</definedName>
    <definedName name="区分">#REF!</definedName>
    <definedName name="収支">#REF!,#REF!,#REF!</definedName>
    <definedName name="商社">#REF!</definedName>
    <definedName name="商社ｿ">#REF!</definedName>
    <definedName name="営業社手">#REF!,#REF!</definedName>
    <definedName name="売上ﾚｰﾄ">#REF!</definedName>
    <definedName name="売上ﾚｰﾄ2">#REF!</definedName>
    <definedName name="役EX変">[20]PLSHT費用率定義!$D$5</definedName>
    <definedName name="役原">[20]PLSHT費用率定義!$B$5</definedName>
    <definedName name="役変">[20]PLSHT費用率定義!$C$5</definedName>
    <definedName name="投資">#REF!</definedName>
    <definedName name="損益">#REF!,#REF!,#REF!</definedName>
    <definedName name="社EX変">[20]PLSHT費用率定義!$D$2</definedName>
    <definedName name="社原">[20]PLSHT費用率定義!$B$2</definedName>
    <definedName name="社変">[20]PLSHT費用率定義!$C$2</definedName>
    <definedName name="融資">#REF!</definedName>
    <definedName name="評価ﾚｰﾄ">#REF!</definedName>
    <definedName name="評価ﾚｰﾄ2">#REF!</definedName>
    <definedName name="販直">#REF!</definedName>
    <definedName name="販直ｿ">#REF!</definedName>
    <definedName name="資材">#REF!</definedName>
    <definedName name="資産効率">#REF!</definedName>
    <definedName name="通貨">#REF!</definedName>
    <definedName name="通貨2">#REF!</definedName>
    <definedName name="金利">#REF!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2" i="3" l="1"/>
  <c r="J13" i="3"/>
  <c r="J11" i="3"/>
  <c r="G12" i="3"/>
  <c r="G13" i="3"/>
  <c r="G11" i="3"/>
  <c r="C12" i="3"/>
  <c r="C13" i="3"/>
  <c r="C11" i="3"/>
  <c r="AQ53" i="2"/>
  <c r="AM53" i="2"/>
  <c r="AQ51" i="2"/>
  <c r="AM51" i="2"/>
  <c r="AQ49" i="2"/>
  <c r="AM49" i="2"/>
  <c r="AQ47" i="2"/>
  <c r="AM47" i="2"/>
  <c r="AQ45" i="2"/>
  <c r="AM45" i="2"/>
  <c r="AQ43" i="2"/>
  <c r="AM43" i="2"/>
  <c r="J21" i="1" l="1"/>
  <c r="J22" i="1"/>
  <c r="J23" i="1"/>
  <c r="J24" i="1"/>
  <c r="J25" i="1"/>
  <c r="J26" i="1"/>
  <c r="J27" i="1"/>
  <c r="J28" i="1" l="1"/>
</calcChain>
</file>

<file path=xl/comments1.xml><?xml version="1.0" encoding="utf-8"?>
<comments xmlns="http://schemas.openxmlformats.org/spreadsheetml/2006/main">
  <authors>
    <author>Engree Johanna Duica Navarro</author>
  </authors>
  <commentList>
    <comment ref="AI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<sst xmlns="http://schemas.openxmlformats.org/spreadsheetml/2006/main" count="166" uniqueCount="136">
  <si>
    <t>República de Colombia
Instituto Colombiano de Bienestar Familiar
Cecilia de la Fuente de Lleras 
Dirección de Abastecimiento</t>
  </si>
  <si>
    <t>FORMATO DE COTIZACIÓN - ARQUITECTURA EMPRESARIAL</t>
  </si>
  <si>
    <t>Empresa:</t>
  </si>
  <si>
    <t>Nit:</t>
  </si>
  <si>
    <t>Fecha:</t>
  </si>
  <si>
    <t>Contacto:</t>
  </si>
  <si>
    <t>Cargo:</t>
  </si>
  <si>
    <t>Tel. celular:</t>
  </si>
  <si>
    <t>E-Mail:</t>
  </si>
  <si>
    <t>Dirección:</t>
  </si>
  <si>
    <t>Tel. fijo:</t>
  </si>
  <si>
    <t>Instrucciones para el diligenciamiento del formato de cotización</t>
  </si>
  <si>
    <t>•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"Precio unitario antes de IVA"
• Los precios de la cotización deben ser expresados en PESOS COLOMBIANOS.
• Los precios unitarios deberán aproximarse por exceso o por defecto al entero más cercano. Si la cifra no está aproximada y aparece con centavos, el ICBF aproximará al entero inferior.
• No modificar o quitar ningún ítem o sub-ítem.</t>
  </si>
  <si>
    <t xml:space="preserve">No. </t>
  </si>
  <si>
    <t>DETALLE</t>
  </si>
  <si>
    <t xml:space="preserve">Unidad </t>
  </si>
  <si>
    <t>Tarifa IVA
%</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</si>
  <si>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</si>
  <si>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</si>
  <si>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2.2.1.1.1.5.1 del Drecreto 1082 de 2015). Se aclara que esta inscripción no se requiere para remitir cotización durante el estudio de mercado.</t>
    </r>
  </si>
  <si>
    <t>LOS DATOS PROPORCIONADOS SERÁN TRATADOS DE ACUERDO A LA POLÍTICA DE TRATAMIENTO DE DATOS PERSONALES DEL ICBF Y A LA LEY 1581 DE 2012</t>
  </si>
  <si>
    <t>UNIDAD DE MEDIDA</t>
  </si>
  <si>
    <t>PRECIO UNITARIO ANTES DE IVA</t>
  </si>
  <si>
    <t>VALOR TOTAL IVA INCLUIDO</t>
  </si>
  <si>
    <t>TOTAL CONSULTORÍA ARQUITECTURA EMPRESARIAL DEL ICBF</t>
  </si>
  <si>
    <t>Ubicación de la empresa</t>
  </si>
  <si>
    <t xml:space="preserve">Plazo de ejecución </t>
  </si>
  <si>
    <t xml:space="preserve">ÍTEM </t>
  </si>
  <si>
    <t>• Documento de Arquitectura de Negocio 
• Caracterización de procesos 
• Documento inicial de definición de las reglas de validación y autorización de datos a migrar</t>
  </si>
  <si>
    <r>
      <t xml:space="preserve">Clasificación de la Información:
</t>
    </r>
    <r>
      <rPr>
        <b/>
        <sz val="11"/>
        <color theme="1"/>
        <rFont val="Arial"/>
        <family val="2"/>
      </rPr>
      <t>PÚBLICA</t>
    </r>
  </si>
  <si>
    <t xml:space="preserve">• Documento de Arquitectura de Tecnología
• Modelo de definición de procesos y de calidad de datos 
• Documento de Diseño de la prueba de concepto
• Documento de definición de los protocolos de comunicación </t>
  </si>
  <si>
    <t>• Documento de Arquitectura de Sistemas de información 
• Modelo de datos de la arquitectura objetivo 
• Nuevo catálogo de servicios de TI.
• Catálogo de sistemas de información.
• Diagramas de flujos de información en interoperabilidad.
• Matriz de sistemas de información
• Matriz CRUD.
• Catálogo de datos maestros validado.
• Modelo de integración de requerimientos funcionales y lineamientos de seguridad de la arquitectura técnica, para la Prueba de Concepto
• Documento afinado de definición de las reglas de validación y autorización de los datos a migrar los registros únicos.</t>
  </si>
  <si>
    <t>• Plan de Capacidad para los servicios definidos de la arquitectura objetivo.
• Documento de Gobernanza de la implementación de arquitectura.
• Tablero de control de indicadores de gestión.
• Repositorio de Arquitectura Empresarial en su versión final.
• Ejecución del proceso de migración y unificación de datos
• Ejecución de la prueba de concepto 
• Resumen ejecutivo del desarrollo de la consultoría
• Documento de riesgos en su versión final.
• Ejecución del Plan de Transferencia de Conocimiento al ICBF</t>
  </si>
  <si>
    <t>• Documento de oportunidades y soluciones 
• Vistas en la Herramienta de Oportunidades y Soluciones.
• Plan de Implementación 
• Vistas en la Herramienta de AE del Plan de Implementación.
• Arquitecturas de transición definidas y propuesta de alto nivel de hoja de ruta de implementación de dichas arquitecturas.
• Vistas en la Herramienta de AE de arquitecturas de Transición.
• Documento de estrategia de integración e interoperabilidad
• Versión final de Requerimientos.
• PETI actualizado.</t>
  </si>
  <si>
    <t>• Estructura del repositorio de Arquitectura Empresarial versión 0.1. 
• Documento de levantamiento de requerimientos funcionales, no funcionales y de dominio, de los servicios de negocio y servicios de TI iniciales
• Documento de declaración de trabajo de arquitectura 
• Documento de Visión de arquitectura en los dominios de Negocio, Datos, Aplicaciones y Tecnología junto con los dominios del Marco de Referencia de Arquitectura Empresarial del Estado Colombiano.
• Catálogo de principios de arquitectura.
• Documento de Identificación de las fuentes de datos internas y externas. 
• Modelo de capacidades.
• Identificación y caracterización de interesados (stakeholders).
• Estrategia de AE para iniciativas de innovación.</t>
  </si>
  <si>
    <r>
      <rPr>
        <b/>
        <sz val="10"/>
        <color rgb="FFFF0000"/>
        <rFont val="Arial"/>
        <family val="2"/>
      </rPr>
      <t xml:space="preserve">NOTAS: </t>
    </r>
    <r>
      <rPr>
        <b/>
        <sz val="10"/>
        <rFont val="Arial"/>
        <family val="2"/>
      </rPr>
      <t xml:space="preserve">
</t>
    </r>
    <r>
      <rPr>
        <b/>
        <sz val="10"/>
        <color rgb="FFFF0000"/>
        <rFont val="Arial"/>
        <family val="2"/>
      </rPr>
      <t>(1)</t>
    </r>
    <r>
      <rPr>
        <sz val="10"/>
        <rFont val="Arial"/>
        <family val="2"/>
      </rPr>
      <t xml:space="preserve"> La cotización debe incluir todos los costos y gastos (directos e indirectos) asociados a la ejecución del contrato (inclusive el plan de transferencia de conocimiento al ICBF al que se hace referencia en la FCT), incluyendo igualmente el Personal Mínimo Requerido se encuentra relacionado en el Anexo 8 de la FCT y los desplazamientos que se deben realizar a las regionales del Valle del Cauca, Bogotá y Bolívar para el levantamiento de información inicial. 
</t>
    </r>
    <r>
      <rPr>
        <b/>
        <sz val="10"/>
        <color rgb="FFFF0000"/>
        <rFont val="Arial"/>
        <family val="2"/>
      </rPr>
      <t>(2)</t>
    </r>
    <r>
      <rPr>
        <sz val="10"/>
        <rFont val="Arial"/>
        <family val="2"/>
      </rPr>
      <t xml:space="preserve"> Para la herramienta tecnológica, se debe incluir además el valor de la garantía, soporte técnico y licenciamiento según lo estipulado en la FCT</t>
    </r>
  </si>
  <si>
    <t>• Herramienta Tecnológica</t>
  </si>
  <si>
    <r>
      <t xml:space="preserve">ENTREGABLE A
</t>
    </r>
    <r>
      <rPr>
        <b/>
        <sz val="9"/>
        <color rgb="FFFF0000"/>
        <rFont val="Arial"/>
        <family val="2"/>
      </rPr>
      <t>(Nota 1 y 2)</t>
    </r>
  </si>
  <si>
    <r>
      <t xml:space="preserve">ENTREGABLE B
</t>
    </r>
    <r>
      <rPr>
        <b/>
        <sz val="9"/>
        <color rgb="FFFF0000"/>
        <rFont val="Arial"/>
        <family val="2"/>
      </rPr>
      <t>(Nota 1)</t>
    </r>
  </si>
  <si>
    <r>
      <t xml:space="preserve">ENTREGABLE C
</t>
    </r>
    <r>
      <rPr>
        <b/>
        <sz val="9"/>
        <color rgb="FFFF0000"/>
        <rFont val="Arial"/>
        <family val="2"/>
      </rPr>
      <t>(Nota 1)</t>
    </r>
  </si>
  <si>
    <r>
      <t xml:space="preserve">ENTREGABLE D
</t>
    </r>
    <r>
      <rPr>
        <b/>
        <sz val="9"/>
        <color rgb="FFFF0000"/>
        <rFont val="Arial"/>
        <family val="2"/>
      </rPr>
      <t>(Nota 1)</t>
    </r>
  </si>
  <si>
    <r>
      <t xml:space="preserve">ENTREGABLE E
</t>
    </r>
    <r>
      <rPr>
        <b/>
        <sz val="9"/>
        <color rgb="FFFF0000"/>
        <rFont val="Arial"/>
        <family val="2"/>
      </rPr>
      <t>(Nota 1)</t>
    </r>
  </si>
  <si>
    <r>
      <t xml:space="preserve">ENTREGABLE F
</t>
    </r>
    <r>
      <rPr>
        <b/>
        <sz val="9"/>
        <color rgb="FFFF0000"/>
        <rFont val="Arial"/>
        <family val="2"/>
      </rPr>
      <t>(Nota 1)</t>
    </r>
  </si>
  <si>
    <r>
      <t xml:space="preserve">ENTREGABLE G
</t>
    </r>
    <r>
      <rPr>
        <b/>
        <sz val="9"/>
        <color rgb="FFFF0000"/>
        <rFont val="Arial"/>
        <family val="2"/>
      </rPr>
      <t>(Nota 1)</t>
    </r>
  </si>
  <si>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</si>
  <si>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</si>
  <si>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</si>
  <si>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</si>
  <si>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</si>
  <si>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</si>
  <si>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</si>
  <si>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</si>
  <si>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</si>
  <si>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</si>
  <si>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</si>
  <si>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</si>
  <si>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</si>
  <si>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</si>
  <si>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</si>
  <si>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</si>
  <si>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</si>
  <si>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</si>
  <si>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</si>
  <si>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</si>
  <si>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</si>
  <si>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</si>
  <si>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</si>
  <si>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</si>
  <si>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</si>
  <si>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</si>
  <si>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</si>
  <si>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</si>
  <si>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</si>
  <si>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</si>
  <si>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</si>
  <si>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</si>
  <si>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</si>
  <si>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</si>
  <si>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</si>
  <si>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2016</t>
  </si>
  <si>
    <t>Indicador 2016</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</si>
  <si>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</si>
  <si>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</si>
  <si>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</si>
  <si>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</si>
  <si>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</si>
  <si>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</si>
  <si>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</si>
  <si>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</si>
  <si>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</si>
  <si>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</si>
  <si>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</si>
  <si>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</si>
  <si>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</si>
  <si>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</si>
  <si>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</si>
  <si>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</si>
  <si>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</si>
  <si>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</si>
  <si>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</si>
  <si>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</si>
  <si>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</si>
  <si>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</si>
  <si>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</si>
  <si>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Valores En Pesos a Diciembre 31 De 2017</t>
  </si>
  <si>
    <t>Indicador 2017</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</si>
  <si>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</si>
  <si>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</si>
  <si>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</si>
  <si>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</si>
  <si>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</si>
  <si>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</si>
  <si>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</si>
  <si>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</si>
  <si>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meses)</t>
  </si>
  <si>
    <t>Forma de participación
(UT, consorcio, individual)</t>
  </si>
  <si>
    <t>% de participación</t>
  </si>
  <si>
    <t>Valor total ejecutado del contrato (de acuerdo con el % de participación)</t>
  </si>
  <si>
    <t>Nota: Agregar las filas necesarias para reportar la experiencia</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</si>
  <si>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</si>
  <si>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</si>
  <si>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</si>
  <si>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</si>
  <si>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</si>
  <si>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</si>
  <si>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</si>
  <si>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</si>
  <si>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</si>
  <si>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</si>
  <si>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</si>
  <si>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</si>
  <si>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</si>
  <si>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</si>
  <si>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</si>
  <si>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r>
      <rPr>
        <b/>
        <u/>
        <sz val="10"/>
        <rFont val="Arial"/>
        <family val="2"/>
      </rPr>
      <t>OBJETO:</t>
    </r>
    <r>
      <rPr>
        <b/>
        <sz val="10"/>
        <rFont val="Arial"/>
        <family val="2"/>
      </rPr>
      <t xml:space="preserve"> </t>
    </r>
    <r>
      <rPr>
        <sz val="10"/>
        <rFont val="Arial"/>
        <family val="2"/>
      </rPr>
      <t>Realizar la consultoría especializada para el desarrollo de la Arquitectura, Definición y Diseño de la gestión de datos, información y conocimiento del INSTITUTO COLOMBIANO DE BIENESTAR FAMILIAR – ICBF, para las estrategias, modalidades y programas de atención de las direcciones de Primera Infancia, Protección, Información y Tecnología, y Planeación y Control de Gestión.</t>
    </r>
  </si>
  <si>
    <r>
      <t xml:space="preserve">CONSULTORIA ARQUITECTURA EMPRESARIAL DEL ICBF </t>
    </r>
    <r>
      <rPr>
        <b/>
        <sz val="11"/>
        <color rgb="FFFF0000"/>
        <rFont val="Arial"/>
        <family val="2"/>
      </rPr>
      <t>(Nota 1)</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</si>
</sst>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2" formatCode="_-&quot;$&quot;\ * #,##0_-;\-&quot;$&quot;\ * #,##0_-;_-&quot;$&quot;\ * &quot;-&quot;_-;_-@_-"/>
    <numFmt numFmtId="164" formatCode="0\ &quot;Meses&quot;"/>
    <numFmt numFmtId="165" formatCode="[$$-240A]\ #,##0"/>
    <numFmt numFmtId="166" formatCode="[$$-240A]#,##0.00"/>
    <numFmt numFmtId="167" formatCode="dd/mmm/yy"/>
    <numFmt numFmtId="168" formatCode="&quot;$&quot;\ #,##0"/>
    <numFmt numFmtId="169" formatCode="[$-F800]dddd\,\ mmmm\ dd\,\ yyyy"/>
    <numFmt numFmtId="170" formatCode="0.0"/>
  </numFmts>
  <fonts count="26">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name val="Arial"/>
      <family val="2"/>
    </font>
    <font>
      <sz val="10"/>
      <color rgb="FF000000"/>
      <name val="Arial"/>
      <family val="2"/>
    </font>
    <font>
      <b/>
      <sz val="10"/>
      <color theme="1"/>
      <name val="Arial"/>
      <family val="2"/>
    </font>
    <font>
      <sz val="10"/>
      <name val="Arial"/>
      <family val="2"/>
    </font>
    <font>
      <b/>
      <sz val="10"/>
      <color rgb="FFFF0000"/>
      <name val="Arial"/>
      <family val="2"/>
    </font>
    <font>
      <b/>
      <sz val="9"/>
      <color theme="1"/>
      <name val="Arial"/>
      <family val="2"/>
    </font>
    <font>
      <b/>
      <sz val="9"/>
      <color rgb="FF000000"/>
      <name val="Arial"/>
      <family val="2"/>
    </font>
    <font>
      <sz val="9"/>
      <color theme="1"/>
      <name val="Arial"/>
      <family val="2"/>
    </font>
    <font>
      <b/>
      <sz val="9"/>
      <color rgb="FFFF0000"/>
      <name val="Arial"/>
      <family val="2"/>
    </font>
    <font>
      <b/>
      <sz val="11"/>
      <color theme="1"/>
      <name val="Arial"/>
      <family val="2"/>
    </font>
    <font>
      <sz val="9"/>
      <name val="Arial"/>
      <family val="2"/>
    </font>
    <font>
      <sz val="8"/>
      <color theme="1"/>
      <name val="Arial"/>
      <family val="2"/>
    </font>
    <font>
      <b/>
      <sz val="8"/>
      <color theme="1"/>
      <name val="Arial"/>
      <family val="2"/>
    </font>
    <font>
      <sz val="9"/>
      <color indexed="81"/>
      <name val="Tahoma"/>
      <family val="2"/>
    </font>
    <font>
      <sz val="8"/>
      <name val="Arial"/>
      <family val="2"/>
    </font>
    <font>
      <b/>
      <u/>
      <sz val="10"/>
      <name val="Arial"/>
      <family val="2"/>
    </font>
    <font>
      <sz val="9"/>
      <color rgb="FF000000"/>
      <name val="Arial"/>
      <family val="2"/>
    </font>
    <font>
      <u/>
      <sz val="10"/>
      <name val="Arial"/>
      <family val="2"/>
    </font>
    <font>
      <b/>
      <sz val="10"/>
      <color rgb="FF000000"/>
      <name val="Arial"/>
      <family val="2"/>
    </font>
    <font>
      <sz val="10"/>
      <name val="Zurich BT"/>
    </font>
    <font>
      <b/>
      <sz val="11"/>
      <name val="Arial"/>
      <family val="2"/>
    </font>
    <font>
      <b/>
      <sz val="11"/>
      <color rgb="FFFF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s>
  <borders count="29">
    <border>
      <left/>
      <right/>
      <top/>
      <bottom/>
      <diagonal/>
    </border>
    <border>
      <left style="thin">
        <color theme="0"/>
      </left>
      <right style="thin">
        <color theme="0"/>
      </right>
      <top style="thin">
        <color theme="0"/>
      </top>
      <bottom style="thin">
        <color theme="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499984740745262"/>
      </left>
      <right style="thin">
        <color theme="0"/>
      </right>
      <top style="thin">
        <color theme="0" tint="-0.499984740745262"/>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style="thin">
        <color theme="0"/>
      </left>
      <right style="thin">
        <color theme="0" tint="-0.499984740745262"/>
      </right>
      <top style="thin">
        <color theme="0" tint="-0.499984740745262"/>
      </top>
      <bottom style="thin">
        <color theme="0" tint="-0.499984740745262"/>
      </bottom>
      <diagonal/>
    </border>
    <border>
      <left style="thin">
        <color theme="0"/>
      </left>
      <right style="thin">
        <color theme="0"/>
      </right>
      <top/>
      <bottom/>
      <diagonal/>
    </border>
    <border>
      <left/>
      <right/>
      <top style="thin">
        <color theme="0" tint="-0.499984740745262"/>
      </top>
      <bottom style="thin">
        <color theme="0" tint="-0.499984740745262"/>
      </bottom>
      <diagonal/>
    </border>
    <border>
      <left style="thin">
        <color theme="0"/>
      </left>
      <right style="thin">
        <color theme="0"/>
      </right>
      <top style="thin">
        <color theme="0"/>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42" fontId="1" fillId="0" borderId="0" applyFont="0" applyFill="0" applyBorder="0" applyAlignment="0" applyProtection="0"/>
    <xf numFmtId="9" fontId="1" fillId="0" borderId="0" applyFont="0" applyFill="0" applyBorder="0" applyAlignment="0" applyProtection="0"/>
    <xf numFmtId="0" fontId="7" fillId="0" borderId="0"/>
    <xf numFmtId="0" fontId="2" fillId="0" borderId="0"/>
    <xf numFmtId="0" fontId="23" fillId="0" borderId="0"/>
    <xf numFmtId="9" fontId="23" fillId="0" borderId="0" applyFont="0" applyFill="0" applyBorder="0" applyAlignment="0" applyProtection="0"/>
  </cellStyleXfs>
  <cellXfs count="258">
    <xf numFmtId="0" fontId="0" fillId="0" borderId="0" xfId="0"/>
    <xf numFmtId="0" fontId="3" fillId="0" borderId="2" xfId="0" applyFont="1" applyFill="1" applyBorder="1" applyAlignment="1" applyProtection="1">
      <alignment horizontal="left" vertical="center"/>
    </xf>
    <xf numFmtId="0" fontId="5" fillId="0" borderId="2" xfId="0" applyFont="1" applyFill="1" applyBorder="1" applyAlignment="1" applyProtection="1">
      <alignment horizontal="left" vertical="center" wrapText="1"/>
    </xf>
    <xf numFmtId="0" fontId="10" fillId="4" borderId="2" xfId="0" applyFont="1" applyFill="1" applyBorder="1" applyAlignment="1" applyProtection="1">
      <alignment horizontal="center" vertical="center" wrapText="1"/>
    </xf>
    <xf numFmtId="9" fontId="3" fillId="3" borderId="2" xfId="2" applyFont="1" applyFill="1" applyBorder="1" applyAlignment="1" applyProtection="1">
      <alignment horizontal="center" vertical="center"/>
      <protection locked="0"/>
    </xf>
    <xf numFmtId="14" fontId="5" fillId="3" borderId="2" xfId="0" applyNumberFormat="1" applyFont="1" applyFill="1" applyBorder="1" applyAlignment="1" applyProtection="1">
      <alignment vertical="center" wrapText="1"/>
      <protection locked="0"/>
    </xf>
    <xf numFmtId="0" fontId="2" fillId="0" borderId="2" xfId="0" applyFont="1" applyBorder="1" applyAlignment="1" applyProtection="1">
      <alignment horizontal="center" vertical="center" wrapText="1"/>
    </xf>
    <xf numFmtId="0" fontId="10" fillId="4" borderId="2" xfId="0" applyFont="1" applyFill="1" applyBorder="1" applyAlignment="1" applyProtection="1">
      <alignment horizontal="center" vertical="center"/>
    </xf>
    <xf numFmtId="0" fontId="9" fillId="4" borderId="2" xfId="0" applyFont="1" applyFill="1" applyBorder="1" applyAlignment="1" applyProtection="1">
      <alignment horizontal="center" vertical="center"/>
    </xf>
    <xf numFmtId="0" fontId="3" fillId="3" borderId="3"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10" fillId="4" borderId="2" xfId="0" applyFont="1" applyFill="1" applyBorder="1" applyAlignment="1" applyProtection="1">
      <alignment horizontal="center" vertical="center"/>
    </xf>
    <xf numFmtId="0" fontId="3" fillId="0" borderId="3"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0" fontId="5" fillId="3" borderId="3" xfId="0" applyFont="1" applyFill="1" applyBorder="1" applyAlignment="1" applyProtection="1">
      <alignment horizontal="left" vertical="center"/>
      <protection locked="0"/>
    </xf>
    <xf numFmtId="0" fontId="5" fillId="3" borderId="4" xfId="0" applyFont="1" applyFill="1" applyBorder="1" applyAlignment="1" applyProtection="1">
      <alignment horizontal="left" vertical="center"/>
      <protection locked="0"/>
    </xf>
    <xf numFmtId="0" fontId="9" fillId="4" borderId="2" xfId="0" applyFont="1" applyFill="1" applyBorder="1" applyAlignment="1" applyProtection="1">
      <alignment horizontal="center" vertical="center"/>
    </xf>
    <xf numFmtId="0" fontId="6" fillId="0" borderId="3" xfId="0" applyFont="1" applyFill="1" applyBorder="1" applyAlignment="1" applyProtection="1">
      <alignment horizontal="left" vertical="center" wrapText="1"/>
    </xf>
    <xf numFmtId="0" fontId="6" fillId="0" borderId="12" xfId="0" applyFont="1" applyFill="1" applyBorder="1" applyAlignment="1" applyProtection="1">
      <alignment horizontal="left" vertical="center" wrapText="1"/>
    </xf>
    <xf numFmtId="0" fontId="6" fillId="0" borderId="4" xfId="0" applyFont="1" applyFill="1" applyBorder="1" applyAlignment="1" applyProtection="1">
      <alignment horizontal="left" vertical="center" wrapText="1"/>
    </xf>
    <xf numFmtId="0" fontId="3" fillId="0" borderId="3" xfId="0" applyFont="1" applyBorder="1" applyAlignment="1" applyProtection="1">
      <alignment horizontal="left" vertical="center" wrapText="1"/>
    </xf>
    <xf numFmtId="0" fontId="3" fillId="0" borderId="12" xfId="0" applyFont="1" applyBorder="1" applyAlignment="1" applyProtection="1">
      <alignment horizontal="left" vertical="center" wrapText="1"/>
    </xf>
    <xf numFmtId="0" fontId="3" fillId="0" borderId="4" xfId="0" applyFont="1" applyBorder="1" applyAlignment="1" applyProtection="1">
      <alignment horizontal="left" vertical="center" wrapText="1"/>
    </xf>
    <xf numFmtId="0" fontId="6" fillId="0" borderId="3"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2" borderId="2" xfId="0" applyFont="1" applyFill="1" applyBorder="1" applyAlignment="1" applyProtection="1">
      <alignment horizontal="center" vertical="center"/>
    </xf>
    <xf numFmtId="0" fontId="3" fillId="0" borderId="2" xfId="0" applyNumberFormat="1" applyFont="1" applyBorder="1" applyAlignment="1" applyProtection="1">
      <alignment horizontal="left" vertical="center" wrapText="1"/>
    </xf>
    <xf numFmtId="0" fontId="7" fillId="0" borderId="2" xfId="0" applyNumberFormat="1" applyFont="1" applyBorder="1" applyAlignment="1" applyProtection="1">
      <alignment horizontal="left" vertical="center" wrapText="1"/>
    </xf>
    <xf numFmtId="0" fontId="10" fillId="4" borderId="3" xfId="0" applyFont="1" applyFill="1" applyBorder="1" applyAlignment="1" applyProtection="1">
      <alignment horizontal="center" vertical="center" wrapText="1"/>
    </xf>
    <xf numFmtId="0" fontId="10" fillId="4" borderId="4" xfId="0" applyFont="1" applyFill="1" applyBorder="1" applyAlignment="1" applyProtection="1">
      <alignment horizontal="center" vertical="center" wrapText="1"/>
    </xf>
    <xf numFmtId="0" fontId="10" fillId="4" borderId="12" xfId="0" applyFont="1" applyFill="1" applyBorder="1" applyAlignment="1" applyProtection="1">
      <alignment horizontal="center" vertical="center" wrapText="1"/>
    </xf>
    <xf numFmtId="0" fontId="0" fillId="0" borderId="1" xfId="0" applyBorder="1" applyProtection="1"/>
    <xf numFmtId="0" fontId="0" fillId="0" borderId="5" xfId="0" applyBorder="1" applyProtection="1"/>
    <xf numFmtId="0" fontId="0" fillId="0" borderId="6" xfId="0" applyBorder="1" applyProtection="1"/>
    <xf numFmtId="0" fontId="0" fillId="0" borderId="7" xfId="0" applyBorder="1" applyProtection="1"/>
    <xf numFmtId="0" fontId="0" fillId="0" borderId="11" xfId="0" applyBorder="1" applyProtection="1"/>
    <xf numFmtId="0" fontId="0" fillId="0" borderId="1" xfId="0" applyBorder="1" applyAlignment="1" applyProtection="1">
      <alignment wrapText="1"/>
    </xf>
    <xf numFmtId="0" fontId="0" fillId="0" borderId="13" xfId="0" applyBorder="1" applyProtection="1"/>
    <xf numFmtId="164" fontId="9" fillId="0" borderId="3" xfId="0" applyNumberFormat="1" applyFont="1" applyFill="1" applyBorder="1" applyAlignment="1" applyProtection="1">
      <alignment horizontal="center" vertical="center" wrapText="1"/>
    </xf>
    <xf numFmtId="164" fontId="9" fillId="0" borderId="4" xfId="0" applyNumberFormat="1" applyFont="1" applyFill="1" applyBorder="1" applyAlignment="1" applyProtection="1">
      <alignment horizontal="center" vertical="center" wrapText="1"/>
    </xf>
    <xf numFmtId="0" fontId="3" fillId="0" borderId="2" xfId="0" applyFont="1" applyBorder="1" applyAlignment="1" applyProtection="1">
      <alignment horizontal="center" vertical="center"/>
    </xf>
    <xf numFmtId="0" fontId="11" fillId="0" borderId="14" xfId="0" applyFont="1" applyBorder="1" applyAlignment="1" applyProtection="1">
      <alignment horizontal="center" vertical="center" wrapText="1"/>
    </xf>
    <xf numFmtId="0" fontId="11" fillId="0" borderId="15"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3" fillId="0" borderId="4" xfId="0" applyFont="1" applyBorder="1" applyAlignment="1" applyProtection="1">
      <alignment horizontal="left" vertical="center"/>
    </xf>
    <xf numFmtId="42" fontId="3" fillId="0" borderId="2" xfId="1" applyFont="1" applyBorder="1" applyAlignment="1" applyProtection="1">
      <alignment horizontal="center" vertical="center"/>
    </xf>
    <xf numFmtId="0" fontId="0" fillId="0" borderId="6" xfId="0" applyBorder="1" applyAlignment="1" applyProtection="1">
      <alignment vertical="top" wrapText="1"/>
    </xf>
    <xf numFmtId="0" fontId="11" fillId="0" borderId="2" xfId="0" applyFont="1" applyBorder="1" applyAlignment="1" applyProtection="1">
      <alignment horizontal="centerContinuous" vertical="center" wrapText="1"/>
    </xf>
    <xf numFmtId="0" fontId="11" fillId="0" borderId="2" xfId="0" applyFont="1" applyBorder="1" applyAlignment="1" applyProtection="1">
      <alignment horizontal="centerContinuous" vertical="center"/>
    </xf>
    <xf numFmtId="0" fontId="6" fillId="4" borderId="8" xfId="0" applyFont="1" applyFill="1" applyBorder="1" applyAlignment="1" applyProtection="1">
      <alignment horizontal="centerContinuous" vertical="center"/>
    </xf>
    <xf numFmtId="0" fontId="6" fillId="4" borderId="9" xfId="0" applyFont="1" applyFill="1" applyBorder="1" applyAlignment="1" applyProtection="1">
      <alignment horizontal="centerContinuous" vertical="center"/>
    </xf>
    <xf numFmtId="0" fontId="6" fillId="4" borderId="10" xfId="0" applyFont="1" applyFill="1" applyBorder="1" applyAlignment="1" applyProtection="1">
      <alignment horizontal="centerContinuous" vertical="center"/>
    </xf>
    <xf numFmtId="42" fontId="3" fillId="4" borderId="2" xfId="1" applyFont="1" applyFill="1" applyBorder="1" applyAlignment="1" applyProtection="1">
      <alignment horizontal="center" vertical="center"/>
    </xf>
    <xf numFmtId="42" fontId="3" fillId="3" borderId="2" xfId="0" applyNumberFormat="1" applyFont="1" applyFill="1" applyBorder="1" applyAlignment="1" applyProtection="1">
      <alignment horizontal="center" vertical="center"/>
      <protection locked="0"/>
    </xf>
    <xf numFmtId="0" fontId="5" fillId="3" borderId="2" xfId="0" applyNumberFormat="1" applyFont="1" applyFill="1" applyBorder="1" applyAlignment="1" applyProtection="1">
      <alignment vertical="center" wrapText="1"/>
      <protection locked="0"/>
    </xf>
    <xf numFmtId="0" fontId="15" fillId="0" borderId="0" xfId="0" applyFont="1" applyAlignment="1">
      <alignment vertical="center"/>
    </xf>
    <xf numFmtId="0" fontId="15" fillId="0" borderId="16" xfId="0" applyFont="1" applyBorder="1" applyAlignment="1">
      <alignment vertical="center"/>
    </xf>
    <xf numFmtId="0" fontId="15" fillId="0" borderId="17" xfId="0" applyFont="1" applyBorder="1" applyAlignment="1">
      <alignment vertical="center"/>
    </xf>
    <xf numFmtId="0" fontId="15" fillId="0" borderId="18" xfId="0" applyFont="1" applyBorder="1" applyAlignment="1">
      <alignment vertical="center"/>
    </xf>
    <xf numFmtId="0" fontId="15" fillId="0" borderId="19" xfId="0" applyFont="1" applyBorder="1" applyAlignment="1">
      <alignment vertical="center"/>
    </xf>
    <xf numFmtId="0" fontId="15" fillId="0" borderId="0" xfId="0" applyFont="1" applyBorder="1" applyAlignment="1">
      <alignment vertical="center"/>
    </xf>
    <xf numFmtId="0" fontId="15" fillId="0" borderId="20" xfId="0" applyFont="1" applyBorder="1" applyAlignment="1">
      <alignment vertical="center"/>
    </xf>
    <xf numFmtId="0" fontId="15" fillId="0" borderId="21" xfId="0" applyFont="1" applyBorder="1" applyAlignment="1">
      <alignment vertical="center"/>
    </xf>
    <xf numFmtId="0" fontId="15" fillId="0" borderId="22" xfId="0" applyFont="1" applyBorder="1" applyAlignment="1">
      <alignment vertical="center"/>
    </xf>
    <xf numFmtId="0" fontId="15" fillId="0" borderId="23" xfId="0" applyFont="1" applyBorder="1" applyAlignment="1">
      <alignment vertical="center"/>
    </xf>
    <xf numFmtId="0" fontId="16" fillId="6" borderId="24" xfId="0" applyNumberFormat="1" applyFont="1" applyFill="1" applyBorder="1" applyAlignment="1">
      <alignment horizontal="center" vertical="center" wrapText="1"/>
    </xf>
    <xf numFmtId="0" fontId="16" fillId="6" borderId="24" xfId="0" applyFont="1" applyFill="1" applyBorder="1" applyAlignment="1">
      <alignment horizontal="center" vertical="center" wrapText="1"/>
    </xf>
    <xf numFmtId="0" fontId="15" fillId="0" borderId="16" xfId="0" applyNumberFormat="1" applyFont="1" applyBorder="1" applyAlignment="1">
      <alignment horizontal="center" vertical="center"/>
    </xf>
    <xf numFmtId="0" fontId="15" fillId="0" borderId="17" xfId="0" applyNumberFormat="1" applyFont="1" applyBorder="1" applyAlignment="1">
      <alignment horizontal="center" vertical="center"/>
    </xf>
    <xf numFmtId="0" fontId="15" fillId="0" borderId="18" xfId="0" applyNumberFormat="1" applyFont="1" applyBorder="1" applyAlignment="1">
      <alignment horizontal="center" vertical="center"/>
    </xf>
    <xf numFmtId="0" fontId="15" fillId="3" borderId="16" xfId="0" applyFont="1" applyFill="1" applyBorder="1" applyAlignment="1" applyProtection="1">
      <alignment horizontal="center" vertical="center"/>
      <protection locked="0" hidden="1"/>
    </xf>
    <xf numFmtId="0" fontId="15" fillId="3" borderId="17" xfId="0" applyFont="1" applyFill="1" applyBorder="1" applyAlignment="1" applyProtection="1">
      <alignment horizontal="center" vertical="center"/>
      <protection locked="0" hidden="1"/>
    </xf>
    <xf numFmtId="0" fontId="15" fillId="3" borderId="18" xfId="0" applyFont="1" applyFill="1" applyBorder="1" applyAlignment="1" applyProtection="1">
      <alignment horizontal="center" vertical="center"/>
      <protection locked="0" hidden="1"/>
    </xf>
    <xf numFmtId="0" fontId="15" fillId="0" borderId="16" xfId="0" applyNumberFormat="1" applyFont="1" applyBorder="1" applyAlignment="1">
      <alignment horizontal="center" vertical="center" wrapText="1"/>
    </xf>
    <xf numFmtId="0" fontId="15" fillId="0" borderId="17" xfId="0" applyNumberFormat="1" applyFont="1" applyBorder="1" applyAlignment="1">
      <alignment horizontal="center" vertical="center" wrapText="1"/>
    </xf>
    <xf numFmtId="0" fontId="15" fillId="0" borderId="17" xfId="0" applyNumberFormat="1" applyFont="1" applyBorder="1" applyAlignment="1">
      <alignment horizontal="center" vertical="center" wrapText="1"/>
    </xf>
    <xf numFmtId="0" fontId="15" fillId="3" borderId="24" xfId="0" applyNumberFormat="1" applyFont="1" applyFill="1" applyBorder="1" applyAlignment="1" applyProtection="1">
      <alignment horizontal="center" vertical="center" wrapText="1"/>
      <protection locked="0" hidden="1"/>
    </xf>
    <xf numFmtId="0" fontId="15" fillId="3" borderId="25" xfId="0" applyNumberFormat="1" applyFont="1" applyFill="1" applyBorder="1" applyAlignment="1" applyProtection="1">
      <alignment horizontal="center" vertical="center"/>
      <protection locked="0" hidden="1"/>
    </xf>
    <xf numFmtId="0" fontId="15" fillId="3" borderId="26" xfId="0" applyNumberFormat="1" applyFont="1" applyFill="1" applyBorder="1" applyAlignment="1" applyProtection="1">
      <alignment horizontal="center" vertical="center"/>
      <protection locked="0" hidden="1"/>
    </xf>
    <xf numFmtId="0" fontId="15" fillId="3" borderId="27" xfId="0" applyNumberFormat="1" applyFont="1" applyFill="1" applyBorder="1" applyAlignment="1" applyProtection="1">
      <alignment horizontal="center" vertical="center"/>
      <protection locked="0" hidden="1"/>
    </xf>
    <xf numFmtId="0" fontId="15" fillId="0" borderId="21" xfId="0" applyNumberFormat="1" applyFont="1" applyBorder="1" applyAlignment="1">
      <alignment horizontal="center" vertical="center"/>
    </xf>
    <xf numFmtId="0" fontId="15" fillId="0" borderId="22" xfId="0" applyNumberFormat="1" applyFont="1" applyBorder="1" applyAlignment="1">
      <alignment horizontal="center" vertical="center"/>
    </xf>
    <xf numFmtId="0" fontId="15" fillId="0" borderId="23" xfId="0" applyNumberFormat="1" applyFont="1" applyBorder="1" applyAlignment="1">
      <alignment horizontal="center" vertical="center"/>
    </xf>
    <xf numFmtId="0" fontId="15" fillId="3" borderId="21" xfId="0" applyFont="1" applyFill="1" applyBorder="1" applyAlignment="1" applyProtection="1">
      <alignment horizontal="center" vertical="center"/>
      <protection locked="0" hidden="1"/>
    </xf>
    <xf numFmtId="0" fontId="15" fillId="3" borderId="22" xfId="0" applyFont="1" applyFill="1" applyBorder="1" applyAlignment="1" applyProtection="1">
      <alignment horizontal="center" vertical="center"/>
      <protection locked="0" hidden="1"/>
    </xf>
    <xf numFmtId="0" fontId="15" fillId="3" borderId="23" xfId="0" applyFont="1" applyFill="1" applyBorder="1" applyAlignment="1" applyProtection="1">
      <alignment horizontal="center" vertical="center"/>
      <protection locked="0" hidden="1"/>
    </xf>
    <xf numFmtId="0" fontId="15" fillId="0" borderId="21" xfId="0" applyNumberFormat="1" applyFont="1" applyBorder="1" applyAlignment="1">
      <alignment horizontal="center" vertical="center" wrapText="1"/>
    </xf>
    <xf numFmtId="0" fontId="15" fillId="0" borderId="22" xfId="0" applyNumberFormat="1" applyFont="1" applyBorder="1" applyAlignment="1">
      <alignment horizontal="center" vertical="center" wrapText="1"/>
    </xf>
    <xf numFmtId="0" fontId="15" fillId="0" borderId="22" xfId="0" applyNumberFormat="1" applyFont="1" applyBorder="1" applyAlignment="1">
      <alignment horizontal="center" vertical="center" wrapText="1"/>
    </xf>
    <xf numFmtId="0" fontId="15" fillId="0" borderId="24" xfId="0" applyNumberFormat="1" applyFont="1" applyBorder="1" applyAlignment="1">
      <alignment horizontal="center" vertical="center"/>
    </xf>
    <xf numFmtId="0" fontId="16" fillId="2" borderId="24" xfId="0" applyNumberFormat="1"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5" fillId="0" borderId="18" xfId="0" applyNumberFormat="1" applyFont="1" applyBorder="1" applyAlignment="1">
      <alignment horizontal="center" vertical="center" wrapText="1"/>
    </xf>
    <xf numFmtId="0" fontId="15" fillId="0" borderId="25" xfId="0" applyNumberFormat="1" applyFont="1" applyBorder="1" applyAlignment="1">
      <alignment horizontal="center" vertical="center"/>
    </xf>
    <xf numFmtId="0" fontId="15" fillId="0" borderId="26" xfId="0" applyNumberFormat="1" applyFont="1" applyBorder="1" applyAlignment="1">
      <alignment horizontal="center" vertical="center"/>
    </xf>
    <xf numFmtId="0" fontId="15" fillId="0" borderId="26" xfId="0" applyFont="1" applyBorder="1" applyAlignment="1">
      <alignment horizontal="center" vertical="center"/>
    </xf>
    <xf numFmtId="0" fontId="15" fillId="0" borderId="26" xfId="0" applyFont="1" applyBorder="1" applyAlignment="1">
      <alignment horizontal="center" vertical="center"/>
    </xf>
    <xf numFmtId="0" fontId="15" fillId="0" borderId="27" xfId="0" applyNumberFormat="1" applyFont="1" applyBorder="1" applyAlignment="1">
      <alignment horizontal="center" vertical="center"/>
    </xf>
    <xf numFmtId="0" fontId="15" fillId="0" borderId="25" xfId="0" applyNumberFormat="1" applyFont="1" applyFill="1" applyBorder="1" applyAlignment="1">
      <alignment horizontal="center" vertical="center"/>
    </xf>
    <xf numFmtId="0" fontId="15" fillId="0" borderId="26" xfId="0" applyNumberFormat="1" applyFont="1" applyFill="1" applyBorder="1" applyAlignment="1">
      <alignment horizontal="center" vertical="center"/>
    </xf>
    <xf numFmtId="0" fontId="15" fillId="0" borderId="27" xfId="0" applyNumberFormat="1" applyFont="1" applyFill="1" applyBorder="1" applyAlignment="1">
      <alignment horizontal="center" vertical="center"/>
    </xf>
    <xf numFmtId="0" fontId="15" fillId="0" borderId="23" xfId="0" applyNumberFormat="1" applyFont="1" applyBorder="1" applyAlignment="1">
      <alignment horizontal="center" vertical="center" wrapText="1"/>
    </xf>
    <xf numFmtId="0" fontId="15" fillId="3" borderId="25" xfId="0" applyFont="1" applyFill="1" applyBorder="1" applyAlignment="1" applyProtection="1">
      <alignment horizontal="center" vertical="center"/>
      <protection locked="0" hidden="1"/>
    </xf>
    <xf numFmtId="0" fontId="15" fillId="3" borderId="26" xfId="0" applyFont="1" applyFill="1" applyBorder="1" applyAlignment="1" applyProtection="1">
      <alignment horizontal="center" vertical="center"/>
      <protection locked="0" hidden="1"/>
    </xf>
    <xf numFmtId="0" fontId="15" fillId="3" borderId="26" xfId="0" applyFont="1" applyFill="1" applyBorder="1" applyAlignment="1" applyProtection="1">
      <alignment horizontal="center" vertical="center"/>
      <protection locked="0" hidden="1"/>
    </xf>
    <xf numFmtId="0" fontId="15" fillId="3" borderId="27" xfId="0" applyFont="1" applyFill="1" applyBorder="1" applyAlignment="1" applyProtection="1">
      <alignment horizontal="center" vertical="center"/>
      <protection locked="0" hidden="1"/>
    </xf>
    <xf numFmtId="0" fontId="15" fillId="0" borderId="24" xfId="0" applyFont="1" applyBorder="1" applyAlignment="1">
      <alignment horizontal="center" vertical="center"/>
    </xf>
    <xf numFmtId="0" fontId="15" fillId="3" borderId="24" xfId="0" applyFont="1" applyFill="1" applyBorder="1" applyAlignment="1" applyProtection="1">
      <alignment horizontal="center" vertical="center"/>
      <protection locked="0" hidden="1"/>
    </xf>
    <xf numFmtId="0" fontId="15" fillId="0" borderId="0" xfId="0" applyFont="1" applyAlignment="1">
      <alignment horizontal="center" vertical="center"/>
    </xf>
    <xf numFmtId="0" fontId="15" fillId="0" borderId="25" xfId="0" applyFont="1" applyFill="1" applyBorder="1" applyAlignment="1">
      <alignment horizontal="center" vertical="center"/>
    </xf>
    <xf numFmtId="0" fontId="15" fillId="0" borderId="26" xfId="0" applyFont="1" applyFill="1" applyBorder="1" applyAlignment="1">
      <alignment horizontal="center" vertical="center"/>
    </xf>
    <xf numFmtId="0" fontId="15" fillId="0" borderId="27" xfId="0" applyFont="1" applyFill="1" applyBorder="1" applyAlignment="1">
      <alignment horizontal="center" vertical="center"/>
    </xf>
    <xf numFmtId="0" fontId="15" fillId="0" borderId="26" xfId="0" applyNumberFormat="1" applyFont="1" applyBorder="1" applyAlignment="1">
      <alignment horizontal="center" vertical="center"/>
    </xf>
    <xf numFmtId="0" fontId="15" fillId="0" borderId="25" xfId="0" applyNumberFormat="1" applyFont="1" applyBorder="1" applyAlignment="1">
      <alignment horizontal="left" vertical="center" wrapText="1"/>
    </xf>
    <xf numFmtId="0" fontId="15" fillId="0" borderId="26" xfId="0" applyNumberFormat="1" applyFont="1" applyBorder="1" applyAlignment="1">
      <alignment horizontal="left" vertical="center" wrapText="1"/>
    </xf>
    <xf numFmtId="0" fontId="15" fillId="0" borderId="26" xfId="0" applyFont="1" applyBorder="1" applyAlignment="1">
      <alignment horizontal="left" vertical="center" wrapText="1"/>
    </xf>
    <xf numFmtId="0" fontId="15" fillId="0" borderId="27" xfId="0" applyFont="1" applyBorder="1" applyAlignment="1">
      <alignment horizontal="left" vertical="center" wrapText="1"/>
    </xf>
    <xf numFmtId="0" fontId="15" fillId="0" borderId="25" xfId="0" applyNumberFormat="1" applyFont="1" applyFill="1" applyBorder="1" applyAlignment="1">
      <alignment horizontal="center" vertical="center" wrapText="1"/>
    </xf>
    <xf numFmtId="0" fontId="15" fillId="0" borderId="26" xfId="0" applyNumberFormat="1" applyFont="1" applyFill="1" applyBorder="1" applyAlignment="1">
      <alignment horizontal="center" vertical="center" wrapText="1"/>
    </xf>
    <xf numFmtId="0" fontId="15" fillId="0" borderId="27" xfId="0" applyNumberFormat="1" applyFont="1" applyFill="1" applyBorder="1" applyAlignment="1">
      <alignment horizontal="center" vertical="center" wrapText="1"/>
    </xf>
    <xf numFmtId="0" fontId="15" fillId="3" borderId="25" xfId="0" applyFont="1" applyFill="1" applyBorder="1" applyAlignment="1" applyProtection="1">
      <alignment horizontal="left" vertical="center"/>
      <protection locked="0"/>
    </xf>
    <xf numFmtId="0" fontId="15" fillId="3" borderId="26" xfId="0" applyFont="1" applyFill="1" applyBorder="1" applyAlignment="1" applyProtection="1">
      <alignment horizontal="left" vertical="center"/>
      <protection locked="0"/>
    </xf>
    <xf numFmtId="0" fontId="15" fillId="3" borderId="27" xfId="0" applyFont="1" applyFill="1" applyBorder="1" applyAlignment="1" applyProtection="1">
      <alignment horizontal="left" vertical="center"/>
      <protection locked="0"/>
    </xf>
    <xf numFmtId="0" fontId="15" fillId="3" borderId="25" xfId="0" applyFont="1" applyFill="1" applyBorder="1" applyAlignment="1" applyProtection="1">
      <alignment horizontal="center" vertical="center"/>
      <protection locked="0"/>
    </xf>
    <xf numFmtId="0" fontId="15" fillId="3" borderId="26" xfId="0" applyFont="1" applyFill="1" applyBorder="1" applyAlignment="1" applyProtection="1">
      <alignment horizontal="center" vertical="center"/>
      <protection locked="0"/>
    </xf>
    <xf numFmtId="0" fontId="15" fillId="3" borderId="27" xfId="0" applyFont="1" applyFill="1" applyBorder="1" applyAlignment="1" applyProtection="1">
      <alignment horizontal="center" vertical="center"/>
      <protection locked="0"/>
    </xf>
    <xf numFmtId="0" fontId="15" fillId="0" borderId="0" xfId="0" applyFont="1" applyAlignment="1" applyProtection="1">
      <alignment vertical="center"/>
      <protection locked="0"/>
    </xf>
    <xf numFmtId="0" fontId="15" fillId="3" borderId="25" xfId="0" applyNumberFormat="1" applyFont="1" applyFill="1" applyBorder="1" applyAlignment="1" applyProtection="1">
      <alignment horizontal="left" vertical="center"/>
      <protection locked="0"/>
    </xf>
    <xf numFmtId="0" fontId="15" fillId="3" borderId="26" xfId="0" applyNumberFormat="1" applyFont="1" applyFill="1" applyBorder="1" applyAlignment="1" applyProtection="1">
      <alignment horizontal="left" vertical="center"/>
      <protection locked="0"/>
    </xf>
    <xf numFmtId="0" fontId="16" fillId="2" borderId="25" xfId="0" applyNumberFormat="1" applyFont="1" applyFill="1" applyBorder="1" applyAlignment="1">
      <alignment horizontal="center" vertical="center" wrapText="1"/>
    </xf>
    <xf numFmtId="0" fontId="16" fillId="2" borderId="26" xfId="0" applyNumberFormat="1" applyFont="1" applyFill="1" applyBorder="1" applyAlignment="1">
      <alignment horizontal="center" vertical="center" wrapText="1"/>
    </xf>
    <xf numFmtId="0" fontId="16" fillId="2" borderId="26"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16" xfId="0" applyNumberFormat="1" applyFont="1" applyFill="1" applyBorder="1" applyAlignment="1">
      <alignment horizontal="center" vertical="center" wrapText="1"/>
    </xf>
    <xf numFmtId="0" fontId="16" fillId="2" borderId="17" xfId="0" applyNumberFormat="1" applyFont="1" applyFill="1" applyBorder="1" applyAlignment="1">
      <alignment horizontal="center" vertical="center" wrapText="1"/>
    </xf>
    <xf numFmtId="0" fontId="16" fillId="2" borderId="18" xfId="0" applyNumberFormat="1" applyFont="1" applyFill="1" applyBorder="1" applyAlignment="1">
      <alignment horizontal="center" vertical="center" wrapText="1"/>
    </xf>
    <xf numFmtId="0" fontId="15" fillId="0" borderId="25" xfId="0" applyNumberFormat="1" applyFont="1" applyBorder="1" applyAlignment="1">
      <alignment horizontal="center" vertical="center" wrapText="1"/>
    </xf>
    <xf numFmtId="0" fontId="15" fillId="0" borderId="26" xfId="0" applyNumberFormat="1" applyFont="1" applyBorder="1" applyAlignment="1">
      <alignment horizontal="center" vertical="center" wrapText="1"/>
    </xf>
    <xf numFmtId="0" fontId="15" fillId="0" borderId="27" xfId="0" applyNumberFormat="1" applyFont="1" applyBorder="1" applyAlignment="1">
      <alignment horizontal="center" vertical="center" wrapText="1"/>
    </xf>
    <xf numFmtId="0" fontId="15" fillId="0" borderId="26" xfId="0" applyFont="1" applyBorder="1" applyAlignment="1">
      <alignment horizontal="center" vertical="center" wrapText="1"/>
    </xf>
    <xf numFmtId="0" fontId="16" fillId="2" borderId="21" xfId="0" applyNumberFormat="1" applyFont="1" applyFill="1" applyBorder="1" applyAlignment="1">
      <alignment horizontal="center" vertical="center" wrapText="1"/>
    </xf>
    <xf numFmtId="0" fontId="16" fillId="2" borderId="22" xfId="0" applyNumberFormat="1" applyFont="1" applyFill="1" applyBorder="1" applyAlignment="1">
      <alignment horizontal="center" vertical="center" wrapText="1"/>
    </xf>
    <xf numFmtId="0" fontId="16" fillId="2" borderId="23" xfId="0" applyNumberFormat="1" applyFont="1" applyFill="1" applyBorder="1" applyAlignment="1">
      <alignment horizontal="center" vertical="center" wrapText="1"/>
    </xf>
    <xf numFmtId="0" fontId="15" fillId="3" borderId="16" xfId="0" applyFont="1" applyFill="1" applyBorder="1" applyAlignment="1" applyProtection="1">
      <alignment horizontal="center" vertical="center"/>
      <protection locked="0"/>
    </xf>
    <xf numFmtId="0" fontId="15" fillId="3" borderId="17" xfId="0" applyFont="1" applyFill="1" applyBorder="1" applyAlignment="1" applyProtection="1">
      <alignment horizontal="center" vertical="center"/>
      <protection locked="0"/>
    </xf>
    <xf numFmtId="0" fontId="15" fillId="3" borderId="18" xfId="0" applyFont="1" applyFill="1" applyBorder="1" applyAlignment="1" applyProtection="1">
      <alignment horizontal="center" vertical="center"/>
      <protection locked="0"/>
    </xf>
    <xf numFmtId="0" fontId="15" fillId="3" borderId="19" xfId="0" applyFont="1" applyFill="1" applyBorder="1" applyAlignment="1" applyProtection="1">
      <alignment horizontal="center" vertical="center"/>
      <protection locked="0"/>
    </xf>
    <xf numFmtId="0" fontId="15" fillId="3" borderId="0" xfId="0" applyFont="1" applyFill="1" applyBorder="1" applyAlignment="1" applyProtection="1">
      <alignment horizontal="center" vertical="center"/>
      <protection locked="0"/>
    </xf>
    <xf numFmtId="0" fontId="15" fillId="3" borderId="20"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5" fillId="3" borderId="23" xfId="0" applyFont="1" applyFill="1" applyBorder="1" applyAlignment="1" applyProtection="1">
      <alignment horizontal="center" vertical="center"/>
      <protection locked="0"/>
    </xf>
    <xf numFmtId="0" fontId="16" fillId="0" borderId="24" xfId="0" applyNumberFormat="1" applyFont="1" applyBorder="1" applyAlignment="1">
      <alignment horizontal="center" vertical="center"/>
    </xf>
    <xf numFmtId="0" fontId="16" fillId="0" borderId="24" xfId="0" applyNumberFormat="1" applyFont="1" applyBorder="1" applyAlignment="1">
      <alignment horizontal="center" vertical="center" wrapText="1"/>
    </xf>
    <xf numFmtId="0" fontId="16" fillId="0" borderId="25" xfId="0" applyNumberFormat="1" applyFont="1" applyBorder="1" applyAlignment="1">
      <alignment horizontal="center" vertical="center" wrapText="1"/>
    </xf>
    <xf numFmtId="0" fontId="16" fillId="0" borderId="27" xfId="0" applyNumberFormat="1" applyFont="1" applyBorder="1" applyAlignment="1">
      <alignment horizontal="center" vertical="center"/>
    </xf>
    <xf numFmtId="0" fontId="16" fillId="0" borderId="28" xfId="0" applyNumberFormat="1" applyFont="1" applyBorder="1" applyAlignment="1">
      <alignment horizontal="center" vertical="center" textRotation="90" wrapText="1"/>
    </xf>
    <xf numFmtId="0" fontId="15" fillId="0" borderId="24" xfId="0" applyNumberFormat="1" applyFont="1" applyBorder="1" applyAlignment="1">
      <alignment horizontal="left" vertical="center" wrapText="1"/>
    </xf>
    <xf numFmtId="165" fontId="15" fillId="3" borderId="16" xfId="0" applyNumberFormat="1" applyFont="1" applyFill="1" applyBorder="1" applyAlignment="1" applyProtection="1">
      <alignment horizontal="right" vertical="center" wrapText="1"/>
      <protection locked="0"/>
    </xf>
    <xf numFmtId="165" fontId="15" fillId="3" borderId="17" xfId="0" applyNumberFormat="1" applyFont="1" applyFill="1" applyBorder="1" applyAlignment="1" applyProtection="1">
      <alignment horizontal="right" vertical="center" wrapText="1"/>
      <protection locked="0"/>
    </xf>
    <xf numFmtId="165" fontId="15" fillId="3" borderId="18" xfId="0" applyNumberFormat="1" applyFont="1" applyFill="1" applyBorder="1" applyAlignment="1" applyProtection="1">
      <alignment horizontal="right" vertical="center" wrapText="1"/>
      <protection locked="0"/>
    </xf>
    <xf numFmtId="4" fontId="15" fillId="0" borderId="24" xfId="0" applyNumberFormat="1" applyFont="1" applyBorder="1" applyAlignment="1">
      <alignment horizontal="center" vertical="center"/>
    </xf>
    <xf numFmtId="0" fontId="16" fillId="0" borderId="24" xfId="0" applyNumberFormat="1" applyFont="1" applyBorder="1" applyAlignment="1">
      <alignment horizontal="center" vertical="center" textRotation="90" wrapText="1"/>
    </xf>
    <xf numFmtId="165" fontId="15" fillId="3" borderId="24" xfId="0" applyNumberFormat="1" applyFont="1" applyFill="1" applyBorder="1" applyAlignment="1" applyProtection="1">
      <alignment horizontal="right" vertical="center" wrapText="1"/>
      <protection locked="0"/>
    </xf>
    <xf numFmtId="10" fontId="15" fillId="0" borderId="24" xfId="0" applyNumberFormat="1" applyFont="1" applyBorder="1" applyAlignment="1">
      <alignment horizontal="center" vertical="center"/>
    </xf>
    <xf numFmtId="4" fontId="15" fillId="0" borderId="17" xfId="0" applyNumberFormat="1" applyFont="1" applyFill="1" applyBorder="1" applyAlignment="1">
      <alignment horizontal="center" vertical="center" wrapText="1"/>
    </xf>
    <xf numFmtId="4" fontId="15" fillId="0" borderId="18" xfId="0" applyNumberFormat="1" applyFont="1" applyFill="1" applyBorder="1" applyAlignment="1">
      <alignment horizontal="center" vertical="center" wrapText="1"/>
    </xf>
    <xf numFmtId="4" fontId="15" fillId="0" borderId="22" xfId="0" applyNumberFormat="1" applyFont="1" applyFill="1" applyBorder="1" applyAlignment="1">
      <alignment horizontal="center" vertical="center" wrapText="1"/>
    </xf>
    <xf numFmtId="4" fontId="15" fillId="0" borderId="23" xfId="0" applyNumberFormat="1" applyFont="1" applyFill="1" applyBorder="1" applyAlignment="1">
      <alignment horizontal="center" vertical="center" wrapText="1"/>
    </xf>
    <xf numFmtId="165" fontId="15" fillId="0" borderId="17" xfId="0" applyNumberFormat="1" applyFont="1" applyFill="1" applyBorder="1" applyAlignment="1">
      <alignment horizontal="center" vertical="center" wrapText="1"/>
    </xf>
    <xf numFmtId="165" fontId="15" fillId="0" borderId="18" xfId="0" applyNumberFormat="1" applyFont="1" applyFill="1" applyBorder="1" applyAlignment="1">
      <alignment horizontal="center" vertical="center" wrapText="1"/>
    </xf>
    <xf numFmtId="165" fontId="15" fillId="0" borderId="22" xfId="0" applyNumberFormat="1" applyFont="1" applyFill="1" applyBorder="1" applyAlignment="1">
      <alignment horizontal="center" vertical="center" wrapText="1"/>
    </xf>
    <xf numFmtId="165" fontId="15" fillId="0" borderId="23" xfId="0" applyNumberFormat="1" applyFont="1" applyFill="1" applyBorder="1" applyAlignment="1">
      <alignment horizontal="center" vertical="center" wrapText="1"/>
    </xf>
    <xf numFmtId="166" fontId="15" fillId="0" borderId="24" xfId="0" applyNumberFormat="1" applyFont="1" applyBorder="1" applyAlignment="1">
      <alignment horizontal="center" vertical="center"/>
    </xf>
    <xf numFmtId="0" fontId="15" fillId="3" borderId="24" xfId="0" applyFont="1" applyFill="1" applyBorder="1" applyAlignment="1" applyProtection="1">
      <alignment horizontal="justify" vertical="center" wrapText="1"/>
      <protection locked="0" hidden="1"/>
    </xf>
    <xf numFmtId="0" fontId="2" fillId="0" borderId="0" xfId="0" applyFont="1" applyAlignment="1" applyProtection="1">
      <alignment vertical="center"/>
    </xf>
    <xf numFmtId="0" fontId="15" fillId="0" borderId="0" xfId="0" applyFont="1" applyAlignment="1" applyProtection="1">
      <alignment vertical="center"/>
    </xf>
    <xf numFmtId="0" fontId="18" fillId="7" borderId="24" xfId="3" applyFont="1" applyFill="1" applyBorder="1" applyAlignment="1" applyProtection="1">
      <alignment horizontal="center" vertical="center"/>
    </xf>
    <xf numFmtId="0" fontId="4" fillId="2" borderId="25" xfId="3" applyFont="1" applyFill="1" applyBorder="1" applyAlignment="1" applyProtection="1">
      <alignment horizontal="center" vertical="center" wrapText="1"/>
    </xf>
    <xf numFmtId="0" fontId="4" fillId="2" borderId="26" xfId="3" applyFont="1" applyFill="1" applyBorder="1" applyAlignment="1" applyProtection="1">
      <alignment horizontal="center" vertical="center" wrapText="1"/>
    </xf>
    <xf numFmtId="0" fontId="4" fillId="2" borderId="27" xfId="3" applyFont="1" applyFill="1" applyBorder="1" applyAlignment="1" applyProtection="1">
      <alignment horizontal="center" vertical="center" wrapText="1"/>
    </xf>
    <xf numFmtId="0" fontId="4" fillId="0" borderId="0" xfId="3" applyFont="1" applyFill="1" applyBorder="1" applyAlignment="1" applyProtection="1">
      <alignment horizontal="center" vertical="center" wrapText="1"/>
    </xf>
    <xf numFmtId="0" fontId="15" fillId="0" borderId="0" xfId="0" applyFont="1" applyFill="1" applyAlignment="1" applyProtection="1">
      <alignment vertical="center"/>
    </xf>
    <xf numFmtId="0" fontId="11" fillId="0" borderId="25" xfId="0" applyFont="1" applyFill="1" applyBorder="1" applyAlignment="1" applyProtection="1">
      <alignment vertical="center"/>
      <protection hidden="1"/>
    </xf>
    <xf numFmtId="0" fontId="11" fillId="0" borderId="24" xfId="0" applyFont="1" applyFill="1" applyBorder="1" applyAlignment="1" applyProtection="1">
      <alignment horizontal="left" vertical="center"/>
      <protection hidden="1"/>
    </xf>
    <xf numFmtId="0" fontId="20" fillId="0" borderId="25" xfId="0" applyFont="1" applyFill="1" applyBorder="1" applyAlignment="1" applyProtection="1">
      <alignment horizontal="left" vertical="center" wrapText="1"/>
      <protection hidden="1"/>
    </xf>
    <xf numFmtId="0" fontId="11" fillId="0" borderId="0" xfId="0" applyFont="1" applyFill="1" applyBorder="1" applyAlignment="1" applyProtection="1">
      <alignment vertical="center"/>
      <protection hidden="1"/>
    </xf>
    <xf numFmtId="0" fontId="7" fillId="0" borderId="0" xfId="3" applyFont="1" applyFill="1" applyBorder="1" applyAlignment="1" applyProtection="1">
      <alignment horizontal="left" vertical="center"/>
    </xf>
    <xf numFmtId="0" fontId="4" fillId="0" borderId="0" xfId="3" applyFont="1" applyFill="1" applyBorder="1" applyAlignment="1" applyProtection="1">
      <alignment horizontal="center" vertical="center"/>
    </xf>
    <xf numFmtId="0" fontId="7" fillId="0" borderId="0" xfId="3" applyFont="1" applyFill="1" applyBorder="1" applyAlignment="1" applyProtection="1">
      <alignment horizontal="left" vertical="center" wrapText="1"/>
    </xf>
    <xf numFmtId="0" fontId="4" fillId="7" borderId="24" xfId="3" applyNumberFormat="1" applyFont="1" applyFill="1" applyBorder="1" applyAlignment="1" applyProtection="1">
      <alignment horizontal="center" vertical="center" wrapText="1"/>
    </xf>
    <xf numFmtId="0" fontId="7" fillId="3" borderId="24" xfId="3" applyFont="1" applyFill="1" applyBorder="1" applyAlignment="1" applyProtection="1">
      <alignment horizontal="center" vertical="center"/>
      <protection locked="0"/>
    </xf>
    <xf numFmtId="167" fontId="7" fillId="3" borderId="24" xfId="3" applyNumberFormat="1" applyFont="1" applyFill="1" applyBorder="1" applyAlignment="1" applyProtection="1">
      <alignment horizontal="center" vertical="center"/>
      <protection locked="0"/>
    </xf>
    <xf numFmtId="168" fontId="7" fillId="3" borderId="24" xfId="3" applyNumberFormat="1" applyFont="1" applyFill="1" applyBorder="1" applyAlignment="1" applyProtection="1">
      <alignment horizontal="center" vertical="center"/>
      <protection locked="0"/>
    </xf>
    <xf numFmtId="0" fontId="18" fillId="7" borderId="0" xfId="3" applyFont="1" applyFill="1" applyBorder="1" applyAlignment="1" applyProtection="1">
      <alignment horizontal="center" vertical="center"/>
      <protection locked="0"/>
    </xf>
    <xf numFmtId="0" fontId="18" fillId="7" borderId="0" xfId="3" applyFont="1" applyFill="1" applyBorder="1" applyAlignment="1" applyProtection="1">
      <alignment horizontal="left" vertical="center"/>
      <protection locked="0"/>
    </xf>
    <xf numFmtId="0" fontId="14" fillId="7" borderId="0" xfId="3" applyFont="1" applyFill="1" applyBorder="1" applyAlignment="1" applyProtection="1">
      <alignment horizontal="left" vertical="center"/>
      <protection locked="0"/>
    </xf>
    <xf numFmtId="167" fontId="18" fillId="7" borderId="0" xfId="3" applyNumberFormat="1" applyFont="1" applyFill="1" applyBorder="1" applyAlignment="1" applyProtection="1">
      <alignment horizontal="center" vertical="center"/>
      <protection locked="0"/>
    </xf>
    <xf numFmtId="0" fontId="18" fillId="7" borderId="0" xfId="3" applyFont="1" applyFill="1" applyBorder="1" applyAlignment="1" applyProtection="1">
      <alignment vertical="center"/>
      <protection locked="0"/>
    </xf>
    <xf numFmtId="168" fontId="18" fillId="7" borderId="0" xfId="3" applyNumberFormat="1" applyFont="1" applyFill="1" applyBorder="1" applyAlignment="1" applyProtection="1">
      <alignment vertical="center"/>
      <protection locked="0"/>
    </xf>
    <xf numFmtId="0" fontId="3" fillId="0" borderId="0" xfId="0" applyFont="1" applyAlignment="1" applyProtection="1">
      <alignment vertical="center"/>
      <protection locked="0"/>
    </xf>
    <xf numFmtId="0" fontId="2" fillId="0" borderId="0" xfId="0" applyFont="1" applyAlignment="1" applyProtection="1">
      <alignment vertical="center"/>
      <protection locked="0"/>
    </xf>
    <xf numFmtId="0" fontId="7" fillId="0" borderId="25" xfId="3" applyFont="1" applyFill="1" applyBorder="1" applyAlignment="1" applyProtection="1">
      <alignment horizontal="left" vertical="center"/>
      <protection locked="0"/>
    </xf>
    <xf numFmtId="0" fontId="7" fillId="0" borderId="26" xfId="3" applyFont="1" applyFill="1" applyBorder="1" applyAlignment="1" applyProtection="1">
      <alignment horizontal="left" vertical="center"/>
      <protection locked="0"/>
    </xf>
    <xf numFmtId="0" fontId="7" fillId="0" borderId="27" xfId="3" applyFont="1" applyFill="1" applyBorder="1" applyAlignment="1" applyProtection="1">
      <alignment horizontal="left" vertical="center"/>
      <protection locked="0"/>
    </xf>
    <xf numFmtId="0" fontId="7" fillId="0" borderId="24" xfId="3" applyFont="1" applyFill="1" applyBorder="1" applyAlignment="1" applyProtection="1">
      <alignment horizontal="left" vertical="center"/>
      <protection locked="0"/>
    </xf>
    <xf numFmtId="169" fontId="7" fillId="0" borderId="24" xfId="3" applyNumberFormat="1" applyFont="1" applyFill="1" applyBorder="1" applyAlignment="1" applyProtection="1">
      <alignment horizontal="left" vertical="center"/>
      <protection locked="0"/>
    </xf>
    <xf numFmtId="0" fontId="3" fillId="0" borderId="0" xfId="4" applyFont="1" applyAlignment="1" applyProtection="1">
      <alignment vertical="center"/>
    </xf>
    <xf numFmtId="0" fontId="3" fillId="0" borderId="0" xfId="4" applyFont="1" applyAlignment="1" applyProtection="1">
      <alignment vertical="center" wrapText="1"/>
    </xf>
    <xf numFmtId="0" fontId="6" fillId="0" borderId="16" xfId="4" applyFont="1" applyBorder="1" applyAlignment="1" applyProtection="1">
      <alignment horizontal="center" vertical="center"/>
    </xf>
    <xf numFmtId="0" fontId="6" fillId="0" borderId="17" xfId="4" applyFont="1" applyBorder="1" applyAlignment="1" applyProtection="1">
      <alignment horizontal="center" vertical="center"/>
    </xf>
    <xf numFmtId="0" fontId="6" fillId="0" borderId="18" xfId="4" applyFont="1" applyBorder="1" applyAlignment="1" applyProtection="1">
      <alignment horizontal="center" vertical="center"/>
    </xf>
    <xf numFmtId="0" fontId="3" fillId="7" borderId="0" xfId="4" applyFont="1" applyFill="1" applyBorder="1" applyAlignment="1" applyProtection="1">
      <alignment vertical="center"/>
    </xf>
    <xf numFmtId="0" fontId="6" fillId="0" borderId="19" xfId="4" applyFont="1" applyBorder="1" applyAlignment="1" applyProtection="1">
      <alignment horizontal="center" vertical="center"/>
    </xf>
    <xf numFmtId="0" fontId="6" fillId="0" borderId="0" xfId="4" applyFont="1" applyBorder="1" applyAlignment="1" applyProtection="1">
      <alignment horizontal="center" vertical="center"/>
    </xf>
    <xf numFmtId="0" fontId="6" fillId="0" borderId="20" xfId="4" applyFont="1" applyBorder="1" applyAlignment="1" applyProtection="1">
      <alignment horizontal="center" vertical="center"/>
    </xf>
    <xf numFmtId="0" fontId="6" fillId="0" borderId="21" xfId="4" applyFont="1" applyBorder="1" applyAlignment="1" applyProtection="1">
      <alignment horizontal="center" vertical="center"/>
    </xf>
    <xf numFmtId="0" fontId="6" fillId="0" borderId="22" xfId="4" applyFont="1" applyBorder="1" applyAlignment="1" applyProtection="1">
      <alignment horizontal="center" vertical="center"/>
    </xf>
    <xf numFmtId="0" fontId="6" fillId="0" borderId="23" xfId="4" applyFont="1" applyBorder="1" applyAlignment="1" applyProtection="1">
      <alignment horizontal="center" vertical="center"/>
    </xf>
    <xf numFmtId="0" fontId="6" fillId="6" borderId="16" xfId="4" applyFont="1" applyFill="1" applyBorder="1" applyAlignment="1" applyProtection="1">
      <alignment horizontal="center" vertical="center" wrapText="1"/>
    </xf>
    <xf numFmtId="0" fontId="6" fillId="6" borderId="17" xfId="4" applyFont="1" applyFill="1" applyBorder="1" applyAlignment="1" applyProtection="1">
      <alignment horizontal="center" vertical="center" wrapText="1"/>
    </xf>
    <xf numFmtId="0" fontId="6" fillId="6" borderId="18" xfId="4" applyFont="1" applyFill="1" applyBorder="1" applyAlignment="1" applyProtection="1">
      <alignment horizontal="center" vertical="center" wrapText="1"/>
    </xf>
    <xf numFmtId="0" fontId="6" fillId="6" borderId="21" xfId="4" applyFont="1" applyFill="1" applyBorder="1" applyAlignment="1" applyProtection="1">
      <alignment horizontal="center" vertical="center" wrapText="1"/>
    </xf>
    <xf numFmtId="0" fontId="6" fillId="6" borderId="22" xfId="4" applyFont="1" applyFill="1" applyBorder="1" applyAlignment="1" applyProtection="1">
      <alignment horizontal="center" vertical="center" wrapText="1"/>
    </xf>
    <xf numFmtId="0" fontId="6" fillId="6" borderId="23" xfId="4" applyFont="1" applyFill="1" applyBorder="1" applyAlignment="1" applyProtection="1">
      <alignment horizontal="center" vertical="center" wrapText="1"/>
    </xf>
    <xf numFmtId="0" fontId="6" fillId="0" borderId="16" xfId="4" applyFont="1" applyFill="1" applyBorder="1" applyAlignment="1" applyProtection="1">
      <alignment horizontal="left" vertical="center"/>
    </xf>
    <xf numFmtId="0" fontId="6" fillId="0" borderId="17" xfId="4" applyFont="1" applyFill="1" applyBorder="1" applyAlignment="1" applyProtection="1">
      <alignment horizontal="left" vertical="center"/>
    </xf>
    <xf numFmtId="0" fontId="6" fillId="0" borderId="17" xfId="4" applyFont="1" applyFill="1" applyBorder="1" applyAlignment="1" applyProtection="1">
      <alignment horizontal="left" vertical="center" wrapText="1"/>
    </xf>
    <xf numFmtId="0" fontId="22" fillId="0" borderId="18" xfId="4" applyFont="1" applyFill="1" applyBorder="1" applyAlignment="1" applyProtection="1">
      <alignment horizontal="left" vertical="center" wrapText="1"/>
    </xf>
    <xf numFmtId="0" fontId="3" fillId="0" borderId="0" xfId="4" applyFont="1" applyFill="1" applyBorder="1" applyAlignment="1" applyProtection="1">
      <alignment vertical="center"/>
    </xf>
    <xf numFmtId="0" fontId="8" fillId="0" borderId="19" xfId="4" applyFont="1" applyFill="1" applyBorder="1" applyAlignment="1" applyProtection="1">
      <alignment horizontal="left" vertical="center" wrapText="1"/>
    </xf>
    <xf numFmtId="0" fontId="8" fillId="0" borderId="0" xfId="4" applyFont="1" applyFill="1" applyBorder="1" applyAlignment="1" applyProtection="1">
      <alignment horizontal="left" vertical="center" wrapText="1"/>
    </xf>
    <xf numFmtId="0" fontId="8" fillId="0" borderId="20" xfId="4" applyFont="1" applyFill="1" applyBorder="1" applyAlignment="1" applyProtection="1">
      <alignment horizontal="left" vertical="center" wrapText="1"/>
    </xf>
    <xf numFmtId="0" fontId="3" fillId="0" borderId="19" xfId="4" applyFont="1" applyBorder="1" applyAlignment="1" applyProtection="1">
      <alignment vertical="center"/>
    </xf>
    <xf numFmtId="0" fontId="3" fillId="0" borderId="0" xfId="4" applyFont="1" applyBorder="1" applyAlignment="1" applyProtection="1">
      <alignment vertical="center"/>
    </xf>
    <xf numFmtId="0" fontId="3" fillId="0" borderId="0" xfId="4" applyFont="1" applyBorder="1" applyAlignment="1" applyProtection="1">
      <alignment vertical="center" wrapText="1"/>
    </xf>
    <xf numFmtId="0" fontId="3" fillId="0" borderId="20" xfId="4" applyFont="1" applyBorder="1" applyAlignment="1" applyProtection="1">
      <alignment vertical="center"/>
    </xf>
    <xf numFmtId="0" fontId="6" fillId="0" borderId="19" xfId="4" applyFont="1" applyBorder="1" applyAlignment="1" applyProtection="1">
      <alignment vertical="center"/>
    </xf>
    <xf numFmtId="0" fontId="3" fillId="0" borderId="21" xfId="4" applyFont="1" applyBorder="1" applyAlignment="1" applyProtection="1">
      <alignment vertical="center"/>
    </xf>
    <xf numFmtId="0" fontId="3" fillId="0" borderId="22" xfId="4" applyFont="1" applyBorder="1" applyAlignment="1" applyProtection="1">
      <alignment vertical="center"/>
    </xf>
    <xf numFmtId="0" fontId="3" fillId="0" borderId="22" xfId="4" applyFont="1" applyBorder="1" applyAlignment="1" applyProtection="1">
      <alignment vertical="center" wrapText="1"/>
    </xf>
    <xf numFmtId="0" fontId="3" fillId="0" borderId="23" xfId="4" applyFont="1" applyBorder="1" applyAlignment="1" applyProtection="1">
      <alignment vertical="center"/>
    </xf>
    <xf numFmtId="0" fontId="22" fillId="6" borderId="24" xfId="5" applyFont="1" applyFill="1" applyBorder="1" applyAlignment="1" applyProtection="1">
      <alignment horizontal="center" vertical="center" wrapText="1"/>
    </xf>
    <xf numFmtId="0" fontId="22" fillId="6" borderId="24" xfId="5" applyFont="1" applyFill="1" applyBorder="1" applyAlignment="1" applyProtection="1">
      <alignment horizontal="center" vertical="center" wrapText="1"/>
    </xf>
    <xf numFmtId="0" fontId="7" fillId="7" borderId="24" xfId="5" applyFont="1" applyFill="1" applyBorder="1" applyAlignment="1" applyProtection="1">
      <alignment horizontal="left" vertical="center"/>
    </xf>
    <xf numFmtId="10" fontId="7" fillId="0" borderId="24" xfId="6" applyNumberFormat="1" applyFont="1" applyFill="1" applyBorder="1" applyAlignment="1" applyProtection="1">
      <alignment horizontal="center" vertical="center"/>
    </xf>
    <xf numFmtId="170" fontId="7" fillId="0" borderId="24" xfId="5" applyNumberFormat="1" applyFont="1" applyFill="1" applyBorder="1" applyAlignment="1" applyProtection="1">
      <alignment horizontal="left" vertical="center" wrapText="1"/>
    </xf>
    <xf numFmtId="0" fontId="7" fillId="0" borderId="24" xfId="5" applyFont="1" applyFill="1" applyBorder="1" applyAlignment="1" applyProtection="1">
      <alignment horizontal="left" vertical="center" wrapText="1"/>
    </xf>
    <xf numFmtId="0" fontId="7" fillId="7" borderId="25" xfId="5" applyFont="1" applyFill="1" applyBorder="1" applyAlignment="1" applyProtection="1">
      <alignment horizontal="left" vertical="center"/>
    </xf>
    <xf numFmtId="0" fontId="7" fillId="7" borderId="27" xfId="5" applyFont="1" applyFill="1" applyBorder="1" applyAlignment="1" applyProtection="1">
      <alignment horizontal="left" vertical="center"/>
    </xf>
    <xf numFmtId="0" fontId="24" fillId="2" borderId="2" xfId="0" applyFont="1" applyFill="1" applyBorder="1" applyAlignment="1" applyProtection="1">
      <alignment horizontal="center" vertical="center"/>
    </xf>
    <xf numFmtId="0" fontId="4" fillId="5" borderId="3" xfId="0" applyFont="1" applyFill="1" applyBorder="1" applyAlignment="1" applyProtection="1">
      <alignment horizontal="left" vertical="center" wrapText="1"/>
    </xf>
    <xf numFmtId="0" fontId="4" fillId="5" borderId="12" xfId="0" applyFont="1" applyFill="1" applyBorder="1" applyAlignment="1" applyProtection="1">
      <alignment horizontal="left" vertical="center" wrapText="1"/>
    </xf>
    <xf numFmtId="0" fontId="4" fillId="5" borderId="4" xfId="0" applyFont="1" applyFill="1" applyBorder="1" applyAlignment="1" applyProtection="1">
      <alignment horizontal="left" vertical="center" wrapText="1"/>
    </xf>
  </cellXfs>
  <cellStyles count="7">
    <cellStyle name="Moneda [0]" xfId="1" builtinId="7"/>
    <cellStyle name="Normal" xfId="0" builtinId="0"/>
    <cellStyle name="Normal 2" xfId="4"/>
    <cellStyle name="Normal 2 2" xfId="3"/>
    <cellStyle name="Normal 4" xfId="5"/>
    <cellStyle name="Porcentaje" xfId="2" builtinId="5"/>
    <cellStyle name="Porcentual 5" xfId="6"/>
  </cellStyles>
  <dxfs count="0"/>
  <tableStyles count="0" defaultTableStyle="TableStyleMedium2" defaultPivotStyle="PivotStyleLight16"/>
  <colors>
    <mruColors>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externalLink" Target="externalLinks/externalLink35.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76" Type="http://schemas.openxmlformats.org/officeDocument/2006/relationships/externalLink" Target="externalLinks/externalLink72.xml"/><Relationship Id="rId84" Type="http://schemas.openxmlformats.org/officeDocument/2006/relationships/calcChain" Target="calcChain.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16" Type="http://schemas.openxmlformats.org/officeDocument/2006/relationships/externalLink" Target="externalLinks/externalLink12.xml"/><Relationship Id="rId29" Type="http://schemas.openxmlformats.org/officeDocument/2006/relationships/externalLink" Target="externalLinks/externalLink25.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79" Type="http://schemas.openxmlformats.org/officeDocument/2006/relationships/externalLink" Target="externalLinks/externalLink75.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82" Type="http://schemas.openxmlformats.org/officeDocument/2006/relationships/styles" Target="styles.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externalLink" Target="externalLinks/externalLink74.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externalLink" Target="externalLinks/externalLink73.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80" Type="http://schemas.openxmlformats.org/officeDocument/2006/relationships/externalLink" Target="externalLinks/externalLink76.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113322</xdr:colOff>
      <xdr:row>1</xdr:row>
      <xdr:rowOff>76201</xdr:rowOff>
    </xdr:from>
    <xdr:to>
      <xdr:col>2</xdr:col>
      <xdr:colOff>381000</xdr:colOff>
      <xdr:row>1</xdr:row>
      <xdr:rowOff>801195</xdr:rowOff>
    </xdr:to>
    <xdr:pic>
      <xdr:nvPicPr>
        <xdr:cNvPr id="2" name="45 Imagen" descr="LOGO-ICB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13347" y="266701"/>
          <a:ext cx="667728" cy="724994"/>
        </a:xfrm>
        <a:prstGeom prst="rect">
          <a:avLst/>
        </a:prstGeom>
        <a:noFill/>
        <a:ln w="9525">
          <a:noFill/>
          <a:miter lim="800000"/>
          <a:headEnd/>
          <a:tailEnd/>
        </a:ln>
      </xdr:spPr>
    </xdr:pic>
    <xdr:clientData/>
  </xdr:twoCellAnchor>
  <xdr:twoCellAnchor>
    <xdr:from>
      <xdr:col>7</xdr:col>
      <xdr:colOff>971550</xdr:colOff>
      <xdr:row>1</xdr:row>
      <xdr:rowOff>47624</xdr:rowOff>
    </xdr:from>
    <xdr:to>
      <xdr:col>8</xdr:col>
      <xdr:colOff>1066801</xdr:colOff>
      <xdr:row>1</xdr:row>
      <xdr:rowOff>761999</xdr:rowOff>
    </xdr:to>
    <xdr:pic>
      <xdr:nvPicPr>
        <xdr:cNvPr id="3" name="Imagen 2" descr="Captura de pantalla 2014-10-23 a las 14 36 00">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0" y="238124"/>
          <a:ext cx="1247776"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37</xdr:col>
      <xdr:colOff>145312</xdr:colOff>
      <xdr:row>5</xdr:row>
      <xdr:rowOff>200024</xdr:rowOff>
    </xdr:to>
    <xdr:sp macro="" textlink="">
      <xdr:nvSpPr>
        <xdr:cNvPr id="2" name="3 CuadroTexto">
          <a:extLst>
            <a:ext uri="{FF2B5EF4-FFF2-40B4-BE49-F238E27FC236}">
              <a16:creationId xmlns="" xmlns:a16="http://schemas.microsoft.com/office/drawing/2014/main" id="{00000000-0008-0000-0200-000002000000}"/>
            </a:ext>
          </a:extLst>
        </xdr:cNvPr>
        <xdr:cNvSpPr txBox="1"/>
      </xdr:nvSpPr>
      <xdr:spPr>
        <a:xfrm>
          <a:off x="1931200" y="109548"/>
          <a:ext cx="673898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43</xdr:col>
      <xdr:colOff>76200</xdr:colOff>
      <xdr:row>2</xdr:row>
      <xdr:rowOff>9525</xdr:rowOff>
    </xdr:from>
    <xdr:to>
      <xdr:col>47</xdr:col>
      <xdr:colOff>352425</xdr:colOff>
      <xdr:row>5</xdr:row>
      <xdr:rowOff>9525</xdr:rowOff>
    </xdr:to>
    <xdr:pic>
      <xdr:nvPicPr>
        <xdr:cNvPr id="3" name="Imagen 2" descr="Captura de pantalla 2014-10-23 a las 14 36 00">
          <a:extLst>
            <a:ext uri="{FF2B5EF4-FFF2-40B4-BE49-F238E27FC236}">
              <a16:creationId xmlns=""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9350" y="285750"/>
          <a:ext cx="14287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a:extLst>
            <a:ext uri="{FF2B5EF4-FFF2-40B4-BE49-F238E27FC236}">
              <a16:creationId xmlns=""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6701" y="228600"/>
          <a:ext cx="91439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a:extLst>
            <a:ext uri="{FF2B5EF4-FFF2-40B4-BE49-F238E27FC236}">
              <a16:creationId xmlns="" xmlns:a16="http://schemas.microsoft.com/office/drawing/2014/main" id="{00000000-0008-0000-0300-000002000000}"/>
            </a:ext>
          </a:extLst>
        </xdr:cNvPr>
        <xdr:cNvSpPr txBox="1"/>
      </xdr:nvSpPr>
      <xdr:spPr>
        <a:xfrm>
          <a:off x="3474250" y="319098"/>
          <a:ext cx="3576687"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0">
              <a:solidFill>
                <a:schemeClr val="dk1"/>
              </a:solidFill>
              <a:effectLst/>
              <a:latin typeface="Arial" panose="020B0604020202020204" pitchFamily="34" charset="0"/>
              <a:ea typeface="+mn-ea"/>
              <a:cs typeface="Arial" panose="020B0604020202020204" pitchFamily="34" charset="0"/>
            </a:rPr>
            <a:t>República de Colombia</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Dirección de Abastecimiento</a:t>
          </a:r>
          <a:endParaRPr lang="es-ES" sz="1100" b="0">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5875"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a:extLst>
            <a:ext uri="{FF2B5EF4-FFF2-40B4-BE49-F238E27FC236}">
              <a16:creationId xmlns=""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2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1047749</xdr:colOff>
      <xdr:row>1</xdr:row>
      <xdr:rowOff>71436</xdr:rowOff>
    </xdr:from>
    <xdr:to>
      <xdr:col>5</xdr:col>
      <xdr:colOff>0</xdr:colOff>
      <xdr:row>6</xdr:row>
      <xdr:rowOff>178593</xdr:rowOff>
    </xdr:to>
    <xdr:sp macro="" textlink="">
      <xdr:nvSpPr>
        <xdr:cNvPr id="2" name="2 CuadroTexto">
          <a:extLst>
            <a:ext uri="{FF2B5EF4-FFF2-40B4-BE49-F238E27FC236}">
              <a16:creationId xmlns="" xmlns:a16="http://schemas.microsoft.com/office/drawing/2014/main" id="{00000000-0008-0000-0400-000002000000}"/>
            </a:ext>
          </a:extLst>
        </xdr:cNvPr>
        <xdr:cNvSpPr txBox="1"/>
      </xdr:nvSpPr>
      <xdr:spPr>
        <a:xfrm>
          <a:off x="1352549" y="233361"/>
          <a:ext cx="5724526" cy="10882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0">
              <a:solidFill>
                <a:schemeClr val="dk1"/>
              </a:solidFill>
              <a:effectLst/>
              <a:latin typeface="Arial" panose="020B0604020202020204" pitchFamily="34" charset="0"/>
              <a:ea typeface="+mn-ea"/>
              <a:cs typeface="Arial" panose="020B0604020202020204" pitchFamily="34" charset="0"/>
            </a:rPr>
            <a:t>República de Colombia</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Dirección de Abastecimiento</a:t>
          </a:r>
          <a:endParaRPr lang="es-ES" sz="1100" b="0">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a:extLst>
            <a:ext uri="{FF2B5EF4-FFF2-40B4-BE49-F238E27FC236}">
              <a16:creationId xmlns=""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9956" y="490538"/>
          <a:ext cx="1304925"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a:extLst>
            <a:ext uri="{FF2B5EF4-FFF2-40B4-BE49-F238E27FC236}">
              <a16:creationId xmlns=""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90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visory/Forecasts%20for%20Telecoms%20and%20Mobile/2001_4q/Forecasts/Mobile/AME/Ctywkbks/Ame/Saf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CBF/2017/9.%20TELEFON&#205;A%20IP/FCT%20DEFINITIVA%20JUNIO%2027/13-SDC-TELEFONIA%20IP-17060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visory/Forecasts%20for%20Telecoms%20and%20Mobile/2001_4q/Forecasts/Mobile/AME/CTYWKBKS/LA/MEX9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licitacion%20042-2011%20cctv\oferta\Documents%20and%20Settings\obras2\Mis%20documentos\CASTILLA%20LA%20NU\APU%20CASTILLA%202008%20&#250;ltimo%20modific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ecepcion\c%20claudita\telecom%20radio\PRC_UNI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and%20Settings\hdalonzo\Configuraci&#243;n%20local\Archivos%20temporales%20de%20Internet\OLKF2\Univerge%20SV7000\UNIVERGE%20SV7000r17v7%20quote%20MMDDYY.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ecepcion\c%20claudita\TASA\tasal3\recalculo%2020_11_00\CIRCULAR%207%20octal-costosmatymano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sromano\Configuraci&#243;n%20local\Archivos%20temporales%20de%20Internet\OLK15\Proyecto%20UNIVERGE%20GAS%20BA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My%20Documents\Excel%20Macros\Sigma%20macro\precios%20de%20f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72.16.9.31\archivosicbf\Desarrollo_Negocio\_Ofertas\ICBF\2015_09_GT\Modelo%20de%20Costes\2015_09_ICBF_GT_v.3-20_meses.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nt2\Ingenieria\Mis%20documentos\Proyectos%202003\TV%20Cable\Licitaciones%202002\Andinatel\Sangolqui%202KL%20Exp%20(Budget%20Request)\Sigma%203KL\Sangolqui%203K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ervernt2\ingenieria\Panama%20C&amp;W\RIOACP9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Ushi\temp\fujimori\Project\NEC%20Aust.%20Cable\f5140415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nts%20and%20Settings\hdalonzo\Configuraci&#243;n%20local\Archivos%20temporales%20de%20Internet\OLKF2\Copia%20de%20CashFlow%20COD_537_Movistar%20Sin&#233;rgica%202006%2015MAR0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mail.google.com/telecom%20radio/PRC_UNI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nt2\ingenieria\TELETOLIMA\TELETOLIMA%20%20RLU%206KL%20MAYO%202000\SAN%20DIEGO%20(6KL)%20BK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MODELOS/MAC6.XL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20and%20Settings\e01035\Configuraci&#243;n%20local\Archivos%20temporales%20de%20Internet\OLKC7\BD%20Tx%20May-0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ervernt2\Ingenieria\Baika\&#36027;&#29992;&#29575;\&#65297;&#65296;&#24180;&#19979;&#26399;\newRANK.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aialvta\Desktop\LOGISTICA\TRANSPORTADORAS\OPEN%20MARKET\FORM469_1-Convenio%20Open%20Market-16336%202015-2017.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FM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nt2\ingenieria\EDATEL\Edatel%20Cordoba\Edatel%20Licitacion\Edatel%20Negociacion\PRECIOS%20CONTRATO\Calculo%20RLU%20700%20Linea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ervernt2\instalacion\Neax\NEAX61Sigma\Hojas%20maestras%20dimensionamiento\Ingenieria%20&amp;%20Dimensionamiento-Programa%20maestro.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Documents%20and%20Settings\TCardena\Mis%20documentos\Colombia%20Movil\USERTC\BUSINESS%20PLAN\JOINT%20VENTURE\Joint%20Venture%20Agosto%201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ims.icn.siemens.de/COL/EPM/Aktuell/Projekte/Vodafone_LBS_OMIP/GeoToolBox/VF_GeoToolBox_Pricing_MapInfo_AS_F11c_2001-08-2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ims.icn.siemens.de/AME%20all/Projekte/Nicaragua/ENITEL/ANKAS/Radio%20&amp;%20Core/only%20GSM/SC.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Program%20Files\Microsoft%20Office\Templates\Spreadsheet%20Solutions\Purchase%20Order.xlt"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ervernt2\Ingenieria\COTIZACIONES\COTIZACIONE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Recepcion\c%20claudita\Base%20de%20datos%20de%20cotizaciones%2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nec_01\dypm_mktg$\DOCUME~1\ablasco\CONFIG~1\Temp\NAINA-Catalogo%20y%20Configurador-0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nec_01\dypm_mktg$\aeb\Pre-Ventas\Activas\BANEX\PID%20revision%203\PIDBANEXCosteo06-12-2004V5.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nec_01\dypm_mktg$\aeb\Pre-Ventas\Activas\BANEX\PID%20revision%203\PE-COT-1001-PID-BANEX%20V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ec_01\dypm_mktg$\WINDOWS\Escritorio\IPS-2004%20Configurador-%20Precios\Configuradores%20IPS\IPS%20Configurador%202004-Rel%206.2-Ver%202.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Ctywkbks/LA/LatinAmericaMobiles/Utopia%20Model%20and%20User%20Guide/Utopia%20Argentina.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Documents%20and%20Settings\Fritz%20Lund\Local%20Settings\Temporary%20Internet%20Files\Content.IE5\TJ86XXC3\CGI-07-0420%20-%20Telemovil%20SDH%20-%20Ampliacion%20Zona%20Occid%20-%20Mayo8-07.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COTIZACIONES\OFERTAS%20ACTUALES\GRANAHORRAR\PRECIOS\OFERTA%20GRANAHORRAR%20AUG%2004%20V.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ERVERNT2\ingenieria\Proyectos\A&#241;o%202003\Colombia\Etell\CGI-03-0830%20RLU%20nueva%20para%20Granada%20y%20PASOLINK+,%20STM-0\Oferta%20entregada\CGI-03-0830%20ETELL%20RLU%201KL%20&amp;%20Radio%20STM0%20Precios%20y%20Composicione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erventas\ventas\Documents%20and%20Settings\javort\Configuraci&#243;n%20local\Archivos%20temporales%20de%20Internet\Content.IE5\VY47B9K1\CGI-05-1820-Telemovil%20-%203%20Hops%20SDH%20-%20Dic-05.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Serventas\ventas\Proyectos%20manejados%20CBU\HOTEL%20ANDINO%20ROYAL\HOTEL%20ANDINO%20ROYAL%20-%202005%20-%20IV%20-%2029%20Corona%20Plantronics\HOTELES%20ROYAL%20-%202004%20-%20IV%20-%2029%20Corona%20Plantronics%20Cot.85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Recepcion\c%20claudita\WINDOWS\Archivos%20temporales%20de%20Internet\OLKE1D2\disco%202%20ing%20gipsy\My%20Documents\Mis%20documentos\COTIZA%20NESITELCO\SALVADOR%2010%20HOPS%20PASOLINK\PREPARA%20OFERTA\LISTA%20DE%20PRECIOS%20NESIC%20%20Ver%201.0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Mis%20documentos\cotizaciones\ndc\telefonica\Listado%20de%20precios%20Ver%201.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Recepcion\c%20claudita\Documents%20and%20Settings\carrom\Configuraci&#243;n%20local\Temp\Directorio%20temporal%201%20para%20MOD_No1_C%207643_EDATEL.zip\Anexo%20No.2\SIGMA\SUCRE\Dimensionamiento%20HOST%20SUCRE.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H:\backup%2027-07-1999\HLP\HW501\local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172.16.9.31\archivosicbf\BK_CRM\ICBF\2015\Outsourcing\Oferta\Servicios%20de%20Outsourcing%20ICBF%20v2.0%2007092015%20_%2020%20meses.xlsm"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28023;&#22806;&#20849;&#36890;&#65328;&#65315;\F\abc\WINDOWS\TEMP\aldir0\BT2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PADNEC\instalacion2\INGENIERIA%20CR\TELGUA%20RFQ%20037%203%20MUX%204%20RADIOS%20PDH\Baika\&#36027;&#29992;&#29575;\&#65297;&#65296;&#24180;&#19979;&#26399;\newRANK.xls"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Basic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ims.icn.siemens.de/WINNT/Profiles/rh094322/Local%20Settings/Temporary%20Internet%20Files/OLK9/price_costs_list_020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ec_01\dypm_mktg$\Preventa\1122-NAINA-Saladillo-Prepago%20y%20Voicemail\Respuesta_2005_04_26\NAINA-Catalogo%20y%20Configurador-02.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forpo%202012\presupuesto%2019112012%20cctv.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H:\Documents%20and%20Settings\edcjucl\Local%20Settings\Temporary%20Internet%20Files\OLK1C9\windows\TEMP\oferta%20econ&#243;mica%20presupuestaria_2611011_B.xls" TargetMode="External"/></Relationships>
</file>

<file path=xl/externalLinks/_rels/externalLink54.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ec_01\dypm_mktg$\Documents%20and%20Settings\ablasco\Configuraci&#243;n%20local\Archivos%20temporales%20de%20Internet\OLK10\NAINA-Catalogo%20y%20Configurador-0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172.16.9.31\archivosicbf\Direcci&#243;n%20de%20Abastecimiento\Equipo%20de%20Estudios%20de%20Sector%20y%20Costos\6.%20ESTUDIOS%20DEFINITIVOS\2014\DIR%20DE%20GESTION%20HUMANA\EXAMENES%20MEDICOS%20OCUPACIONALES\EXAMENES%20MEDICOS-%20140213%20-CC2S.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O:\Precios\Actualizacion%20Precios%20y%20otros\I%20P%20S\Configuradores%20IPS\2005\IPS-R8%20(Configurador%20Ver%203.7)%20Agosto%2005.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ims.icn.siemens.de/COL/EPM/AME%20all/Projekte/Brasil/Oi%20Telemar/12%20Oi%20in%20Sao%20Paolo/RFP%20-%20300902/Prices%20&amp;%20Configurations/Belize/commercial/anka%20files/RC_OMC-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nec_01\produc$\Documents%20and%20Settings\psantos\Local%20Settings\Temporary%20Internet%20Files\OLKA2\NEC%20Peripherals%20Master%200508v1%20(3).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H:\Documents%20and%20Settings\edcjucl\Local%20Settings\Temporary%20Internet%20Files\OLK1C9\Telecel\Peter\Telecel_TurnkeyCost.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Serventas\ventas\Proyectos%20manejados%20CBU\GRUPO%20PRISA-CARACOL\CARACOL%202004%20-%20II%20-%2009%20Cotizaci&#243;n%203%20Nodos%20Grupo%20Prisa\Grupo%20Prisa%20-%20Bogota%20-%20Feb.%2016%20de%202004.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nec_01\produc$\Precios\Univerge\SV7000%209U%20Price%20List\2005\LASC\SV\UNIVERGE%20SV7000r17v7%20quote%20MMDDYY.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Servernt2\Ingenieria\SINCELEJO%20AMPLIACION\Copia%20de%20seguridad%20de%20PIONEROS%20RLU.xlk"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https://ims.icn.siemens.de/COL/EPM/AME%20all/Projekte/Nicaragua/ENITEL/ANKAS/Radio%20&amp;%20Core/only%20GSM/SC.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nec_01\dypm_mktg$\Documents%20and%20Settings\fscrosat\My%20Documents\NEC\Consultas%20y%20Requerimientos\Cotizadas\TASA\Prepago%202003\DSR-COT-0204_v3.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https://ims.icn.siemens.de/COL/EPM/WINNT/Profiles/an050298/Local%20Settings/Temporary%20Internet%20Files/OMIP_EPM_cm_021107.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My%20Documents\Excel%20Macros\Sigma%20macro\61E%20update%20final%20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https://ims.icn.siemens.de/AME%20all/Projekte/Brasil/Oi%20Telemar/12%20Oi%20in%20Sao%20Paolo/RFP%20-%20300902/Prices%20&amp;%20Configurations/Nicaragua/ENITEL/ANKAS/Radio%20&amp;%20Core/only%20GSM/SC.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s://ims.icn.siemens.de/COL/EPM/WINNT/Profiles/an050298/Local%20Settings/Temporary%20Internet%20Files/OLK18/EPM_cm_21050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Servernt2\Ingenieria\Licitaciones%202002\Andinatel\Sangolqui%202KL%20Exp%20(Budget%20Request)\Sigma%203KL\Sangolqui%203KL.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PADNEC\instalacion2\Telecel\Excel\UVIBOC1.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Serventas\ventas\COMCEL_GUATEMALA\Tender%20GSM\tender.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Servernt2\Ingenieria\TELETOLIMA%20proyectos%20varios\JORDAN%2010KL%20Y%206KL%20RLU%202001\Temp%20Cesar\Bienes%20y%20Servicios-programa%20JORDAN.xls" TargetMode="External"/></Relationships>
</file>

<file path=xl/externalLinks/_rels/externalLink74.xml.rels><?xml version="1.0" encoding="UTF-8" standalone="yes"?>
<Relationships xmlns="http://schemas.openxmlformats.org/package/2006/relationships"><Relationship Id="rId1" Type="http://schemas.microsoft.com/office/2006/relationships/xlExternalLinkPath/xlPathMissing" Target="Dimen%20GUARANDA.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Servernt2\Ingenieria\Mis%20documentos\NEAX61Sigma\Dimensionamiento%20RLU.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
      <sheetName val="****"/>
      <sheetName val="Assumptions"/>
      <sheetName val="WBAssumptions"/>
      <sheetName val="WBFinal"/>
      <sheetName val="WBDeliverable"/>
      <sheetName val=" eStrategies"/>
      <sheetName val="Consumer Revenues"/>
      <sheetName val="Business Revenues"/>
      <sheetName val="Accounts"/>
      <sheetName val="Telecom Assumptions"/>
      <sheetName val="OrphanLinks"/>
      <sheetName val="Wireless Revenues"/>
      <sheetName val="MobileIB"/>
      <sheetName val="Wireless"/>
      <sheetName val="GlobalOne"/>
      <sheetName val="SAFIB"/>
      <sheetName val="Telkom"/>
      <sheetName val="MTN"/>
      <sheetName val="Paging Operators"/>
      <sheetName val="Vodacom"/>
      <sheetName val="Telecom Revenues "/>
      <sheetName val="W_Exhibits"/>
      <sheetName val="Telecoms"/>
      <sheetName val="AccessIB"/>
      <sheetName val="TelecomIB"/>
      <sheetName val="Internet"/>
      <sheetName val="DataIB"/>
      <sheetName val="Exhibits"/>
      <sheetName val="Quest"/>
      <sheetName val="targets"/>
      <sheetName val="%Grow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EQUIPOS Y DISTRIBUCION"/>
      <sheetName val="SDC REPUESTOS Y SERV TECNICO"/>
      <sheetName val="SDC MANTENIMIENTO PREVENTIVO"/>
      <sheetName val="INFO GENERAL Y FINANCIERA"/>
      <sheetName val="INFO EXPERIENCIA"/>
      <sheetName val="POLIZAS"/>
    </sheetNames>
    <sheetDataSet>
      <sheetData sheetId="0" refreshError="1"/>
      <sheetData sheetId="1" refreshError="1"/>
      <sheetData sheetId="2" refreshError="1"/>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illa 2008"/>
      <sheetName val="cotizaciones 2008"/>
      <sheetName val="Listado"/>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 val="88"/>
      <sheetName val="89"/>
      <sheetName val="90"/>
      <sheetName val="91"/>
      <sheetName val="92"/>
      <sheetName val="93"/>
      <sheetName val="94"/>
      <sheetName val="95"/>
      <sheetName val="96"/>
      <sheetName val="97"/>
      <sheetName val="98"/>
      <sheetName val="99"/>
      <sheetName val="100"/>
      <sheetName val="101"/>
      <sheetName val="102"/>
      <sheetName val="103"/>
      <sheetName val="104"/>
      <sheetName val="105"/>
      <sheetName val="106"/>
      <sheetName val="107"/>
      <sheetName val="108"/>
      <sheetName val="109"/>
      <sheetName val="110"/>
      <sheetName val="111"/>
      <sheetName val="112"/>
      <sheetName val="113"/>
      <sheetName val="114"/>
      <sheetName val="115"/>
      <sheetName val="116"/>
      <sheetName val="117"/>
      <sheetName val="118"/>
      <sheetName val="119"/>
      <sheetName val="120"/>
      <sheetName val="121"/>
      <sheetName val="122"/>
      <sheetName val="123"/>
      <sheetName val="124"/>
      <sheetName val="125"/>
      <sheetName val="126"/>
      <sheetName val="127"/>
      <sheetName val="128"/>
      <sheetName val="129"/>
      <sheetName val="130"/>
      <sheetName val="131"/>
      <sheetName val="132"/>
      <sheetName val="133"/>
      <sheetName val="134"/>
      <sheetName val="135"/>
      <sheetName val="136"/>
      <sheetName val="137"/>
      <sheetName val="138"/>
      <sheetName val="139"/>
      <sheetName val="140"/>
      <sheetName val="141"/>
      <sheetName val="142"/>
      <sheetName val="143"/>
      <sheetName val="144"/>
      <sheetName val="145"/>
      <sheetName val="146"/>
      <sheetName val="147"/>
      <sheetName val="148"/>
      <sheetName val="149"/>
      <sheetName val="150"/>
      <sheetName val="151"/>
      <sheetName val="152"/>
      <sheetName val="153"/>
      <sheetName val="154"/>
      <sheetName val="155"/>
      <sheetName val="156"/>
      <sheetName val="157"/>
      <sheetName val="158"/>
      <sheetName val="159"/>
      <sheetName val="160"/>
      <sheetName val="161"/>
      <sheetName val="162"/>
      <sheetName val="163"/>
      <sheetName val="164"/>
      <sheetName val="165"/>
      <sheetName val="166"/>
      <sheetName val="167"/>
      <sheetName val="168"/>
      <sheetName val="169"/>
      <sheetName val="170"/>
      <sheetName val="171"/>
      <sheetName val="172"/>
      <sheetName val="173"/>
      <sheetName val="174"/>
      <sheetName val="175"/>
      <sheetName val="176"/>
      <sheetName val="177"/>
      <sheetName val="178"/>
      <sheetName val="179"/>
      <sheetName val="180"/>
      <sheetName val="181"/>
      <sheetName val="182"/>
      <sheetName val="183"/>
      <sheetName val="184"/>
      <sheetName val="185"/>
      <sheetName val="186"/>
      <sheetName val="187"/>
      <sheetName val="188"/>
      <sheetName val="189"/>
      <sheetName val="190"/>
      <sheetName val="191"/>
      <sheetName val="192"/>
      <sheetName val="193"/>
      <sheetName val="194"/>
      <sheetName val="195"/>
      <sheetName val="196"/>
      <sheetName val="197"/>
      <sheetName val="198"/>
      <sheetName val="199"/>
      <sheetName val="200"/>
      <sheetName val="201"/>
      <sheetName val="202"/>
      <sheetName val="203"/>
      <sheetName val="204"/>
      <sheetName val="205"/>
      <sheetName val="206"/>
      <sheetName val="207"/>
      <sheetName val="208"/>
      <sheetName val="20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5"/>
      <sheetName val="276"/>
      <sheetName val="277"/>
      <sheetName val="278"/>
      <sheetName val="279"/>
      <sheetName val="280"/>
      <sheetName val="281"/>
      <sheetName val="282"/>
      <sheetName val="283"/>
      <sheetName val="284"/>
      <sheetName val="285"/>
      <sheetName val="286"/>
      <sheetName val="287"/>
      <sheetName val="288"/>
      <sheetName val="289"/>
      <sheetName val="290"/>
      <sheetName val="291"/>
      <sheetName val="292"/>
      <sheetName val="293"/>
      <sheetName val="294"/>
      <sheetName val="295"/>
      <sheetName val="296"/>
      <sheetName val="297"/>
      <sheetName val="298"/>
      <sheetName val="299"/>
      <sheetName val="300"/>
      <sheetName val="301"/>
      <sheetName val="302"/>
      <sheetName val="303"/>
      <sheetName val="304"/>
      <sheetName val="3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UESTOS"/>
      <sheetName val="PASOLINK"/>
      <sheetName val="2300S"/>
      <sheetName val="3000S"/>
      <sheetName val="SDH FD"/>
      <sheetName val="Hoja1"/>
      <sheetName val="lista principal"/>
      <sheetName val="lotes de materiales"/>
      <sheetName val="2300"/>
      <sheetName val="MANO DE OBRA"/>
      <sheetName val="SDH-FD"/>
      <sheetName val="esquema 1+0"/>
      <sheetName val="esquema 1+1"/>
      <sheetName val="Hoja1 (2)"/>
      <sheetName val="MEMORIA DE CALCULO"/>
      <sheetName val="PLANILLA"/>
      <sheetName val="MARITIMO"/>
      <sheetName val="antenas"/>
      <sheetName val="soportes de antena"/>
      <sheetName val="mantenimiento"/>
    </sheetNames>
    <sheetDataSet>
      <sheetData sheetId="0"/>
      <sheetData sheetId="1">
        <row r="5">
          <cell r="K5">
            <v>20</v>
          </cell>
          <cell r="L5">
            <v>21</v>
          </cell>
          <cell r="M5">
            <v>39</v>
          </cell>
          <cell r="N5">
            <v>40</v>
          </cell>
          <cell r="O5">
            <v>61</v>
          </cell>
          <cell r="P5">
            <v>62</v>
          </cell>
          <cell r="Q5">
            <v>83</v>
          </cell>
          <cell r="R5">
            <v>84</v>
          </cell>
          <cell r="S5">
            <v>105</v>
          </cell>
          <cell r="T5">
            <v>106</v>
          </cell>
          <cell r="U5">
            <v>43</v>
          </cell>
          <cell r="V5">
            <v>44</v>
          </cell>
          <cell r="W5">
            <v>65</v>
          </cell>
          <cell r="X5">
            <v>66</v>
          </cell>
          <cell r="Y5">
            <v>87</v>
          </cell>
          <cell r="Z5">
            <v>88</v>
          </cell>
          <cell r="AA5">
            <v>109</v>
          </cell>
          <cell r="AB5">
            <v>110</v>
          </cell>
          <cell r="AC5">
            <v>47</v>
          </cell>
          <cell r="AD5">
            <v>48</v>
          </cell>
          <cell r="AE5">
            <v>69</v>
          </cell>
          <cell r="AF5">
            <v>70</v>
          </cell>
          <cell r="AG5">
            <v>91</v>
          </cell>
          <cell r="AH5">
            <v>92</v>
          </cell>
          <cell r="AI5">
            <v>113</v>
          </cell>
          <cell r="AJ5">
            <v>114</v>
          </cell>
          <cell r="AK5">
            <v>23</v>
          </cell>
          <cell r="AL5">
            <v>24</v>
          </cell>
          <cell r="AM5">
            <v>51</v>
          </cell>
          <cell r="AN5">
            <v>52</v>
          </cell>
          <cell r="AO5">
            <v>73</v>
          </cell>
          <cell r="AP5">
            <v>74</v>
          </cell>
          <cell r="AQ5">
            <v>95</v>
          </cell>
          <cell r="AR5">
            <v>96</v>
          </cell>
          <cell r="AS5">
            <v>117</v>
          </cell>
          <cell r="AT5">
            <v>118</v>
          </cell>
          <cell r="AU5">
            <v>26</v>
          </cell>
          <cell r="AV5">
            <v>27</v>
          </cell>
          <cell r="AW5">
            <v>54</v>
          </cell>
          <cell r="AX5">
            <v>55</v>
          </cell>
          <cell r="AY5">
            <v>76</v>
          </cell>
          <cell r="AZ5">
            <v>77</v>
          </cell>
          <cell r="BA5">
            <v>98</v>
          </cell>
          <cell r="BB5">
            <v>99</v>
          </cell>
          <cell r="BC5">
            <v>120</v>
          </cell>
          <cell r="BD5">
            <v>121</v>
          </cell>
          <cell r="BE5">
            <v>29</v>
          </cell>
          <cell r="BF5">
            <v>30</v>
          </cell>
          <cell r="BG5">
            <v>57</v>
          </cell>
          <cell r="BH5">
            <v>58</v>
          </cell>
          <cell r="BI5">
            <v>79</v>
          </cell>
          <cell r="BJ5">
            <v>80</v>
          </cell>
          <cell r="BK5">
            <v>101</v>
          </cell>
          <cell r="BL5">
            <v>102</v>
          </cell>
          <cell r="BM5">
            <v>123</v>
          </cell>
          <cell r="BN5">
            <v>124</v>
          </cell>
          <cell r="BO5">
            <v>31</v>
          </cell>
          <cell r="BP5">
            <v>32</v>
          </cell>
          <cell r="BQ5">
            <v>59</v>
          </cell>
          <cell r="BR5">
            <v>60</v>
          </cell>
          <cell r="BS5">
            <v>81</v>
          </cell>
          <cell r="BT5">
            <v>82</v>
          </cell>
          <cell r="BU5">
            <v>103</v>
          </cell>
          <cell r="BV5">
            <v>104</v>
          </cell>
          <cell r="BW5">
            <v>125</v>
          </cell>
          <cell r="BX5">
            <v>126</v>
          </cell>
          <cell r="BY5">
            <v>136</v>
          </cell>
          <cell r="BZ5">
            <v>137</v>
          </cell>
          <cell r="CA5">
            <v>138</v>
          </cell>
          <cell r="CB5">
            <v>139</v>
          </cell>
          <cell r="CC5">
            <v>140</v>
          </cell>
        </row>
        <row r="8">
          <cell r="K8">
            <v>2</v>
          </cell>
          <cell r="L8">
            <v>4</v>
          </cell>
          <cell r="M8">
            <v>2</v>
          </cell>
          <cell r="N8">
            <v>4</v>
          </cell>
          <cell r="U8">
            <v>2</v>
          </cell>
          <cell r="V8">
            <v>4</v>
          </cell>
        </row>
        <row r="9">
          <cell r="O9">
            <v>2</v>
          </cell>
          <cell r="P9">
            <v>4</v>
          </cell>
          <cell r="Q9">
            <v>2</v>
          </cell>
          <cell r="R9">
            <v>4</v>
          </cell>
          <cell r="S9">
            <v>2</v>
          </cell>
          <cell r="T9">
            <v>4</v>
          </cell>
          <cell r="W9">
            <v>2</v>
          </cell>
          <cell r="X9">
            <v>4</v>
          </cell>
          <cell r="Y9">
            <v>2</v>
          </cell>
          <cell r="Z9">
            <v>4</v>
          </cell>
          <cell r="AA9">
            <v>2</v>
          </cell>
          <cell r="AB9">
            <v>4</v>
          </cell>
        </row>
        <row r="10">
          <cell r="AC10">
            <v>2</v>
          </cell>
          <cell r="AD10">
            <v>4</v>
          </cell>
        </row>
        <row r="11">
          <cell r="AE11">
            <v>2</v>
          </cell>
          <cell r="AF11">
            <v>4</v>
          </cell>
          <cell r="AG11">
            <v>2</v>
          </cell>
          <cell r="AH11">
            <v>4</v>
          </cell>
          <cell r="AI11">
            <v>2</v>
          </cell>
          <cell r="AJ11">
            <v>4</v>
          </cell>
        </row>
        <row r="12">
          <cell r="AK12">
            <v>2</v>
          </cell>
          <cell r="AL12">
            <v>4</v>
          </cell>
          <cell r="AM12">
            <v>2</v>
          </cell>
          <cell r="AN12">
            <v>4</v>
          </cell>
          <cell r="AO12">
            <v>2</v>
          </cell>
          <cell r="AP12">
            <v>4</v>
          </cell>
          <cell r="AQ12">
            <v>2</v>
          </cell>
          <cell r="AR12">
            <v>4</v>
          </cell>
          <cell r="AS12">
            <v>2</v>
          </cell>
          <cell r="AT12">
            <v>4</v>
          </cell>
        </row>
        <row r="13">
          <cell r="AU13">
            <v>2</v>
          </cell>
          <cell r="AV13">
            <v>4</v>
          </cell>
          <cell r="AW13">
            <v>2</v>
          </cell>
          <cell r="AX13">
            <v>4</v>
          </cell>
          <cell r="AY13">
            <v>2</v>
          </cell>
          <cell r="AZ13">
            <v>4</v>
          </cell>
          <cell r="BA13">
            <v>2</v>
          </cell>
          <cell r="BB13">
            <v>4</v>
          </cell>
          <cell r="BC13">
            <v>2</v>
          </cell>
          <cell r="BD13">
            <v>4</v>
          </cell>
        </row>
        <row r="14">
          <cell r="BE14">
            <v>2</v>
          </cell>
          <cell r="BF14">
            <v>4</v>
          </cell>
          <cell r="BG14">
            <v>2</v>
          </cell>
          <cell r="BH14">
            <v>4</v>
          </cell>
          <cell r="BI14">
            <v>2</v>
          </cell>
          <cell r="BJ14">
            <v>4</v>
          </cell>
          <cell r="BK14">
            <v>2</v>
          </cell>
          <cell r="BL14">
            <v>4</v>
          </cell>
          <cell r="BM14">
            <v>2</v>
          </cell>
          <cell r="BN14">
            <v>4</v>
          </cell>
        </row>
        <row r="15">
          <cell r="BO15">
            <v>2</v>
          </cell>
          <cell r="BP15">
            <v>4</v>
          </cell>
          <cell r="BQ15">
            <v>2</v>
          </cell>
          <cell r="BR15">
            <v>4</v>
          </cell>
          <cell r="BS15">
            <v>2</v>
          </cell>
          <cell r="BT15">
            <v>4</v>
          </cell>
          <cell r="BU15">
            <v>2</v>
          </cell>
          <cell r="BV15">
            <v>4</v>
          </cell>
          <cell r="BW15">
            <v>2</v>
          </cell>
          <cell r="BX15">
            <v>4</v>
          </cell>
        </row>
        <row r="16">
          <cell r="L16">
            <v>2</v>
          </cell>
          <cell r="N16">
            <v>2</v>
          </cell>
          <cell r="P16">
            <v>2</v>
          </cell>
          <cell r="R16">
            <v>2</v>
          </cell>
          <cell r="T16">
            <v>2</v>
          </cell>
          <cell r="V16">
            <v>2</v>
          </cell>
          <cell r="X16">
            <v>2</v>
          </cell>
          <cell r="Z16">
            <v>2</v>
          </cell>
          <cell r="AB16">
            <v>2</v>
          </cell>
          <cell r="AD16">
            <v>2</v>
          </cell>
          <cell r="AF16">
            <v>2</v>
          </cell>
          <cell r="AH16">
            <v>2</v>
          </cell>
          <cell r="AJ16">
            <v>2</v>
          </cell>
        </row>
        <row r="17">
          <cell r="AL17">
            <v>2</v>
          </cell>
          <cell r="AN17">
            <v>2</v>
          </cell>
          <cell r="AP17">
            <v>2</v>
          </cell>
          <cell r="AR17">
            <v>2</v>
          </cell>
          <cell r="AT17">
            <v>2</v>
          </cell>
          <cell r="AV17">
            <v>2</v>
          </cell>
          <cell r="AX17">
            <v>2</v>
          </cell>
          <cell r="AZ17">
            <v>2</v>
          </cell>
          <cell r="BB17">
            <v>2</v>
          </cell>
          <cell r="BD17">
            <v>2</v>
          </cell>
          <cell r="BF17">
            <v>2</v>
          </cell>
          <cell r="BH17">
            <v>2</v>
          </cell>
          <cell r="BJ17">
            <v>2</v>
          </cell>
          <cell r="BL17">
            <v>2</v>
          </cell>
          <cell r="BN17">
            <v>2</v>
          </cell>
          <cell r="BP17">
            <v>2</v>
          </cell>
          <cell r="BR17">
            <v>2</v>
          </cell>
          <cell r="BT17">
            <v>2</v>
          </cell>
          <cell r="BV17">
            <v>2</v>
          </cell>
          <cell r="BX17">
            <v>2</v>
          </cell>
        </row>
        <row r="18">
          <cell r="K18">
            <v>2</v>
          </cell>
          <cell r="AK18">
            <v>2</v>
          </cell>
          <cell r="AU18">
            <v>2</v>
          </cell>
          <cell r="BE18">
            <v>2</v>
          </cell>
          <cell r="BO18">
            <v>2</v>
          </cell>
        </row>
        <row r="19">
          <cell r="M19">
            <v>2</v>
          </cell>
          <cell r="U19">
            <v>2</v>
          </cell>
          <cell r="AC19">
            <v>2</v>
          </cell>
          <cell r="AM19">
            <v>2</v>
          </cell>
          <cell r="AW19">
            <v>2</v>
          </cell>
          <cell r="BG19">
            <v>2</v>
          </cell>
          <cell r="BQ19">
            <v>2</v>
          </cell>
        </row>
        <row r="20">
          <cell r="O20">
            <v>2</v>
          </cell>
          <cell r="W20">
            <v>2</v>
          </cell>
          <cell r="AE20">
            <v>2</v>
          </cell>
          <cell r="AO20">
            <v>2</v>
          </cell>
          <cell r="AY20">
            <v>2</v>
          </cell>
          <cell r="BI20">
            <v>2</v>
          </cell>
          <cell r="BS20">
            <v>2</v>
          </cell>
        </row>
        <row r="21">
          <cell r="Q21">
            <v>2</v>
          </cell>
          <cell r="Y21">
            <v>2</v>
          </cell>
          <cell r="AG21">
            <v>2</v>
          </cell>
          <cell r="AQ21">
            <v>2</v>
          </cell>
          <cell r="BA21">
            <v>2</v>
          </cell>
          <cell r="BK21">
            <v>2</v>
          </cell>
          <cell r="BU21">
            <v>2</v>
          </cell>
        </row>
        <row r="22">
          <cell r="S22">
            <v>2</v>
          </cell>
          <cell r="AA22">
            <v>2</v>
          </cell>
          <cell r="AI22">
            <v>2</v>
          </cell>
          <cell r="AS22">
            <v>2</v>
          </cell>
          <cell r="BC22">
            <v>2</v>
          </cell>
          <cell r="BM22">
            <v>2</v>
          </cell>
          <cell r="BW22">
            <v>2</v>
          </cell>
        </row>
        <row r="27">
          <cell r="L27">
            <v>2</v>
          </cell>
          <cell r="AL27">
            <v>2</v>
          </cell>
          <cell r="AV27">
            <v>2</v>
          </cell>
          <cell r="BF27">
            <v>2</v>
          </cell>
          <cell r="BP27">
            <v>2</v>
          </cell>
        </row>
        <row r="28">
          <cell r="N28">
            <v>2</v>
          </cell>
          <cell r="V28">
            <v>2</v>
          </cell>
          <cell r="AD28">
            <v>2</v>
          </cell>
          <cell r="AN28">
            <v>2</v>
          </cell>
          <cell r="AX28">
            <v>2</v>
          </cell>
          <cell r="BH28">
            <v>2</v>
          </cell>
          <cell r="BR28">
            <v>2</v>
          </cell>
        </row>
        <row r="29">
          <cell r="P29">
            <v>2</v>
          </cell>
          <cell r="X29">
            <v>2</v>
          </cell>
          <cell r="AF29">
            <v>2</v>
          </cell>
          <cell r="AP29">
            <v>2</v>
          </cell>
          <cell r="AZ29">
            <v>2</v>
          </cell>
          <cell r="BJ29">
            <v>2</v>
          </cell>
          <cell r="BT29">
            <v>2</v>
          </cell>
        </row>
        <row r="30">
          <cell r="R30">
            <v>2</v>
          </cell>
          <cell r="Z30">
            <v>2</v>
          </cell>
          <cell r="AH30">
            <v>2</v>
          </cell>
          <cell r="AR30">
            <v>2</v>
          </cell>
          <cell r="BB30">
            <v>2</v>
          </cell>
          <cell r="BL30">
            <v>2</v>
          </cell>
          <cell r="BV30">
            <v>2</v>
          </cell>
        </row>
        <row r="31">
          <cell r="T31">
            <v>2</v>
          </cell>
          <cell r="AB31">
            <v>2</v>
          </cell>
          <cell r="AJ31">
            <v>2</v>
          </cell>
          <cell r="AT31">
            <v>2</v>
          </cell>
          <cell r="BD31">
            <v>2</v>
          </cell>
          <cell r="BN31">
            <v>2</v>
          </cell>
          <cell r="BX31">
            <v>2</v>
          </cell>
        </row>
        <row r="36">
          <cell r="K36">
            <v>2</v>
          </cell>
          <cell r="L36">
            <v>4</v>
          </cell>
          <cell r="M36">
            <v>2</v>
          </cell>
          <cell r="N36">
            <v>4</v>
          </cell>
          <cell r="O36">
            <v>2</v>
          </cell>
          <cell r="P36">
            <v>4</v>
          </cell>
          <cell r="Q36">
            <v>2</v>
          </cell>
          <cell r="R36">
            <v>4</v>
          </cell>
          <cell r="S36">
            <v>2</v>
          </cell>
          <cell r="T36">
            <v>4</v>
          </cell>
          <cell r="U36">
            <v>2</v>
          </cell>
          <cell r="V36">
            <v>4</v>
          </cell>
          <cell r="W36">
            <v>2</v>
          </cell>
          <cell r="X36">
            <v>4</v>
          </cell>
          <cell r="Y36">
            <v>2</v>
          </cell>
          <cell r="Z36">
            <v>4</v>
          </cell>
          <cell r="AA36">
            <v>2</v>
          </cell>
          <cell r="AB36">
            <v>4</v>
          </cell>
          <cell r="AC36">
            <v>2</v>
          </cell>
          <cell r="AD36">
            <v>4</v>
          </cell>
          <cell r="AE36">
            <v>2</v>
          </cell>
          <cell r="AF36">
            <v>4</v>
          </cell>
          <cell r="AG36">
            <v>2</v>
          </cell>
          <cell r="AH36">
            <v>4</v>
          </cell>
          <cell r="AI36">
            <v>2</v>
          </cell>
          <cell r="AJ36">
            <v>4</v>
          </cell>
          <cell r="AL36">
            <v>4</v>
          </cell>
          <cell r="AN36">
            <v>4</v>
          </cell>
          <cell r="AP36">
            <v>4</v>
          </cell>
          <cell r="AR36">
            <v>4</v>
          </cell>
          <cell r="AT36">
            <v>4</v>
          </cell>
          <cell r="AV36">
            <v>4</v>
          </cell>
          <cell r="AX36">
            <v>4</v>
          </cell>
          <cell r="AZ36">
            <v>4</v>
          </cell>
          <cell r="BB36">
            <v>4</v>
          </cell>
          <cell r="BD36">
            <v>4</v>
          </cell>
          <cell r="BF36">
            <v>4</v>
          </cell>
          <cell r="BH36">
            <v>4</v>
          </cell>
          <cell r="BJ36">
            <v>4</v>
          </cell>
          <cell r="BL36">
            <v>4</v>
          </cell>
          <cell r="BN36">
            <v>4</v>
          </cell>
          <cell r="BP36">
            <v>4</v>
          </cell>
          <cell r="BR36">
            <v>4</v>
          </cell>
          <cell r="BT36">
            <v>4</v>
          </cell>
          <cell r="BV36">
            <v>4</v>
          </cell>
          <cell r="BX36">
            <v>4</v>
          </cell>
          <cell r="BZ36">
            <v>4</v>
          </cell>
          <cell r="CA36">
            <v>4</v>
          </cell>
          <cell r="CC36">
            <v>4</v>
          </cell>
        </row>
        <row r="41">
          <cell r="K41">
            <v>2</v>
          </cell>
          <cell r="L41">
            <v>2</v>
          </cell>
          <cell r="M41">
            <v>2</v>
          </cell>
          <cell r="N41">
            <v>2</v>
          </cell>
          <cell r="O41">
            <v>2</v>
          </cell>
          <cell r="P41">
            <v>2</v>
          </cell>
          <cell r="Q41">
            <v>2</v>
          </cell>
          <cell r="R41">
            <v>2</v>
          </cell>
          <cell r="S41">
            <v>2</v>
          </cell>
          <cell r="T41">
            <v>2</v>
          </cell>
          <cell r="U41">
            <v>2</v>
          </cell>
          <cell r="V41">
            <v>2</v>
          </cell>
          <cell r="W41">
            <v>2</v>
          </cell>
          <cell r="X41">
            <v>2</v>
          </cell>
          <cell r="Y41">
            <v>2</v>
          </cell>
          <cell r="Z41">
            <v>2</v>
          </cell>
          <cell r="AA41">
            <v>2</v>
          </cell>
          <cell r="AB41">
            <v>2</v>
          </cell>
          <cell r="AC41">
            <v>2</v>
          </cell>
          <cell r="AD41">
            <v>2</v>
          </cell>
          <cell r="AE41">
            <v>2</v>
          </cell>
          <cell r="AF41">
            <v>2</v>
          </cell>
          <cell r="AG41">
            <v>2</v>
          </cell>
          <cell r="AH41">
            <v>2</v>
          </cell>
          <cell r="AI41">
            <v>2</v>
          </cell>
          <cell r="AJ41">
            <v>2</v>
          </cell>
          <cell r="AK41">
            <v>2</v>
          </cell>
          <cell r="AL41">
            <v>2</v>
          </cell>
          <cell r="AM41">
            <v>2</v>
          </cell>
          <cell r="AN41">
            <v>2</v>
          </cell>
          <cell r="AO41">
            <v>2</v>
          </cell>
          <cell r="AP41">
            <v>2</v>
          </cell>
          <cell r="AQ41">
            <v>2</v>
          </cell>
          <cell r="AR41">
            <v>2</v>
          </cell>
          <cell r="AS41">
            <v>2</v>
          </cell>
          <cell r="AT41">
            <v>2</v>
          </cell>
          <cell r="AU41">
            <v>2</v>
          </cell>
          <cell r="AV41">
            <v>2</v>
          </cell>
          <cell r="AW41">
            <v>2</v>
          </cell>
          <cell r="AX41">
            <v>2</v>
          </cell>
          <cell r="AY41">
            <v>2</v>
          </cell>
          <cell r="AZ41">
            <v>2</v>
          </cell>
          <cell r="BA41">
            <v>2</v>
          </cell>
          <cell r="BB41">
            <v>2</v>
          </cell>
          <cell r="BC41">
            <v>2</v>
          </cell>
          <cell r="BD41">
            <v>2</v>
          </cell>
          <cell r="BE41">
            <v>2</v>
          </cell>
          <cell r="BF41">
            <v>2</v>
          </cell>
          <cell r="BG41">
            <v>2</v>
          </cell>
          <cell r="BH41">
            <v>2</v>
          </cell>
          <cell r="BI41">
            <v>2</v>
          </cell>
          <cell r="BJ41">
            <v>2</v>
          </cell>
          <cell r="BK41">
            <v>2</v>
          </cell>
          <cell r="BL41">
            <v>2</v>
          </cell>
          <cell r="BM41">
            <v>2</v>
          </cell>
          <cell r="BN41">
            <v>2</v>
          </cell>
          <cell r="BO41">
            <v>2</v>
          </cell>
          <cell r="BP41">
            <v>2</v>
          </cell>
          <cell r="BQ41">
            <v>2</v>
          </cell>
          <cell r="BR41">
            <v>2</v>
          </cell>
          <cell r="BS41">
            <v>2</v>
          </cell>
          <cell r="BT41">
            <v>2</v>
          </cell>
          <cell r="BU41">
            <v>2</v>
          </cell>
          <cell r="BV41">
            <v>2</v>
          </cell>
          <cell r="BW41">
            <v>2</v>
          </cell>
          <cell r="BX41">
            <v>2</v>
          </cell>
        </row>
        <row r="42">
          <cell r="K42">
            <v>2</v>
          </cell>
        </row>
        <row r="44">
          <cell r="K44">
            <v>15556</v>
          </cell>
          <cell r="L44">
            <v>32576</v>
          </cell>
          <cell r="M44">
            <v>14556</v>
          </cell>
          <cell r="N44">
            <v>32576</v>
          </cell>
          <cell r="O44">
            <v>16388</v>
          </cell>
          <cell r="P44">
            <v>34474</v>
          </cell>
          <cell r="Q44">
            <v>17888</v>
          </cell>
          <cell r="R44">
            <v>35974</v>
          </cell>
          <cell r="S44">
            <v>16554</v>
          </cell>
          <cell r="T44">
            <v>34774</v>
          </cell>
          <cell r="U44">
            <v>14556</v>
          </cell>
          <cell r="V44">
            <v>32576</v>
          </cell>
          <cell r="W44">
            <v>16388</v>
          </cell>
          <cell r="X44">
            <v>34474</v>
          </cell>
          <cell r="Y44">
            <v>17888</v>
          </cell>
          <cell r="Z44">
            <v>35974</v>
          </cell>
          <cell r="AA44">
            <v>16554</v>
          </cell>
          <cell r="AB44">
            <v>34774</v>
          </cell>
          <cell r="AC44">
            <v>14890</v>
          </cell>
          <cell r="AD44">
            <v>33244</v>
          </cell>
          <cell r="AE44">
            <v>16722</v>
          </cell>
          <cell r="AF44">
            <v>35142</v>
          </cell>
          <cell r="AG44">
            <v>18222</v>
          </cell>
          <cell r="AH44">
            <v>36642</v>
          </cell>
          <cell r="AI44">
            <v>16888</v>
          </cell>
          <cell r="AJ44">
            <v>35442</v>
          </cell>
          <cell r="AK44">
            <v>11490</v>
          </cell>
          <cell r="AL44">
            <v>27688</v>
          </cell>
          <cell r="AM44">
            <v>11490</v>
          </cell>
          <cell r="AN44">
            <v>27688</v>
          </cell>
          <cell r="AO44">
            <v>13122</v>
          </cell>
          <cell r="AP44">
            <v>29186</v>
          </cell>
          <cell r="AQ44">
            <v>14622</v>
          </cell>
          <cell r="AR44">
            <v>30686</v>
          </cell>
          <cell r="AS44">
            <v>13288</v>
          </cell>
          <cell r="AT44">
            <v>29486</v>
          </cell>
          <cell r="AU44">
            <v>11358</v>
          </cell>
          <cell r="AV44">
            <v>27424</v>
          </cell>
          <cell r="AW44">
            <v>11358</v>
          </cell>
          <cell r="AX44">
            <v>27424</v>
          </cell>
          <cell r="AY44">
            <v>12990</v>
          </cell>
          <cell r="AZ44">
            <v>28922</v>
          </cell>
          <cell r="BA44">
            <v>14490</v>
          </cell>
          <cell r="BB44">
            <v>30422</v>
          </cell>
          <cell r="BC44">
            <v>13156</v>
          </cell>
          <cell r="BD44">
            <v>29222</v>
          </cell>
          <cell r="BE44">
            <v>11358</v>
          </cell>
          <cell r="BF44">
            <v>27424</v>
          </cell>
          <cell r="BG44">
            <v>11358</v>
          </cell>
          <cell r="BH44">
            <v>27424</v>
          </cell>
          <cell r="BI44">
            <v>12990</v>
          </cell>
          <cell r="BJ44">
            <v>28922</v>
          </cell>
          <cell r="BK44">
            <v>14490</v>
          </cell>
          <cell r="BL44">
            <v>30422</v>
          </cell>
          <cell r="BM44">
            <v>13156</v>
          </cell>
          <cell r="BN44">
            <v>29222</v>
          </cell>
          <cell r="BO44">
            <v>11358</v>
          </cell>
          <cell r="BP44">
            <v>27424</v>
          </cell>
          <cell r="BQ44">
            <v>11358</v>
          </cell>
          <cell r="BR44">
            <v>27424</v>
          </cell>
          <cell r="BS44">
            <v>12990</v>
          </cell>
          <cell r="BT44">
            <v>28922</v>
          </cell>
          <cell r="BU44">
            <v>14490</v>
          </cell>
          <cell r="BV44">
            <v>30422</v>
          </cell>
          <cell r="BW44">
            <v>13156</v>
          </cell>
          <cell r="BX44">
            <v>29222</v>
          </cell>
          <cell r="BY44">
            <v>0</v>
          </cell>
          <cell r="BZ44">
            <v>668</v>
          </cell>
          <cell r="CB44">
            <v>0</v>
          </cell>
          <cell r="CC44">
            <v>668</v>
          </cell>
        </row>
        <row r="45">
          <cell r="K45">
            <v>12648.08</v>
          </cell>
          <cell r="L45">
            <v>29709.759999999998</v>
          </cell>
          <cell r="M45">
            <v>12648.08</v>
          </cell>
          <cell r="N45">
            <v>29709.759999999998</v>
          </cell>
          <cell r="O45">
            <v>14276.079999999998</v>
          </cell>
          <cell r="P45">
            <v>31392.519999999997</v>
          </cell>
          <cell r="Q45">
            <v>15633.239999999998</v>
          </cell>
          <cell r="R45">
            <v>32749.68</v>
          </cell>
          <cell r="S45">
            <v>14412.239999999998</v>
          </cell>
          <cell r="T45">
            <v>31663.359999999997</v>
          </cell>
          <cell r="U45">
            <v>12648.08</v>
          </cell>
          <cell r="V45">
            <v>29709.759999999998</v>
          </cell>
          <cell r="W45">
            <v>14276.079999999998</v>
          </cell>
          <cell r="X45">
            <v>31392.519999999997</v>
          </cell>
          <cell r="Y45">
            <v>15633.239999999998</v>
          </cell>
          <cell r="Z45">
            <v>32749.68</v>
          </cell>
          <cell r="AA45">
            <v>14412.239999999998</v>
          </cell>
          <cell r="AB45">
            <v>31663.359999999997</v>
          </cell>
          <cell r="AC45">
            <v>13081.72</v>
          </cell>
          <cell r="AD45">
            <v>30577.039999999997</v>
          </cell>
          <cell r="AE45">
            <v>14819.24</v>
          </cell>
          <cell r="AF45">
            <v>32478.84</v>
          </cell>
          <cell r="AG45">
            <v>16176.400000000001</v>
          </cell>
          <cell r="AH45">
            <v>33836</v>
          </cell>
          <cell r="AI45">
            <v>14955.400000000001</v>
          </cell>
          <cell r="AJ45">
            <v>32749.68</v>
          </cell>
          <cell r="AK45">
            <v>10367.4</v>
          </cell>
          <cell r="AL45">
            <v>25148.399999999998</v>
          </cell>
          <cell r="AM45">
            <v>10367.4</v>
          </cell>
          <cell r="AN45">
            <v>25148.399999999998</v>
          </cell>
          <cell r="AO45">
            <v>11832.599999999999</v>
          </cell>
          <cell r="AP45">
            <v>26505.559999999998</v>
          </cell>
          <cell r="AQ45">
            <v>13189.759999999998</v>
          </cell>
          <cell r="AR45">
            <v>27862.720000000001</v>
          </cell>
          <cell r="AS45">
            <v>11968.759999999998</v>
          </cell>
          <cell r="AT45">
            <v>26776.399999999998</v>
          </cell>
          <cell r="AU45">
            <v>10232.719999999999</v>
          </cell>
          <cell r="AV45">
            <v>24879.040000000001</v>
          </cell>
          <cell r="AW45">
            <v>10232.719999999999</v>
          </cell>
          <cell r="AX45">
            <v>24879.040000000001</v>
          </cell>
          <cell r="AY45">
            <v>11697.919999999998</v>
          </cell>
          <cell r="AZ45">
            <v>26236.199999999997</v>
          </cell>
          <cell r="BA45">
            <v>13055.08</v>
          </cell>
          <cell r="BB45">
            <v>27593.360000000001</v>
          </cell>
          <cell r="BC45">
            <v>11834.08</v>
          </cell>
          <cell r="BD45">
            <v>26507.040000000001</v>
          </cell>
          <cell r="BE45">
            <v>10232.719999999999</v>
          </cell>
          <cell r="BF45">
            <v>24879.040000000001</v>
          </cell>
          <cell r="BG45">
            <v>10232.719999999999</v>
          </cell>
          <cell r="BH45">
            <v>24879.040000000001</v>
          </cell>
          <cell r="BI45">
            <v>11697.919999999998</v>
          </cell>
          <cell r="BJ45">
            <v>26236.199999999997</v>
          </cell>
          <cell r="BK45">
            <v>13055.08</v>
          </cell>
          <cell r="BL45">
            <v>27593.360000000001</v>
          </cell>
          <cell r="BM45">
            <v>11834.08</v>
          </cell>
          <cell r="BN45">
            <v>26507.040000000001</v>
          </cell>
          <cell r="BO45">
            <v>10232.719999999999</v>
          </cell>
          <cell r="BP45">
            <v>24879.040000000001</v>
          </cell>
          <cell r="BQ45">
            <v>10232.719999999999</v>
          </cell>
          <cell r="BR45">
            <v>24879.040000000001</v>
          </cell>
          <cell r="BS45">
            <v>11697.919999999998</v>
          </cell>
          <cell r="BT45">
            <v>26236.199999999997</v>
          </cell>
          <cell r="BU45">
            <v>13055.08</v>
          </cell>
          <cell r="BV45">
            <v>27593.360000000001</v>
          </cell>
          <cell r="BW45">
            <v>11834.08</v>
          </cell>
          <cell r="BX45">
            <v>26507.040000000001</v>
          </cell>
        </row>
        <row r="47">
          <cell r="BY47">
            <v>2</v>
          </cell>
          <cell r="BZ47">
            <v>4</v>
          </cell>
          <cell r="CA47">
            <v>4</v>
          </cell>
        </row>
        <row r="48">
          <cell r="CB48">
            <v>2</v>
          </cell>
          <cell r="CC48">
            <v>4</v>
          </cell>
        </row>
        <row r="49">
          <cell r="BZ49">
            <v>2</v>
          </cell>
          <cell r="CA49">
            <v>2</v>
          </cell>
          <cell r="CC49">
            <v>2</v>
          </cell>
        </row>
        <row r="50">
          <cell r="BY50">
            <v>2</v>
          </cell>
          <cell r="CB50">
            <v>2</v>
          </cell>
        </row>
        <row r="52">
          <cell r="BZ52">
            <v>2</v>
          </cell>
          <cell r="CA52">
            <v>2</v>
          </cell>
          <cell r="CC52">
            <v>2</v>
          </cell>
        </row>
        <row r="54">
          <cell r="BZ54">
            <v>4</v>
          </cell>
          <cell r="CA54">
            <v>4</v>
          </cell>
          <cell r="CC54">
            <v>4</v>
          </cell>
        </row>
        <row r="58">
          <cell r="BY58">
            <v>2</v>
          </cell>
          <cell r="BZ58">
            <v>2</v>
          </cell>
          <cell r="CA58">
            <v>2</v>
          </cell>
          <cell r="CB58">
            <v>2</v>
          </cell>
          <cell r="CC58">
            <v>2</v>
          </cell>
        </row>
        <row r="61">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27248</v>
          </cell>
          <cell r="BZ61">
            <v>52858</v>
          </cell>
          <cell r="CA61">
            <v>52858</v>
          </cell>
          <cell r="CB61">
            <v>27248</v>
          </cell>
          <cell r="CC61">
            <v>52858</v>
          </cell>
        </row>
        <row r="67">
          <cell r="K67">
            <v>140</v>
          </cell>
        </row>
        <row r="68">
          <cell r="K68">
            <v>2</v>
          </cell>
        </row>
        <row r="72">
          <cell r="K72">
            <v>1</v>
          </cell>
          <cell r="L72">
            <v>1</v>
          </cell>
          <cell r="M72">
            <v>1</v>
          </cell>
          <cell r="N72">
            <v>1</v>
          </cell>
          <cell r="O72">
            <v>1</v>
          </cell>
          <cell r="P72">
            <v>1</v>
          </cell>
          <cell r="Q72">
            <v>1</v>
          </cell>
          <cell r="R72">
            <v>1</v>
          </cell>
          <cell r="S72">
            <v>1</v>
          </cell>
          <cell r="T72">
            <v>1</v>
          </cell>
          <cell r="U72">
            <v>1</v>
          </cell>
          <cell r="V72">
            <v>1</v>
          </cell>
          <cell r="W72">
            <v>1</v>
          </cell>
          <cell r="X72">
            <v>1</v>
          </cell>
          <cell r="Y72">
            <v>1</v>
          </cell>
          <cell r="Z72">
            <v>1</v>
          </cell>
          <cell r="AA72">
            <v>1</v>
          </cell>
          <cell r="AB72">
            <v>1</v>
          </cell>
          <cell r="AC72">
            <v>1</v>
          </cell>
          <cell r="AD72">
            <v>1</v>
          </cell>
          <cell r="AE72">
            <v>1</v>
          </cell>
          <cell r="AF72">
            <v>1</v>
          </cell>
          <cell r="AG72">
            <v>1</v>
          </cell>
          <cell r="AH72">
            <v>1</v>
          </cell>
          <cell r="AI72">
            <v>1</v>
          </cell>
          <cell r="AJ72">
            <v>1</v>
          </cell>
          <cell r="AK72">
            <v>1</v>
          </cell>
          <cell r="AL72">
            <v>1</v>
          </cell>
          <cell r="AM72">
            <v>1</v>
          </cell>
          <cell r="AN72">
            <v>1</v>
          </cell>
          <cell r="AO72">
            <v>1</v>
          </cell>
          <cell r="AP72">
            <v>1</v>
          </cell>
          <cell r="AQ72">
            <v>1</v>
          </cell>
          <cell r="AR72">
            <v>1</v>
          </cell>
          <cell r="AS72">
            <v>1</v>
          </cell>
          <cell r="AT72">
            <v>1</v>
          </cell>
          <cell r="AU72">
            <v>1</v>
          </cell>
          <cell r="AV72">
            <v>1</v>
          </cell>
          <cell r="AW72">
            <v>1</v>
          </cell>
          <cell r="AX72">
            <v>1</v>
          </cell>
          <cell r="AY72">
            <v>1</v>
          </cell>
          <cell r="AZ72">
            <v>1</v>
          </cell>
          <cell r="BA72">
            <v>1</v>
          </cell>
          <cell r="BB72">
            <v>1</v>
          </cell>
          <cell r="BC72">
            <v>1</v>
          </cell>
          <cell r="BD72">
            <v>1</v>
          </cell>
          <cell r="BE72">
            <v>1</v>
          </cell>
          <cell r="BF72">
            <v>1</v>
          </cell>
          <cell r="BG72">
            <v>1</v>
          </cell>
          <cell r="BH72">
            <v>1</v>
          </cell>
          <cell r="BI72">
            <v>1</v>
          </cell>
          <cell r="BJ72">
            <v>1</v>
          </cell>
          <cell r="BK72">
            <v>1</v>
          </cell>
          <cell r="BL72">
            <v>1</v>
          </cell>
          <cell r="BM72">
            <v>1</v>
          </cell>
          <cell r="BN72">
            <v>1</v>
          </cell>
          <cell r="BO72">
            <v>1</v>
          </cell>
          <cell r="BP72">
            <v>1</v>
          </cell>
          <cell r="BQ72">
            <v>1</v>
          </cell>
          <cell r="BR72">
            <v>1</v>
          </cell>
          <cell r="BS72">
            <v>1</v>
          </cell>
          <cell r="BT72">
            <v>1</v>
          </cell>
          <cell r="BU72">
            <v>1</v>
          </cell>
          <cell r="BV72">
            <v>1</v>
          </cell>
          <cell r="BW72">
            <v>1</v>
          </cell>
          <cell r="BX72">
            <v>1</v>
          </cell>
        </row>
        <row r="73">
          <cell r="BY73">
            <v>1</v>
          </cell>
          <cell r="BZ73">
            <v>1</v>
          </cell>
          <cell r="CA73">
            <v>1</v>
          </cell>
          <cell r="CB73">
            <v>1</v>
          </cell>
          <cell r="CC73">
            <v>1</v>
          </cell>
        </row>
        <row r="74">
          <cell r="K74">
            <v>1</v>
          </cell>
          <cell r="L74">
            <v>1</v>
          </cell>
          <cell r="M74">
            <v>1</v>
          </cell>
          <cell r="N74">
            <v>1</v>
          </cell>
          <cell r="O74">
            <v>1</v>
          </cell>
          <cell r="P74">
            <v>1</v>
          </cell>
          <cell r="Q74">
            <v>1</v>
          </cell>
          <cell r="R74">
            <v>1</v>
          </cell>
          <cell r="S74">
            <v>1</v>
          </cell>
          <cell r="T74">
            <v>1</v>
          </cell>
          <cell r="U74">
            <v>1</v>
          </cell>
          <cell r="V74">
            <v>1</v>
          </cell>
          <cell r="W74">
            <v>1</v>
          </cell>
          <cell r="X74">
            <v>1</v>
          </cell>
          <cell r="Y74">
            <v>1</v>
          </cell>
          <cell r="Z74">
            <v>1</v>
          </cell>
          <cell r="AA74">
            <v>1</v>
          </cell>
          <cell r="AB74">
            <v>1</v>
          </cell>
          <cell r="AC74">
            <v>1</v>
          </cell>
          <cell r="AD74">
            <v>1</v>
          </cell>
          <cell r="AE74">
            <v>1</v>
          </cell>
          <cell r="AF74">
            <v>1</v>
          </cell>
          <cell r="AG74">
            <v>1</v>
          </cell>
          <cell r="AH74">
            <v>1</v>
          </cell>
          <cell r="AI74">
            <v>1</v>
          </cell>
          <cell r="AJ74">
            <v>1</v>
          </cell>
          <cell r="AK74">
            <v>1</v>
          </cell>
          <cell r="AL74">
            <v>1</v>
          </cell>
          <cell r="AM74">
            <v>1</v>
          </cell>
          <cell r="AN74">
            <v>1</v>
          </cell>
          <cell r="AO74">
            <v>1</v>
          </cell>
          <cell r="AP74">
            <v>1</v>
          </cell>
          <cell r="AQ74">
            <v>1</v>
          </cell>
          <cell r="AR74">
            <v>1</v>
          </cell>
          <cell r="AS74">
            <v>1</v>
          </cell>
          <cell r="AT74">
            <v>1</v>
          </cell>
          <cell r="AU74">
            <v>1</v>
          </cell>
          <cell r="AV74">
            <v>1</v>
          </cell>
          <cell r="AW74">
            <v>1</v>
          </cell>
          <cell r="AX74">
            <v>1</v>
          </cell>
          <cell r="AY74">
            <v>1</v>
          </cell>
          <cell r="AZ74">
            <v>1</v>
          </cell>
          <cell r="BA74">
            <v>1</v>
          </cell>
          <cell r="BB74">
            <v>1</v>
          </cell>
          <cell r="BC74">
            <v>1</v>
          </cell>
          <cell r="BD74">
            <v>1</v>
          </cell>
          <cell r="BE74">
            <v>1</v>
          </cell>
          <cell r="BF74">
            <v>1</v>
          </cell>
          <cell r="BG74">
            <v>1</v>
          </cell>
          <cell r="BH74">
            <v>1</v>
          </cell>
          <cell r="BI74">
            <v>1</v>
          </cell>
          <cell r="BJ74">
            <v>1</v>
          </cell>
          <cell r="BK74">
            <v>1</v>
          </cell>
          <cell r="BL74">
            <v>1</v>
          </cell>
          <cell r="BM74">
            <v>1</v>
          </cell>
          <cell r="BN74">
            <v>1</v>
          </cell>
          <cell r="BO74">
            <v>1</v>
          </cell>
          <cell r="BP74">
            <v>1</v>
          </cell>
          <cell r="BQ74">
            <v>1</v>
          </cell>
          <cell r="BR74">
            <v>1</v>
          </cell>
          <cell r="BS74">
            <v>1</v>
          </cell>
          <cell r="BT74">
            <v>1</v>
          </cell>
          <cell r="BU74">
            <v>1</v>
          </cell>
          <cell r="BV74">
            <v>1</v>
          </cell>
          <cell r="BW74">
            <v>1</v>
          </cell>
          <cell r="BX74">
            <v>1</v>
          </cell>
        </row>
        <row r="75">
          <cell r="BY75">
            <v>1</v>
          </cell>
          <cell r="BZ75">
            <v>1</v>
          </cell>
          <cell r="CA75">
            <v>1</v>
          </cell>
          <cell r="CB75">
            <v>1</v>
          </cell>
          <cell r="CC75">
            <v>1</v>
          </cell>
        </row>
        <row r="80">
          <cell r="K80">
            <v>1</v>
          </cell>
          <cell r="L80">
            <v>1</v>
          </cell>
          <cell r="M80">
            <v>1</v>
          </cell>
          <cell r="N80">
            <v>1</v>
          </cell>
          <cell r="O80">
            <v>1</v>
          </cell>
          <cell r="P80">
            <v>1</v>
          </cell>
          <cell r="Q80">
            <v>1</v>
          </cell>
          <cell r="R80">
            <v>1</v>
          </cell>
          <cell r="S80">
            <v>1</v>
          </cell>
          <cell r="T80">
            <v>1</v>
          </cell>
          <cell r="U80">
            <v>1</v>
          </cell>
          <cell r="V80">
            <v>1</v>
          </cell>
          <cell r="W80">
            <v>1</v>
          </cell>
          <cell r="X80">
            <v>1</v>
          </cell>
          <cell r="Y80">
            <v>1</v>
          </cell>
          <cell r="Z80">
            <v>1</v>
          </cell>
          <cell r="AA80">
            <v>1</v>
          </cell>
          <cell r="AB80">
            <v>1</v>
          </cell>
          <cell r="AC80">
            <v>1</v>
          </cell>
          <cell r="AD80">
            <v>1</v>
          </cell>
          <cell r="AE80">
            <v>1</v>
          </cell>
          <cell r="AF80">
            <v>1</v>
          </cell>
          <cell r="AG80">
            <v>1</v>
          </cell>
          <cell r="AH80">
            <v>1</v>
          </cell>
          <cell r="AI80">
            <v>1</v>
          </cell>
          <cell r="AJ80">
            <v>1</v>
          </cell>
          <cell r="AK80">
            <v>1</v>
          </cell>
          <cell r="AL80">
            <v>1</v>
          </cell>
          <cell r="AM80">
            <v>1</v>
          </cell>
          <cell r="AN80">
            <v>1</v>
          </cell>
          <cell r="AO80">
            <v>1</v>
          </cell>
          <cell r="AP80">
            <v>1</v>
          </cell>
          <cell r="AQ80">
            <v>1</v>
          </cell>
          <cell r="AR80">
            <v>1</v>
          </cell>
          <cell r="AS80">
            <v>1</v>
          </cell>
          <cell r="AT80">
            <v>1</v>
          </cell>
          <cell r="AU80">
            <v>1</v>
          </cell>
          <cell r="AV80">
            <v>1</v>
          </cell>
          <cell r="AW80">
            <v>1</v>
          </cell>
          <cell r="AX80">
            <v>1</v>
          </cell>
          <cell r="AY80">
            <v>1</v>
          </cell>
          <cell r="AZ80">
            <v>1</v>
          </cell>
          <cell r="BA80">
            <v>1</v>
          </cell>
          <cell r="BB80">
            <v>1</v>
          </cell>
          <cell r="BC80">
            <v>1</v>
          </cell>
          <cell r="BD80">
            <v>1</v>
          </cell>
          <cell r="BE80">
            <v>1</v>
          </cell>
          <cell r="BF80">
            <v>1</v>
          </cell>
          <cell r="BG80">
            <v>1</v>
          </cell>
          <cell r="BH80">
            <v>1</v>
          </cell>
          <cell r="BI80">
            <v>1</v>
          </cell>
          <cell r="BJ80">
            <v>1</v>
          </cell>
          <cell r="BK80">
            <v>1</v>
          </cell>
          <cell r="BL80">
            <v>1</v>
          </cell>
          <cell r="BM80">
            <v>1</v>
          </cell>
          <cell r="BN80">
            <v>1</v>
          </cell>
          <cell r="BO80">
            <v>1</v>
          </cell>
          <cell r="BP80">
            <v>1</v>
          </cell>
          <cell r="BQ80">
            <v>1</v>
          </cell>
          <cell r="BR80">
            <v>1</v>
          </cell>
          <cell r="BS80">
            <v>1</v>
          </cell>
          <cell r="BT80">
            <v>1</v>
          </cell>
          <cell r="BU80">
            <v>1</v>
          </cell>
          <cell r="BV80">
            <v>1</v>
          </cell>
          <cell r="BW80">
            <v>1</v>
          </cell>
          <cell r="BX80">
            <v>1</v>
          </cell>
        </row>
        <row r="81">
          <cell r="BY81">
            <v>1</v>
          </cell>
          <cell r="BZ81">
            <v>1</v>
          </cell>
          <cell r="CA81">
            <v>1</v>
          </cell>
          <cell r="CB81">
            <v>1</v>
          </cell>
          <cell r="CC81">
            <v>1</v>
          </cell>
        </row>
        <row r="85">
          <cell r="K85">
            <v>2</v>
          </cell>
          <cell r="L85">
            <v>2</v>
          </cell>
          <cell r="M85">
            <v>2</v>
          </cell>
          <cell r="N85">
            <v>2</v>
          </cell>
          <cell r="U85">
            <v>2</v>
          </cell>
          <cell r="V85">
            <v>2</v>
          </cell>
        </row>
        <row r="86">
          <cell r="O86">
            <v>2</v>
          </cell>
          <cell r="P86">
            <v>2</v>
          </cell>
          <cell r="Q86">
            <v>2</v>
          </cell>
          <cell r="R86">
            <v>2</v>
          </cell>
          <cell r="S86">
            <v>2</v>
          </cell>
          <cell r="T86">
            <v>2</v>
          </cell>
          <cell r="W86">
            <v>2</v>
          </cell>
          <cell r="X86">
            <v>2</v>
          </cell>
          <cell r="Y86">
            <v>2</v>
          </cell>
          <cell r="Z86">
            <v>2</v>
          </cell>
          <cell r="AA86">
            <v>2</v>
          </cell>
          <cell r="AB86">
            <v>2</v>
          </cell>
        </row>
        <row r="87">
          <cell r="AC87">
            <v>2</v>
          </cell>
          <cell r="AD87">
            <v>2</v>
          </cell>
        </row>
        <row r="88">
          <cell r="AE88">
            <v>2</v>
          </cell>
          <cell r="AF88">
            <v>2</v>
          </cell>
          <cell r="AG88">
            <v>2</v>
          </cell>
          <cell r="AH88">
            <v>2</v>
          </cell>
          <cell r="AI88">
            <v>2</v>
          </cell>
          <cell r="AJ88">
            <v>2</v>
          </cell>
        </row>
        <row r="89">
          <cell r="AK89">
            <v>2</v>
          </cell>
          <cell r="AL89">
            <v>2</v>
          </cell>
          <cell r="AM89">
            <v>2</v>
          </cell>
          <cell r="AN89">
            <v>2</v>
          </cell>
          <cell r="AO89">
            <v>2</v>
          </cell>
          <cell r="AP89">
            <v>2</v>
          </cell>
          <cell r="AQ89">
            <v>2</v>
          </cell>
          <cell r="AR89">
            <v>2</v>
          </cell>
          <cell r="AS89">
            <v>2</v>
          </cell>
          <cell r="AT89">
            <v>2</v>
          </cell>
        </row>
        <row r="90">
          <cell r="AU90">
            <v>2</v>
          </cell>
          <cell r="AV90">
            <v>2</v>
          </cell>
          <cell r="AW90">
            <v>2</v>
          </cell>
          <cell r="AX90">
            <v>2</v>
          </cell>
          <cell r="AY90">
            <v>2</v>
          </cell>
          <cell r="AZ90">
            <v>2</v>
          </cell>
          <cell r="BA90">
            <v>2</v>
          </cell>
          <cell r="BB90">
            <v>2</v>
          </cell>
          <cell r="BC90">
            <v>2</v>
          </cell>
          <cell r="BD90">
            <v>2</v>
          </cell>
        </row>
        <row r="91">
          <cell r="BE91">
            <v>2</v>
          </cell>
          <cell r="BF91">
            <v>2</v>
          </cell>
          <cell r="BG91">
            <v>2</v>
          </cell>
          <cell r="BH91">
            <v>2</v>
          </cell>
          <cell r="BI91">
            <v>2</v>
          </cell>
          <cell r="BJ91">
            <v>2</v>
          </cell>
          <cell r="BK91">
            <v>2</v>
          </cell>
          <cell r="BL91">
            <v>2</v>
          </cell>
          <cell r="BM91">
            <v>2</v>
          </cell>
          <cell r="BN91">
            <v>2</v>
          </cell>
        </row>
        <row r="92">
          <cell r="BO92">
            <v>2</v>
          </cell>
          <cell r="BP92">
            <v>2</v>
          </cell>
          <cell r="BQ92">
            <v>2</v>
          </cell>
          <cell r="BR92">
            <v>2</v>
          </cell>
          <cell r="BS92">
            <v>2</v>
          </cell>
          <cell r="BT92">
            <v>2</v>
          </cell>
          <cell r="BU92">
            <v>2</v>
          </cell>
          <cell r="BV92">
            <v>2</v>
          </cell>
          <cell r="BW92">
            <v>2</v>
          </cell>
          <cell r="BX92">
            <v>2</v>
          </cell>
        </row>
        <row r="93">
          <cell r="K93">
            <v>1</v>
          </cell>
          <cell r="AK93">
            <v>1</v>
          </cell>
          <cell r="AU93">
            <v>1</v>
          </cell>
          <cell r="BE93">
            <v>1</v>
          </cell>
          <cell r="BO93">
            <v>1</v>
          </cell>
        </row>
        <row r="94">
          <cell r="M94">
            <v>1</v>
          </cell>
          <cell r="U94">
            <v>1</v>
          </cell>
          <cell r="AC94">
            <v>1</v>
          </cell>
          <cell r="AM94">
            <v>1</v>
          </cell>
          <cell r="AW94">
            <v>1</v>
          </cell>
          <cell r="BG94">
            <v>1</v>
          </cell>
          <cell r="BQ94">
            <v>1</v>
          </cell>
        </row>
        <row r="95">
          <cell r="O95">
            <v>1</v>
          </cell>
          <cell r="W95">
            <v>1</v>
          </cell>
          <cell r="AE95">
            <v>1</v>
          </cell>
          <cell r="AO95">
            <v>1</v>
          </cell>
          <cell r="AY95">
            <v>1</v>
          </cell>
          <cell r="BI95">
            <v>1</v>
          </cell>
          <cell r="BS95">
            <v>1</v>
          </cell>
        </row>
        <row r="96">
          <cell r="Q96">
            <v>1</v>
          </cell>
          <cell r="Y96">
            <v>1</v>
          </cell>
          <cell r="AG96">
            <v>1</v>
          </cell>
          <cell r="AQ96">
            <v>1</v>
          </cell>
          <cell r="BA96">
            <v>1</v>
          </cell>
          <cell r="BK96">
            <v>1</v>
          </cell>
          <cell r="BU96">
            <v>1</v>
          </cell>
        </row>
        <row r="97">
          <cell r="S97">
            <v>1</v>
          </cell>
          <cell r="AA97">
            <v>1</v>
          </cell>
          <cell r="AI97">
            <v>1</v>
          </cell>
          <cell r="AS97">
            <v>1</v>
          </cell>
          <cell r="BC97">
            <v>1</v>
          </cell>
          <cell r="BM97">
            <v>1</v>
          </cell>
          <cell r="BW97">
            <v>1</v>
          </cell>
        </row>
        <row r="102">
          <cell r="L102">
            <v>1</v>
          </cell>
          <cell r="AL102">
            <v>1</v>
          </cell>
          <cell r="AV102">
            <v>1</v>
          </cell>
          <cell r="BF102">
            <v>1</v>
          </cell>
          <cell r="BP102">
            <v>1</v>
          </cell>
        </row>
        <row r="103">
          <cell r="N103">
            <v>1</v>
          </cell>
          <cell r="V103">
            <v>1</v>
          </cell>
          <cell r="AD103">
            <v>1</v>
          </cell>
          <cell r="AN103">
            <v>1</v>
          </cell>
          <cell r="AX103">
            <v>1</v>
          </cell>
          <cell r="BH103">
            <v>1</v>
          </cell>
          <cell r="BR103">
            <v>1</v>
          </cell>
        </row>
        <row r="104">
          <cell r="P104">
            <v>1</v>
          </cell>
          <cell r="X104">
            <v>1</v>
          </cell>
          <cell r="AF104">
            <v>1</v>
          </cell>
          <cell r="AP104">
            <v>1</v>
          </cell>
          <cell r="AZ104">
            <v>1</v>
          </cell>
          <cell r="BJ104">
            <v>1</v>
          </cell>
          <cell r="BT104">
            <v>1</v>
          </cell>
        </row>
        <row r="105">
          <cell r="R105">
            <v>1</v>
          </cell>
          <cell r="Z105">
            <v>1</v>
          </cell>
          <cell r="AH105">
            <v>1</v>
          </cell>
          <cell r="AR105">
            <v>1</v>
          </cell>
          <cell r="BB105">
            <v>1</v>
          </cell>
          <cell r="BL105">
            <v>1</v>
          </cell>
          <cell r="BV105">
            <v>1</v>
          </cell>
        </row>
        <row r="106">
          <cell r="T106">
            <v>1</v>
          </cell>
          <cell r="AB106">
            <v>1</v>
          </cell>
          <cell r="AJ106">
            <v>1</v>
          </cell>
          <cell r="AT106">
            <v>1</v>
          </cell>
          <cell r="BD106">
            <v>1</v>
          </cell>
          <cell r="BN106">
            <v>1</v>
          </cell>
          <cell r="BX106">
            <v>1</v>
          </cell>
        </row>
        <row r="115">
          <cell r="K115">
            <v>1</v>
          </cell>
          <cell r="L115">
            <v>1</v>
          </cell>
          <cell r="M115">
            <v>1</v>
          </cell>
          <cell r="N115">
            <v>1</v>
          </cell>
          <cell r="O115">
            <v>1</v>
          </cell>
          <cell r="P115">
            <v>1</v>
          </cell>
          <cell r="Q115">
            <v>1</v>
          </cell>
          <cell r="R115">
            <v>1</v>
          </cell>
          <cell r="S115">
            <v>1</v>
          </cell>
          <cell r="T115">
            <v>1</v>
          </cell>
          <cell r="U115">
            <v>1</v>
          </cell>
          <cell r="V115">
            <v>1</v>
          </cell>
          <cell r="W115">
            <v>1</v>
          </cell>
          <cell r="X115">
            <v>1</v>
          </cell>
          <cell r="Y115">
            <v>1</v>
          </cell>
          <cell r="Z115">
            <v>1</v>
          </cell>
          <cell r="AA115">
            <v>1</v>
          </cell>
          <cell r="AB115">
            <v>1</v>
          </cell>
          <cell r="AC115">
            <v>1</v>
          </cell>
          <cell r="AD115">
            <v>1</v>
          </cell>
          <cell r="AE115">
            <v>1</v>
          </cell>
          <cell r="AF115">
            <v>1</v>
          </cell>
          <cell r="AG115">
            <v>1</v>
          </cell>
          <cell r="AH115">
            <v>1</v>
          </cell>
          <cell r="AI115">
            <v>1</v>
          </cell>
          <cell r="AJ115">
            <v>1</v>
          </cell>
          <cell r="AK115">
            <v>1</v>
          </cell>
          <cell r="AL115">
            <v>1</v>
          </cell>
          <cell r="AM115">
            <v>1</v>
          </cell>
          <cell r="AN115">
            <v>1</v>
          </cell>
          <cell r="AO115">
            <v>1</v>
          </cell>
          <cell r="AP115">
            <v>1</v>
          </cell>
          <cell r="AQ115">
            <v>1</v>
          </cell>
          <cell r="AR115">
            <v>1</v>
          </cell>
          <cell r="AS115">
            <v>1</v>
          </cell>
          <cell r="AT115">
            <v>1</v>
          </cell>
          <cell r="AU115">
            <v>1</v>
          </cell>
          <cell r="AV115">
            <v>1</v>
          </cell>
          <cell r="AW115">
            <v>1</v>
          </cell>
          <cell r="AX115">
            <v>1</v>
          </cell>
          <cell r="AY115">
            <v>1</v>
          </cell>
          <cell r="AZ115">
            <v>1</v>
          </cell>
          <cell r="BA115">
            <v>1</v>
          </cell>
          <cell r="BB115">
            <v>1</v>
          </cell>
          <cell r="BC115">
            <v>1</v>
          </cell>
          <cell r="BD115">
            <v>1</v>
          </cell>
          <cell r="BE115">
            <v>1</v>
          </cell>
          <cell r="BF115">
            <v>1</v>
          </cell>
          <cell r="BG115">
            <v>1</v>
          </cell>
          <cell r="BH115">
            <v>1</v>
          </cell>
          <cell r="BI115">
            <v>1</v>
          </cell>
          <cell r="BJ115">
            <v>1</v>
          </cell>
          <cell r="BK115">
            <v>1</v>
          </cell>
          <cell r="BL115">
            <v>1</v>
          </cell>
          <cell r="BM115">
            <v>1</v>
          </cell>
          <cell r="BN115">
            <v>1</v>
          </cell>
          <cell r="BO115">
            <v>1</v>
          </cell>
          <cell r="BP115">
            <v>1</v>
          </cell>
          <cell r="BQ115">
            <v>1</v>
          </cell>
          <cell r="BR115">
            <v>1</v>
          </cell>
          <cell r="BS115">
            <v>1</v>
          </cell>
          <cell r="BT115">
            <v>1</v>
          </cell>
          <cell r="BU115">
            <v>1</v>
          </cell>
          <cell r="BV115">
            <v>1</v>
          </cell>
          <cell r="BW115">
            <v>1</v>
          </cell>
          <cell r="BX115">
            <v>1</v>
          </cell>
        </row>
        <row r="119">
          <cell r="BY119">
            <v>1</v>
          </cell>
          <cell r="BZ119">
            <v>1</v>
          </cell>
          <cell r="CA119">
            <v>1</v>
          </cell>
        </row>
        <row r="120">
          <cell r="CB120">
            <v>1</v>
          </cell>
          <cell r="CC120">
            <v>1</v>
          </cell>
        </row>
        <row r="121">
          <cell r="BY121">
            <v>1</v>
          </cell>
          <cell r="CB121">
            <v>1</v>
          </cell>
        </row>
        <row r="122">
          <cell r="BZ122">
            <v>1</v>
          </cell>
          <cell r="CA122">
            <v>1</v>
          </cell>
          <cell r="CC122">
            <v>1</v>
          </cell>
        </row>
        <row r="125">
          <cell r="BY125">
            <v>1</v>
          </cell>
          <cell r="BZ125">
            <v>1</v>
          </cell>
          <cell r="CA125">
            <v>1</v>
          </cell>
          <cell r="CB125">
            <v>1</v>
          </cell>
          <cell r="CC125">
            <v>1</v>
          </cell>
        </row>
        <row r="126">
          <cell r="BY126">
            <v>1</v>
          </cell>
          <cell r="BZ126">
            <v>1</v>
          </cell>
          <cell r="CA126">
            <v>1</v>
          </cell>
          <cell r="CB126">
            <v>1</v>
          </cell>
          <cell r="CC126">
            <v>1</v>
          </cell>
        </row>
        <row r="127">
          <cell r="BY127">
            <v>1</v>
          </cell>
          <cell r="BZ127">
            <v>1</v>
          </cell>
          <cell r="CA127">
            <v>1</v>
          </cell>
          <cell r="CB127">
            <v>1</v>
          </cell>
          <cell r="CC127">
            <v>1</v>
          </cell>
        </row>
        <row r="131">
          <cell r="BY131">
            <v>1</v>
          </cell>
          <cell r="BZ131">
            <v>1</v>
          </cell>
          <cell r="CA131">
            <v>1</v>
          </cell>
          <cell r="CB131">
            <v>1</v>
          </cell>
          <cell r="CC131">
            <v>1</v>
          </cell>
        </row>
        <row r="134">
          <cell r="K134">
            <v>14398</v>
          </cell>
          <cell r="L134">
            <v>17163</v>
          </cell>
          <cell r="M134">
            <v>14398</v>
          </cell>
          <cell r="N134">
            <v>17163</v>
          </cell>
          <cell r="O134">
            <v>15414</v>
          </cell>
          <cell r="P134">
            <v>18112</v>
          </cell>
          <cell r="Q134">
            <v>16164</v>
          </cell>
          <cell r="R134">
            <v>18862</v>
          </cell>
          <cell r="S134">
            <v>15497</v>
          </cell>
          <cell r="T134">
            <v>18262</v>
          </cell>
          <cell r="U134">
            <v>14398</v>
          </cell>
          <cell r="V134">
            <v>17163</v>
          </cell>
          <cell r="W134">
            <v>15414</v>
          </cell>
          <cell r="X134">
            <v>18112</v>
          </cell>
          <cell r="Y134">
            <v>16164</v>
          </cell>
          <cell r="Z134">
            <v>18862</v>
          </cell>
          <cell r="AA134">
            <v>15497</v>
          </cell>
          <cell r="AB134">
            <v>18262</v>
          </cell>
          <cell r="AC134">
            <v>14732</v>
          </cell>
          <cell r="AD134">
            <v>17497</v>
          </cell>
          <cell r="AE134">
            <v>15748</v>
          </cell>
          <cell r="AF134">
            <v>18446</v>
          </cell>
          <cell r="AG134">
            <v>16498</v>
          </cell>
          <cell r="AH134">
            <v>19196</v>
          </cell>
          <cell r="AI134">
            <v>15831</v>
          </cell>
          <cell r="AJ134">
            <v>18596</v>
          </cell>
          <cell r="AK134">
            <v>11666</v>
          </cell>
          <cell r="AL134">
            <v>14431</v>
          </cell>
          <cell r="AM134">
            <v>11666</v>
          </cell>
          <cell r="AN134">
            <v>14431</v>
          </cell>
          <cell r="AO134">
            <v>12482</v>
          </cell>
          <cell r="AP134">
            <v>15180</v>
          </cell>
          <cell r="AQ134">
            <v>13232</v>
          </cell>
          <cell r="AR134">
            <v>15930</v>
          </cell>
          <cell r="AS134">
            <v>12565</v>
          </cell>
          <cell r="AT134">
            <v>15330</v>
          </cell>
          <cell r="AU134">
            <v>11534</v>
          </cell>
          <cell r="AV134">
            <v>14299</v>
          </cell>
          <cell r="AW134">
            <v>11534</v>
          </cell>
          <cell r="AX134">
            <v>14299</v>
          </cell>
          <cell r="AY134">
            <v>12350</v>
          </cell>
          <cell r="AZ134">
            <v>15048</v>
          </cell>
          <cell r="BA134">
            <v>13100</v>
          </cell>
          <cell r="BB134">
            <v>15798</v>
          </cell>
          <cell r="BC134">
            <v>12433</v>
          </cell>
          <cell r="BD134">
            <v>15198</v>
          </cell>
          <cell r="BE134">
            <v>11534</v>
          </cell>
          <cell r="BF134">
            <v>14299</v>
          </cell>
          <cell r="BG134">
            <v>11534</v>
          </cell>
          <cell r="BH134">
            <v>14299</v>
          </cell>
          <cell r="BI134">
            <v>12350</v>
          </cell>
          <cell r="BJ134">
            <v>15048</v>
          </cell>
          <cell r="BK134">
            <v>13100</v>
          </cell>
          <cell r="BL134">
            <v>15798</v>
          </cell>
          <cell r="BM134">
            <v>12433</v>
          </cell>
          <cell r="BN134">
            <v>15198</v>
          </cell>
          <cell r="BO134">
            <v>11534</v>
          </cell>
          <cell r="BP134">
            <v>14299</v>
          </cell>
          <cell r="BQ134">
            <v>11534</v>
          </cell>
          <cell r="BR134">
            <v>14299</v>
          </cell>
          <cell r="BS134">
            <v>12350</v>
          </cell>
          <cell r="BT134">
            <v>15048</v>
          </cell>
          <cell r="BU134">
            <v>13100</v>
          </cell>
          <cell r="BV134">
            <v>15798</v>
          </cell>
          <cell r="BW134">
            <v>12433</v>
          </cell>
          <cell r="BX134">
            <v>15198</v>
          </cell>
          <cell r="BY134">
            <v>15307</v>
          </cell>
          <cell r="BZ134">
            <v>15523</v>
          </cell>
          <cell r="CA134">
            <v>15523</v>
          </cell>
          <cell r="CB134">
            <v>15307</v>
          </cell>
          <cell r="CC134">
            <v>15523</v>
          </cell>
        </row>
      </sheetData>
      <sheetData sheetId="2">
        <row r="6">
          <cell r="L6">
            <v>16</v>
          </cell>
          <cell r="M6">
            <v>17</v>
          </cell>
          <cell r="N6">
            <v>33</v>
          </cell>
          <cell r="O6">
            <v>34</v>
          </cell>
          <cell r="P6">
            <v>18</v>
          </cell>
          <cell r="Q6">
            <v>19</v>
          </cell>
          <cell r="R6">
            <v>35</v>
          </cell>
          <cell r="S6">
            <v>36</v>
          </cell>
        </row>
        <row r="9">
          <cell r="L9">
            <v>2</v>
          </cell>
        </row>
        <row r="10">
          <cell r="M10">
            <v>2</v>
          </cell>
        </row>
        <row r="11">
          <cell r="N11">
            <v>2</v>
          </cell>
        </row>
        <row r="12">
          <cell r="O12">
            <v>2</v>
          </cell>
        </row>
        <row r="13">
          <cell r="P13">
            <v>2</v>
          </cell>
        </row>
        <row r="14">
          <cell r="Q14">
            <v>2</v>
          </cell>
        </row>
        <row r="15">
          <cell r="R15">
            <v>2</v>
          </cell>
        </row>
        <row r="16">
          <cell r="S16">
            <v>2</v>
          </cell>
        </row>
        <row r="17">
          <cell r="L17">
            <v>2</v>
          </cell>
          <cell r="M17">
            <v>4</v>
          </cell>
          <cell r="N17">
            <v>2</v>
          </cell>
          <cell r="O17">
            <v>4</v>
          </cell>
          <cell r="P17">
            <v>2</v>
          </cell>
          <cell r="Q17">
            <v>4</v>
          </cell>
          <cell r="R17">
            <v>2</v>
          </cell>
          <cell r="S17">
            <v>4</v>
          </cell>
        </row>
        <row r="20">
          <cell r="L20">
            <v>2</v>
          </cell>
          <cell r="M20">
            <v>2</v>
          </cell>
          <cell r="N20">
            <v>2</v>
          </cell>
          <cell r="O20">
            <v>2</v>
          </cell>
          <cell r="P20">
            <v>2</v>
          </cell>
          <cell r="Q20">
            <v>2</v>
          </cell>
          <cell r="R20">
            <v>2</v>
          </cell>
          <cell r="S20">
            <v>2</v>
          </cell>
        </row>
        <row r="22">
          <cell r="L22">
            <v>20896</v>
          </cell>
          <cell r="M22">
            <v>31220</v>
          </cell>
          <cell r="N22">
            <v>21726</v>
          </cell>
          <cell r="O22">
            <v>32464</v>
          </cell>
          <cell r="P22">
            <v>20896</v>
          </cell>
          <cell r="Q22">
            <v>31220</v>
          </cell>
          <cell r="R22">
            <v>21726</v>
          </cell>
          <cell r="S22">
            <v>32464</v>
          </cell>
        </row>
        <row r="26">
          <cell r="L26">
            <v>1</v>
          </cell>
          <cell r="M26">
            <v>1</v>
          </cell>
          <cell r="N26">
            <v>1</v>
          </cell>
          <cell r="O26">
            <v>1</v>
          </cell>
          <cell r="P26">
            <v>1</v>
          </cell>
          <cell r="Q26">
            <v>1</v>
          </cell>
          <cell r="R26">
            <v>1</v>
          </cell>
          <cell r="S26">
            <v>1</v>
          </cell>
        </row>
        <row r="30">
          <cell r="L30">
            <v>1</v>
          </cell>
          <cell r="M30">
            <v>1</v>
          </cell>
          <cell r="N30">
            <v>1</v>
          </cell>
          <cell r="O30">
            <v>1</v>
          </cell>
          <cell r="P30">
            <v>1</v>
          </cell>
          <cell r="Q30">
            <v>1</v>
          </cell>
          <cell r="R30">
            <v>1</v>
          </cell>
          <cell r="S30">
            <v>1</v>
          </cell>
        </row>
        <row r="34">
          <cell r="L34">
            <v>2</v>
          </cell>
          <cell r="M34">
            <v>2</v>
          </cell>
          <cell r="N34">
            <v>2</v>
          </cell>
          <cell r="O34">
            <v>2</v>
          </cell>
        </row>
        <row r="35">
          <cell r="P35">
            <v>2</v>
          </cell>
          <cell r="Q35">
            <v>2</v>
          </cell>
          <cell r="R35">
            <v>2</v>
          </cell>
          <cell r="S35">
            <v>2</v>
          </cell>
        </row>
        <row r="36">
          <cell r="L36">
            <v>1</v>
          </cell>
          <cell r="M36">
            <v>1</v>
          </cell>
          <cell r="N36">
            <v>1</v>
          </cell>
          <cell r="O36">
            <v>1</v>
          </cell>
        </row>
        <row r="37">
          <cell r="P37">
            <v>1</v>
          </cell>
          <cell r="Q37">
            <v>1</v>
          </cell>
          <cell r="R37">
            <v>1</v>
          </cell>
          <cell r="S37">
            <v>1</v>
          </cell>
        </row>
        <row r="38">
          <cell r="L38">
            <v>1</v>
          </cell>
          <cell r="M38">
            <v>1</v>
          </cell>
          <cell r="P38">
            <v>1</v>
          </cell>
          <cell r="Q38">
            <v>1</v>
          </cell>
        </row>
        <row r="39">
          <cell r="N39">
            <v>1</v>
          </cell>
          <cell r="O39">
            <v>1</v>
          </cell>
          <cell r="R39">
            <v>1</v>
          </cell>
          <cell r="S39">
            <v>1</v>
          </cell>
        </row>
        <row r="40">
          <cell r="L40">
            <v>1</v>
          </cell>
          <cell r="M40">
            <v>1</v>
          </cell>
          <cell r="P40">
            <v>1</v>
          </cell>
          <cell r="Q40">
            <v>1</v>
          </cell>
        </row>
        <row r="41">
          <cell r="N41">
            <v>1</v>
          </cell>
          <cell r="O41">
            <v>1</v>
          </cell>
          <cell r="R41">
            <v>1</v>
          </cell>
          <cell r="S41">
            <v>1</v>
          </cell>
        </row>
        <row r="44">
          <cell r="L44">
            <v>1</v>
          </cell>
          <cell r="M44">
            <v>1</v>
          </cell>
          <cell r="N44">
            <v>1</v>
          </cell>
          <cell r="O44">
            <v>1</v>
          </cell>
          <cell r="P44">
            <v>1</v>
          </cell>
          <cell r="Q44">
            <v>1</v>
          </cell>
          <cell r="R44">
            <v>1</v>
          </cell>
          <cell r="S44">
            <v>1</v>
          </cell>
        </row>
        <row r="45">
          <cell r="M45">
            <v>1</v>
          </cell>
          <cell r="O45">
            <v>1</v>
          </cell>
          <cell r="Q45">
            <v>1</v>
          </cell>
          <cell r="S45">
            <v>1</v>
          </cell>
        </row>
        <row r="46">
          <cell r="L46">
            <v>1</v>
          </cell>
          <cell r="M46">
            <v>1</v>
          </cell>
          <cell r="N46">
            <v>1</v>
          </cell>
          <cell r="O46">
            <v>1</v>
          </cell>
          <cell r="P46">
            <v>1</v>
          </cell>
          <cell r="Q46">
            <v>1</v>
          </cell>
          <cell r="R46">
            <v>1</v>
          </cell>
          <cell r="S46">
            <v>1</v>
          </cell>
        </row>
        <row r="47">
          <cell r="L47">
            <v>1</v>
          </cell>
          <cell r="M47">
            <v>1</v>
          </cell>
          <cell r="N47">
            <v>1</v>
          </cell>
          <cell r="O47">
            <v>1</v>
          </cell>
          <cell r="P47">
            <v>1</v>
          </cell>
          <cell r="Q47">
            <v>1</v>
          </cell>
          <cell r="R47">
            <v>1</v>
          </cell>
          <cell r="S47">
            <v>1</v>
          </cell>
        </row>
        <row r="49">
          <cell r="L49">
            <v>11197</v>
          </cell>
          <cell r="M49">
            <v>11570</v>
          </cell>
          <cell r="N49">
            <v>11674</v>
          </cell>
          <cell r="O49">
            <v>12047</v>
          </cell>
          <cell r="P49">
            <v>11197</v>
          </cell>
          <cell r="Q49">
            <v>11570</v>
          </cell>
          <cell r="R49">
            <v>11674</v>
          </cell>
          <cell r="S49">
            <v>12047</v>
          </cell>
        </row>
      </sheetData>
      <sheetData sheetId="3">
        <row r="6">
          <cell r="L6">
            <v>127</v>
          </cell>
          <cell r="M6">
            <v>129</v>
          </cell>
          <cell r="N6">
            <v>130</v>
          </cell>
          <cell r="O6">
            <v>131</v>
          </cell>
          <cell r="P6">
            <v>132</v>
          </cell>
        </row>
        <row r="10">
          <cell r="L10">
            <v>4</v>
          </cell>
        </row>
        <row r="13">
          <cell r="P13">
            <v>4</v>
          </cell>
        </row>
        <row r="14">
          <cell r="M14">
            <v>2</v>
          </cell>
          <cell r="N14">
            <v>4</v>
          </cell>
          <cell r="O14">
            <v>4</v>
          </cell>
        </row>
        <row r="23">
          <cell r="L23">
            <v>2</v>
          </cell>
        </row>
        <row r="24">
          <cell r="M24">
            <v>2</v>
          </cell>
        </row>
        <row r="25">
          <cell r="N25">
            <v>2</v>
          </cell>
          <cell r="O25">
            <v>2</v>
          </cell>
          <cell r="P25">
            <v>2</v>
          </cell>
        </row>
        <row r="26">
          <cell r="L26">
            <v>2</v>
          </cell>
          <cell r="M26">
            <v>2</v>
          </cell>
          <cell r="N26">
            <v>2</v>
          </cell>
          <cell r="O26">
            <v>2</v>
          </cell>
          <cell r="P26">
            <v>2</v>
          </cell>
        </row>
        <row r="31">
          <cell r="L31">
            <v>2</v>
          </cell>
          <cell r="M31">
            <v>2</v>
          </cell>
          <cell r="N31">
            <v>2</v>
          </cell>
          <cell r="O31">
            <v>2</v>
          </cell>
          <cell r="P31">
            <v>2</v>
          </cell>
        </row>
        <row r="34">
          <cell r="L34">
            <v>2</v>
          </cell>
          <cell r="N34">
            <v>2</v>
          </cell>
          <cell r="O34">
            <v>2</v>
          </cell>
          <cell r="P34">
            <v>2</v>
          </cell>
        </row>
        <row r="39">
          <cell r="P39">
            <v>2</v>
          </cell>
        </row>
        <row r="40">
          <cell r="L40">
            <v>2</v>
          </cell>
        </row>
        <row r="41">
          <cell r="M41">
            <v>2</v>
          </cell>
        </row>
        <row r="42">
          <cell r="O42">
            <v>2</v>
          </cell>
        </row>
        <row r="43">
          <cell r="N43">
            <v>2</v>
          </cell>
        </row>
        <row r="44">
          <cell r="L44">
            <v>2</v>
          </cell>
          <cell r="M44">
            <v>2</v>
          </cell>
          <cell r="N44">
            <v>2</v>
          </cell>
          <cell r="O44">
            <v>2</v>
          </cell>
          <cell r="P44">
            <v>2</v>
          </cell>
        </row>
        <row r="47">
          <cell r="M47">
            <v>2</v>
          </cell>
        </row>
        <row r="48">
          <cell r="L48">
            <v>2</v>
          </cell>
          <cell r="N48">
            <v>2</v>
          </cell>
          <cell r="O48">
            <v>2</v>
          </cell>
          <cell r="P48">
            <v>2</v>
          </cell>
        </row>
        <row r="52">
          <cell r="L52">
            <v>2</v>
          </cell>
          <cell r="M52">
            <v>2</v>
          </cell>
          <cell r="N52">
            <v>2</v>
          </cell>
          <cell r="O52">
            <v>2</v>
          </cell>
          <cell r="P52">
            <v>2</v>
          </cell>
        </row>
        <row r="56">
          <cell r="L56">
            <v>2</v>
          </cell>
          <cell r="M56">
            <v>2</v>
          </cell>
          <cell r="N56">
            <v>2</v>
          </cell>
          <cell r="O56">
            <v>2</v>
          </cell>
          <cell r="P56">
            <v>2</v>
          </cell>
        </row>
        <row r="58">
          <cell r="L58">
            <v>81236</v>
          </cell>
          <cell r="M58">
            <v>66558</v>
          </cell>
          <cell r="N58">
            <v>89816</v>
          </cell>
          <cell r="O58">
            <v>86666</v>
          </cell>
          <cell r="P58">
            <v>93798</v>
          </cell>
        </row>
        <row r="63">
          <cell r="L63">
            <v>1</v>
          </cell>
          <cell r="M63">
            <v>1</v>
          </cell>
          <cell r="N63">
            <v>1</v>
          </cell>
          <cell r="O63">
            <v>1</v>
          </cell>
          <cell r="P63">
            <v>1</v>
          </cell>
        </row>
        <row r="67">
          <cell r="L67">
            <v>1</v>
          </cell>
          <cell r="M67">
            <v>1</v>
          </cell>
          <cell r="N67">
            <v>1</v>
          </cell>
          <cell r="O67">
            <v>1</v>
          </cell>
          <cell r="P67">
            <v>1</v>
          </cell>
        </row>
        <row r="73">
          <cell r="L73">
            <v>2</v>
          </cell>
        </row>
        <row r="76">
          <cell r="P76">
            <v>2</v>
          </cell>
        </row>
        <row r="77">
          <cell r="M77">
            <v>2</v>
          </cell>
          <cell r="N77">
            <v>2</v>
          </cell>
          <cell r="O77">
            <v>2</v>
          </cell>
        </row>
        <row r="83">
          <cell r="M83">
            <v>2</v>
          </cell>
          <cell r="N83">
            <v>2</v>
          </cell>
          <cell r="O83">
            <v>2</v>
          </cell>
          <cell r="P83">
            <v>2</v>
          </cell>
        </row>
        <row r="84">
          <cell r="L84">
            <v>2</v>
          </cell>
        </row>
        <row r="85">
          <cell r="L85">
            <v>1</v>
          </cell>
          <cell r="M85">
            <v>1</v>
          </cell>
          <cell r="N85">
            <v>1</v>
          </cell>
          <cell r="O85">
            <v>1</v>
          </cell>
          <cell r="P85">
            <v>1</v>
          </cell>
        </row>
        <row r="90">
          <cell r="L90">
            <v>1</v>
          </cell>
          <cell r="M90">
            <v>1</v>
          </cell>
          <cell r="N90">
            <v>1</v>
          </cell>
          <cell r="O90">
            <v>1</v>
          </cell>
          <cell r="P90">
            <v>1</v>
          </cell>
        </row>
        <row r="93">
          <cell r="L93">
            <v>1</v>
          </cell>
          <cell r="M93">
            <v>1</v>
          </cell>
          <cell r="N93">
            <v>1</v>
          </cell>
          <cell r="O93">
            <v>1</v>
          </cell>
          <cell r="P93">
            <v>1</v>
          </cell>
        </row>
        <row r="94">
          <cell r="L94">
            <v>1</v>
          </cell>
          <cell r="M94">
            <v>1</v>
          </cell>
          <cell r="N94">
            <v>1</v>
          </cell>
          <cell r="O94">
            <v>1</v>
          </cell>
          <cell r="P94">
            <v>1</v>
          </cell>
        </row>
        <row r="95">
          <cell r="L95">
            <v>1</v>
          </cell>
          <cell r="M95">
            <v>1</v>
          </cell>
          <cell r="N95">
            <v>1</v>
          </cell>
          <cell r="O95">
            <v>1</v>
          </cell>
          <cell r="P95">
            <v>1</v>
          </cell>
        </row>
        <row r="96">
          <cell r="L96">
            <v>1</v>
          </cell>
          <cell r="M96">
            <v>1</v>
          </cell>
          <cell r="N96">
            <v>1</v>
          </cell>
          <cell r="O96">
            <v>1</v>
          </cell>
          <cell r="P96">
            <v>1</v>
          </cell>
        </row>
        <row r="97">
          <cell r="L97">
            <v>1</v>
          </cell>
          <cell r="M97">
            <v>1</v>
          </cell>
          <cell r="N97">
            <v>1</v>
          </cell>
          <cell r="O97">
            <v>1</v>
          </cell>
          <cell r="P97">
            <v>1</v>
          </cell>
        </row>
        <row r="98">
          <cell r="L98">
            <v>1</v>
          </cell>
          <cell r="N98">
            <v>1</v>
          </cell>
          <cell r="O98">
            <v>1</v>
          </cell>
          <cell r="P98">
            <v>1</v>
          </cell>
        </row>
        <row r="104">
          <cell r="L104">
            <v>1</v>
          </cell>
          <cell r="M104">
            <v>1</v>
          </cell>
          <cell r="N104">
            <v>1</v>
          </cell>
          <cell r="O104">
            <v>1</v>
          </cell>
          <cell r="P104">
            <v>1</v>
          </cell>
        </row>
        <row r="107">
          <cell r="L107">
            <v>26527</v>
          </cell>
          <cell r="M107">
            <v>27957</v>
          </cell>
          <cell r="N107">
            <v>28807</v>
          </cell>
          <cell r="O107">
            <v>28807</v>
          </cell>
          <cell r="P107">
            <v>30093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U_LAYOUT"/>
      <sheetName val="Price List"/>
      <sheetName val="Cotizacion"/>
      <sheetName val="Index"/>
      <sheetName val="Cards"/>
      <sheetName val="Cards2"/>
      <sheetName val="6U-LAYOUT"/>
      <sheetName val="Main"/>
      <sheetName val="Revision"/>
    </sheetNames>
    <sheetDataSet>
      <sheetData sheetId="0"/>
      <sheetData sheetId="1"/>
      <sheetData sheetId="2"/>
      <sheetData sheetId="3"/>
      <sheetData sheetId="4"/>
      <sheetData sheetId="5">
        <row r="4">
          <cell r="A4" t="str">
            <v>-</v>
          </cell>
          <cell r="C4" t="str">
            <v>-</v>
          </cell>
          <cell r="E4" t="str">
            <v>-</v>
          </cell>
          <cell r="F4" t="str">
            <v>-</v>
          </cell>
          <cell r="G4" t="str">
            <v>-</v>
          </cell>
          <cell r="H4" t="str">
            <v>-</v>
          </cell>
          <cell r="I4" t="str">
            <v>-</v>
          </cell>
          <cell r="J4" t="str">
            <v>-</v>
          </cell>
          <cell r="K4" t="str">
            <v>-</v>
          </cell>
          <cell r="L4" t="str">
            <v>-</v>
          </cell>
          <cell r="M4" t="str">
            <v>-</v>
          </cell>
          <cell r="N4" t="str">
            <v>-</v>
          </cell>
          <cell r="O4" t="str">
            <v>-</v>
          </cell>
          <cell r="P4" t="str">
            <v>-</v>
          </cell>
          <cell r="Q4" t="str">
            <v>-</v>
          </cell>
          <cell r="R4" t="str">
            <v>-</v>
          </cell>
          <cell r="S4" t="str">
            <v>-</v>
          </cell>
          <cell r="T4" t="str">
            <v>-</v>
          </cell>
          <cell r="U4" t="str">
            <v>-</v>
          </cell>
          <cell r="V4" t="str">
            <v>-</v>
          </cell>
          <cell r="W4" t="str">
            <v>-</v>
          </cell>
        </row>
        <row r="5">
          <cell r="A5" t="str">
            <v>PW55B                                       
PWR0 DC-DC Power Card for PIR (for Single Configuration)</v>
          </cell>
          <cell r="C5" t="str">
            <v>PW54B                                        
PWR1 DC-DC Power Card for PIR (for Dual Configuration)</v>
          </cell>
          <cell r="E5" t="str">
            <v>4MFCA               
4 Circuit MFC Register/Sender Trunk (A-law)</v>
          </cell>
          <cell r="F5" t="str">
            <v>PW64                                             
AC-DC Power for 9U PIR (1 single / 2 dual)</v>
          </cell>
          <cell r="G5" t="str">
            <v>4MFCA               
4 Circuit MFC Register/Sender Trunk (A-law)</v>
          </cell>
          <cell r="H5" t="str">
            <v>PW64                                             
AC-DC Power for 9U PIR (1 single / 2 dual)</v>
          </cell>
          <cell r="I5" t="str">
            <v>4MFCA               
4 Circuit MFC Register/Sender Trunk (A-law)</v>
          </cell>
          <cell r="J5" t="str">
            <v>8RSTY               
Caller ID Service RST Card (Sends FSK Modem signal to SLT)
Provides 8-circuit registers and 8-circuit senders</v>
          </cell>
          <cell r="K5" t="str">
            <v>8RSTY               
Caller ID Service RST Card (Sends FSK Modem signal to SLT)
Provides 8-circuit registers and 8-circuit senders</v>
          </cell>
          <cell r="L5" t="str">
            <v>8RSTY               
Caller ID Service RST Card (Sends FSK Modem signal to SLT)
Provides 8-circuit registers and 8-circuit senders</v>
          </cell>
          <cell r="M5" t="str">
            <v>8RSTY               
Caller ID Service RST Card (Sends FSK Modem signal to SLT)
Provides 8-circuit registers and 8-circuit senders</v>
          </cell>
          <cell r="N5" t="str">
            <v>8RSTY               
Caller ID Service RST Card (Sends FSK Modem signal to SLT)
Provides 8-circuit registers and 8-circuit senders</v>
          </cell>
          <cell r="O5" t="str">
            <v>8RSTY               
Caller ID Service RST Card (Sends FSK Modem signal to SLT)
Provides 8-circuit registers and 8-circuit senders</v>
          </cell>
          <cell r="P5" t="str">
            <v>SW10B               
Time Switch (2,048 x 2,048) for PIR0, Includes
- DTG Software for Brazil
- System clock for Secondary PLO function</v>
          </cell>
          <cell r="Q5" t="str">
            <v>SW10B               
Time Switch (2,048 x 2,048) for PIR0, Includes
- DTG Software for Brazil
- System clock for Secondary PLO function</v>
          </cell>
          <cell r="R5" t="str">
            <v>8RSTY               
Caller ID Service RST Card (Sends FSK Modem signal to SLT)
Provides 8-circuit registers and 8-circuit senders</v>
          </cell>
          <cell r="S5" t="str">
            <v>8RSTY               
Caller ID Service RST Card (Sends FSK Modem signal to SLT)
Provides 8-circuit registers and 8-circuit senders</v>
          </cell>
          <cell r="T5" t="str">
            <v>8RSTY               
Caller ID Service RST Card (Sends FSK Modem signal to SLT)
Provides 8-circuit registers and 8-circuit senders</v>
          </cell>
          <cell r="U5" t="str">
            <v>8RSTY               
Caller ID Service RST Card (Sends FSK Modem signal to SLT)
Provides 8-circuit registers and 8-circuit senders</v>
          </cell>
          <cell r="V5" t="str">
            <v>8RSTY               
Caller ID Service RST Card (Sends FSK Modem signal to SLT)
Provides 8-circuit registers and 8-circuit senders</v>
          </cell>
          <cell r="W5" t="str">
            <v>8RSTY               
Caller ID Service RST Card (Sends FSK Modem signal to SLT)
Provides 8-circuit registers and 8-circuit senders</v>
          </cell>
        </row>
        <row r="6">
          <cell r="C6" t="str">
            <v>-</v>
          </cell>
          <cell r="E6" t="str">
            <v>8RSTM              
8 Circuit Register and 8 Circuit Sender Trunk Card</v>
          </cell>
          <cell r="G6" t="str">
            <v>8RSTM              
8 Circuit Register and 8 Circuit Sender Trunk Card</v>
          </cell>
          <cell r="I6" t="str">
            <v>8RSTM              
8 Circuit Register and 8 Circuit Sender Trunk Card</v>
          </cell>
          <cell r="J6" t="str">
            <v>4MFCA               
4 Circuit MFC Register/Sender Trunk (A-law)</v>
          </cell>
          <cell r="K6" t="str">
            <v>4MFCA               
4 Circuit MFC Register/Sender Trunk (A-law)</v>
          </cell>
          <cell r="L6" t="str">
            <v>4MFCA               
4 Circuit MFC Register/Sender Trunk (A-law)</v>
          </cell>
          <cell r="M6" t="str">
            <v>4MFCA               
4 Circuit MFC Register/Sender Trunk (A-law)</v>
          </cell>
          <cell r="N6" t="str">
            <v>4MFCA               
4 Circuit MFC Register/Sender Trunk (A-law)</v>
          </cell>
          <cell r="O6" t="str">
            <v>4MFCA               
4 Circuit MFC Register/Sender Trunk (A-law)</v>
          </cell>
          <cell r="P6" t="str">
            <v>SW10G               
Time Switch (2,048 x 2,048) for PIR0, Includes
- DTG Software for A-law STD
- System clock for Secondary PLO function</v>
          </cell>
          <cell r="Q6" t="str">
            <v>SW10G               
Time Switch (2,048 x 2,048) for PIR0, Includes
- DTG Software for A-law STD
- System clock for Secondary PLO function</v>
          </cell>
          <cell r="R6" t="str">
            <v>4MFCA               
4 Circuit MFC Register/Sender Trunk (A-law)</v>
          </cell>
          <cell r="S6" t="str">
            <v>4MFCA               
4 Circuit MFC Register/Sender Trunk (A-law)</v>
          </cell>
          <cell r="T6" t="str">
            <v>4MFCA               
4 Circuit MFC Register/Sender Trunk (A-law)</v>
          </cell>
          <cell r="U6" t="str">
            <v>4MFCA               
4 Circuit MFC Register/Sender Trunk (A-law)</v>
          </cell>
          <cell r="V6" t="str">
            <v>4MFCA               
4 Circuit MFC Register/Sender Trunk (A-law)</v>
          </cell>
          <cell r="W6" t="str">
            <v>4MFCA               
4 Circuit MFC Register/Sender Trunk (A-law)</v>
          </cell>
        </row>
        <row r="7">
          <cell r="E7" t="str">
            <v>8RSTY               
Caller ID Service RST Card (Sends FSK Modem signal to SLT)
Provides 8-circuit registers and 8-circuit senders</v>
          </cell>
          <cell r="G7" t="str">
            <v>8RSTY               
Caller ID Service RST Card (Sends FSK Modem signal to SLT)
Provides 8-circuit registers and 8-circuit senders</v>
          </cell>
          <cell r="I7" t="str">
            <v>8RSTY               
Caller ID Service RST Card (Sends FSK Modem signal to SLT)
Provides 8-circuit registers and 8-circuit senders</v>
          </cell>
          <cell r="J7" t="str">
            <v>8RSTM              
8 Circuit Register and 8 Circuit Sender Trunk Card</v>
          </cell>
          <cell r="K7" t="str">
            <v>8RSTM              
8 Circuit Register and 8 Circuit Sender Trunk Card</v>
          </cell>
          <cell r="L7" t="str">
            <v>8RSTM              
8 Circuit Register and 8 Circuit Sender Trunk Card</v>
          </cell>
          <cell r="M7" t="str">
            <v>8RSTM              
8 Circuit Register and 8 Circuit Sender Trunk Card</v>
          </cell>
          <cell r="N7" t="str">
            <v>8RSTM              
8 Circuit Register and 8 Circuit Sender Trunk Card</v>
          </cell>
          <cell r="O7" t="str">
            <v>8RSTM              
8 Circuit Register and 8 Circuit Sender Trunk Card</v>
          </cell>
          <cell r="P7" t="str">
            <v>SW10M               
Time Switch (2,048 x 2,048) for PIR0, Includes
- DTG Software for Mexico
- System clock for Secondary PLO function</v>
          </cell>
          <cell r="Q7" t="str">
            <v>SW10M               
Time Switch (2,048 x 2,048) for PIR0, Includes
- DTG Software for Mexico
- System clock for Secondary PLO function</v>
          </cell>
          <cell r="R7" t="str">
            <v>8RSTM              
8 Circuit Register and 8 Circuit Sender Trunk Card</v>
          </cell>
          <cell r="S7" t="str">
            <v>8RSTM              
8 Circuit Register and 8 Circuit Sender Trunk Card</v>
          </cell>
          <cell r="T7" t="str">
            <v>8RSTM              
8 Circuit Register and 8 Circuit Sender Trunk Card</v>
          </cell>
          <cell r="U7" t="str">
            <v>8RSTM              
8 Circuit Register and 8 Circuit Sender Trunk Card</v>
          </cell>
          <cell r="V7" t="str">
            <v>8RSTM              
8 Circuit Register and 8 Circuit Sender Trunk Card</v>
          </cell>
          <cell r="W7" t="str">
            <v>8RSTM              
8 Circuit Register and 8 Circuit Sender Trunk Card</v>
          </cell>
        </row>
        <row r="8">
          <cell r="E8" t="str">
            <v>PFT               
12NCU Power Failure Transfer Card
Requires NCU CA cable.</v>
          </cell>
          <cell r="J8" t="str">
            <v>16LCY               
16 Line Caller ID Service SLT Interface (-48V, A/U-law) 
Requires 8RSTY card.
Loop Resistance: Max. 1200 ohms
MW Lamp Control/ Momentary Open/Reverse
Available with BELCORE Specifications</v>
          </cell>
          <cell r="K8" t="str">
            <v>16LCY               
16 Line Caller ID Service SLT Interface (-48V, A/U-law) 
Requires 8RSTY card.
Loop Resistance: Max. 1200 ohms
MW Lamp Control/ Momentary Open/Reverse
Available with BELCORE Specifications</v>
          </cell>
          <cell r="L8" t="str">
            <v>16LCY               
16 Line Caller ID Service SLT Interface (-48V, A/U-law) 
Requires 8RSTY card.
Loop Resistance: Max. 1200 ohms
MW Lamp Control/ Momentary Open/Reverse
Available with BELCORE Specifications</v>
          </cell>
          <cell r="M8" t="str">
            <v>16LCY               
16 Line Caller ID Service SLT Interface (-48V, A/U-law) 
Requires 8RSTY card.
Loop Resistance: Max. 1200 ohms
MW Lamp Control/ Momentary Open/Reverse
Available with BELCORE Specifications</v>
          </cell>
          <cell r="N8" t="str">
            <v>16LCY               
16 Line Caller ID Service SLT Interface (-48V, A/U-law) 
Requires 8RSTY card.
Loop Resistance: Max. 1200 ohms
MW Lamp Control/ Momentary Open/Reverse
Available with BELCORE Specifications</v>
          </cell>
          <cell r="O8" t="str">
            <v>16LCY               
16 Line Caller ID Service SLT Interface (-48V, A/U-law) 
Requires 8RSTY card.
Loop Resistance: Max. 1200 ohms
MW Lamp Control/ Momentary Open/Reverse
Available with BELCORE Specifications</v>
          </cell>
          <cell r="R8" t="str">
            <v>16LCY               
16 Line Caller ID Service SLT Interface (-48V, A/U-law) 
Requires 8RSTY card.
Loop Resistance: Max. 1200 ohms
MW Lamp Control/ Momentary Open/Reverse
Available with BELCORE Specifications</v>
          </cell>
          <cell r="S8" t="str">
            <v>16LCY               
16 Line Caller ID Service SLT Interface (-48V, A/U-law) 
Requires 8RSTY card.
Loop Resistance: Max. 1200 ohms
MW Lamp Control/ Momentary Open/Reverse
Available with BELCORE Specifications</v>
          </cell>
          <cell r="T8" t="str">
            <v>16LCY               
16 Line Caller ID Service SLT Interface (-48V, A/U-law) 
Requires 8RSTY card.
Loop Resistance: Max. 1200 ohms
MW Lamp Control/ Momentary Open/Reverse
Available with BELCORE Specifications</v>
          </cell>
          <cell r="U8" t="str">
            <v>16LCY               
16 Line Caller ID Service SLT Interface (-48V, A/U-law) 
Requires 8RSTY card.
Loop Resistance: Max. 1200 ohms
MW Lamp Control/ Momentary Open/Reverse
Available with BELCORE Specifications</v>
          </cell>
          <cell r="V8" t="str">
            <v>16LCY               
16 Line Caller ID Service SLT Interface (-48V, A/U-law) 
Requires 8RSTY card.
Loop Resistance: Max. 1200 ohms
MW Lamp Control/ Momentary Open/Reverse
Available with BELCORE Specifications</v>
          </cell>
          <cell r="W8" t="str">
            <v>16LCY               
16 Line Caller ID Service SLT Interface (-48V, A/U-law) 
Requires 8RSTY card.
Loop Resistance: Max. 1200 ohms
MW Lamp Control/ Momentary Open/Reverse
Available with BELCORE Specifications</v>
          </cell>
        </row>
        <row r="9">
          <cell r="J9" t="str">
            <v>8LCB               
8 Line Caller ID Service SLT interface (-48V, A/U-law)
Requires 8RSTY card.
Loop Resistance: Max. 1200 ohms
MW Lamp Control/ Momentary Open
Available with BELCORE Specifications</v>
          </cell>
          <cell r="K9" t="str">
            <v>8LCB               
8 Line Caller ID Service SLT interface (-48V, A/U-law)
Requires 8RSTY card.
Loop Resistance: Max. 1200 ohms
MW Lamp Control/ Momentary Open
Available with BELCORE Specifications</v>
          </cell>
          <cell r="L9" t="str">
            <v>8LCB               
8 Line Caller ID Service SLT interface (-48V, A/U-law)
Requires 8RSTY card.
Loop Resistance: Max. 1200 ohms
MW Lamp Control/ Momentary Open
Available with BELCORE Specifications</v>
          </cell>
          <cell r="M9" t="str">
            <v>8LCB               
8 Line Caller ID Service SLT interface (-48V, A/U-law)
Requires 8RSTY card.
Loop Resistance: Max. 1200 ohms
MW Lamp Control/ Momentary Open
Available with BELCORE Specifications</v>
          </cell>
          <cell r="N9" t="str">
            <v>8LCB               
8 Line Caller ID Service SLT interface (-48V, A/U-law)
Requires 8RSTY card.
Loop Resistance: Max. 1200 ohms
MW Lamp Control/ Momentary Open
Available with BELCORE Specifications</v>
          </cell>
          <cell r="O9" t="str">
            <v>8LCB               
8 Line Caller ID Service SLT interface (-48V, A/U-law)
Requires 8RSTY card.
Loop Resistance: Max. 1200 ohms
MW Lamp Control/ Momentary Open
Available with BELCORE Specifications</v>
          </cell>
          <cell r="R9" t="str">
            <v>8LCB               
8 Line Caller ID Service SLT interface (-48V, A/U-law)
Requires 8RSTY card.
Loop Resistance: Max. 1200 ohms
MW Lamp Control/ Momentary Open
Available with BELCORE Specifications</v>
          </cell>
          <cell r="S9" t="str">
            <v>8LCB               
8 Line Caller ID Service SLT interface (-48V, A/U-law)
Requires 8RSTY card.
Loop Resistance: Max. 1200 ohms
MW Lamp Control/ Momentary Open
Available with BELCORE Specifications</v>
          </cell>
          <cell r="T9" t="str">
            <v>8LCB               
8 Line Caller ID Service SLT interface (-48V, A/U-law)
Requires 8RSTY card.
Loop Resistance: Max. 1200 ohms
MW Lamp Control/ Momentary Open
Available with BELCORE Specifications</v>
          </cell>
          <cell r="U9" t="str">
            <v>8LCB               
8 Line Caller ID Service SLT interface (-48V, A/U-law)
Requires 8RSTY card.
Loop Resistance: Max. 1200 ohms
MW Lamp Control/ Momentary Open
Available with BELCORE Specifications</v>
          </cell>
          <cell r="V9" t="str">
            <v>8LCB               
8 Line Caller ID Service SLT interface (-48V, A/U-law)
Requires 8RSTY card.
Loop Resistance: Max. 1200 ohms
MW Lamp Control/ Momentary Open
Available with BELCORE Specifications</v>
          </cell>
          <cell r="W9" t="str">
            <v>8LCB               
8 Line Caller ID Service SLT interface (-48V, A/U-law)
Requires 8RSTY card.
Loop Resistance: Max. 1200 ohms
MW Lamp Control/ Momentary Open
Available with BELCORE Specifications</v>
          </cell>
        </row>
        <row r="10">
          <cell r="J10" t="str">
            <v>16LCK               
16 Line Analog Telephone Interface Card (-24V, A-law)  
Loop Resistance: Max. 600 ohms (Including Telephone Set)
Message Waiting Indication: Lamp or Sttuter DT
Reverse Signal: 1 Circuit</v>
          </cell>
          <cell r="K10" t="str">
            <v>16LCK               
16 Line Analog Telephone Interface Card (-24V, A-law)  
Loop Resistance: Max. 600 ohms (Including Telephone Set)
Message Waiting Indication: Lamp or Sttuter DT
Reverse Signal: 1 Circuit</v>
          </cell>
          <cell r="L10" t="str">
            <v>16LCK               
16 Line Analog Telephone Interface Card (-24V, A-law)  
Loop Resistance: Max. 600 ohms (Including Telephone Set)
Message Waiting Indication: Lamp or Sttuter DT
Reverse Signal: 1 Circuit</v>
          </cell>
          <cell r="M10" t="str">
            <v>16LCK               
16 Line Analog Telephone Interface Card (-24V, A-law)  
Loop Resistance: Max. 600 ohms (Including Telephone Set)
Message Waiting Indication: Lamp or Sttuter DT
Reverse Signal: 1 Circuit</v>
          </cell>
          <cell r="N10" t="str">
            <v>16LCK               
16 Line Analog Telephone Interface Card (-24V, A-law)  
Loop Resistance: Max. 600 ohms (Including Telephone Set)
Message Waiting Indication: Lamp or Sttuter DT
Reverse Signal: 1 Circuit</v>
          </cell>
          <cell r="O10" t="str">
            <v>16LCK               
16 Line Analog Telephone Interface Card (-24V, A-law)  
Loop Resistance: Max. 600 ohms (Including Telephone Set)
Message Waiting Indication: Lamp or Sttuter DT
Reverse Signal: 1 Circuit</v>
          </cell>
          <cell r="R10" t="str">
            <v>16LCK               
16 Line Analog Telephone Interface Card (-24V, A-law)  
Loop Resistance: Max. 600 ohms (Including Telephone Set)
Message Waiting Indication: Lamp or Sttuter DT
Reverse Signal: 1 Circuit</v>
          </cell>
          <cell r="S10" t="str">
            <v>16LCK               
16 Line Analog Telephone Interface Card (-24V, A-law)  
Loop Resistance: Max. 600 ohms (Including Telephone Set)
Message Waiting Indication: Lamp or Sttuter DT
Reverse Signal: 1 Circuit</v>
          </cell>
          <cell r="T10" t="str">
            <v>16LCK               
16 Line Analog Telephone Interface Card (-24V, A-law)  
Loop Resistance: Max. 600 ohms (Including Telephone Set)
Message Waiting Indication: Lamp or Sttuter DT
Reverse Signal: 1 Circuit</v>
          </cell>
          <cell r="U10" t="str">
            <v>16LCK               
16 Line Analog Telephone Interface Card (-24V, A-law)  
Loop Resistance: Max. 600 ohms (Including Telephone Set)
Message Waiting Indication: Lamp or Sttuter DT
Reverse Signal: 1 Circuit</v>
          </cell>
          <cell r="V10" t="str">
            <v>16LCK               
16 Line Analog Telephone Interface Card (-24V, A-law)  
Loop Resistance: Max. 600 ohms (Including Telephone Set)
Message Waiting Indication: Lamp or Sttuter DT
Reverse Signal: 1 Circuit</v>
          </cell>
          <cell r="W10" t="str">
            <v>16LCK               
16 Line Analog Telephone Interface Card (-24V, A-law)  
Loop Resistance: Max. 600 ohms (Including Telephone Set)
Message Waiting Indication: Lamp or Sttuter DT
Reverse Signal: 1 Circuit</v>
          </cell>
        </row>
        <row r="11">
          <cell r="J11" t="str">
            <v>16LCW               
16 Line Analog Telephone Interface Card (-48V, A/U-law)  
Loop Resistance: Max. 1200/1500 ohms (Including Telephone Set)
Message Waiting Indication: Lamp or Sttuter DT
Reverse Signal: 15 Circuits
Momentary Open: 16 Circuits</v>
          </cell>
          <cell r="K11" t="str">
            <v>16LCW               
16 Line Analog Telephone Interface Card (-48V, A/U-law)  
Loop Resistance: Max. 1200/1500 ohms (Including Telephone Set)
Message Waiting Indication: Lamp or Sttuter DT
Reverse Signal: 15 Circuits
Momentary Open: 16 Circuits</v>
          </cell>
          <cell r="L11" t="str">
            <v>16LCW               
16 Line Analog Telephone Interface Card (-48V, A/U-law)  
Loop Resistance: Max. 1200/1500 ohms (Including Telephone Set)
Message Waiting Indication: Lamp or Sttuter DT
Reverse Signal: 15 Circuits
Momentary Open: 16 Circuits</v>
          </cell>
          <cell r="M11" t="str">
            <v>16LCW               
16 Line Analog Telephone Interface Card (-48V, A/U-law)  
Loop Resistance: Max. 1200/1500 ohms (Including Telephone Set)
Message Waiting Indication: Lamp or Sttuter DT
Reverse Signal: 15 Circuits
Momentary Open: 16 Circuits</v>
          </cell>
          <cell r="N11" t="str">
            <v>16LCW               
16 Line Analog Telephone Interface Card (-48V, A/U-law)  
Loop Resistance: Max. 1200/1500 ohms (Including Telephone Set)
Message Waiting Indication: Lamp or Sttuter DT
Reverse Signal: 15 Circuits
Momentary Open: 16 Circuits</v>
          </cell>
          <cell r="O11" t="str">
            <v>16LCW               
16 Line Analog Telephone Interface Card (-48V, A/U-law)  
Loop Resistance: Max. 1200/1500 ohms (Including Telephone Set)
Message Waiting Indication: Lamp or Sttuter DT
Reverse Signal: 15 Circuits
Momentary Open: 16 Circuits</v>
          </cell>
          <cell r="R11" t="str">
            <v>16LCW               
16 Line Analog Telephone Interface Card (-48V, A/U-law)  
Loop Resistance: Max. 1200/1500 ohms (Including Telephone Set)
Message Waiting Indication: Lamp or Sttuter DT
Reverse Signal: 15 Circuits
Momentary Open: 16 Circuits</v>
          </cell>
          <cell r="S11" t="str">
            <v>16LCW               
16 Line Analog Telephone Interface Card (-48V, A/U-law)  
Loop Resistance: Max. 1200/1500 ohms (Including Telephone Set)
Message Waiting Indication: Lamp or Sttuter DT
Reverse Signal: 15 Circuits
Momentary Open: 16 Circuits</v>
          </cell>
          <cell r="T11" t="str">
            <v>16LCW               
16 Line Analog Telephone Interface Card (-48V, A/U-law)  
Loop Resistance: Max. 1200/1500 ohms (Including Telephone Set)
Message Waiting Indication: Lamp or Sttuter DT
Reverse Signal: 15 Circuits
Momentary Open: 16 Circuits</v>
          </cell>
          <cell r="U11" t="str">
            <v>16LCW               
16 Line Analog Telephone Interface Card (-48V, A/U-law)  
Loop Resistance: Max. 1200/1500 ohms (Including Telephone Set)
Message Waiting Indication: Lamp or Sttuter DT
Reverse Signal: 15 Circuits
Momentary Open: 16 Circuits</v>
          </cell>
          <cell r="V11" t="str">
            <v>16LCW               
16 Line Analog Telephone Interface Card (-48V, A/U-law)  
Loop Resistance: Max. 1200/1500 ohms (Including Telephone Set)
Message Waiting Indication: Lamp or Sttuter DT
Reverse Signal: 15 Circuits
Momentary Open: 16 Circuits</v>
          </cell>
          <cell r="W11" t="str">
            <v>16LCW               
16 Line Analog Telephone Interface Card (-48V, A/U-law)  
Loop Resistance: Max. 1200/1500 ohms (Including Telephone Set)
Message Waiting Indication: Lamp or Sttuter DT
Reverse Signal: 15 Circuits
Momentary Open: 16 Circuits</v>
          </cell>
        </row>
        <row r="12">
          <cell r="J12" t="str">
            <v>8LLC               
8 Line Analog Long Line Telephone Interface Card (-48V, A-law)
Loop Resistance: 1500/3000 ohms (Including Telephone Set)
10 pps Dial Palse of Telephone Set is Available.</v>
          </cell>
          <cell r="K12" t="str">
            <v>8LLC               
8 Line Analog Long Line Telephone Interface Card (-48V, A-law)
Loop Resistance: 1500/3000 ohms (Including Telephone Set)
10 pps Dial Palse of Telephone Set is Available.</v>
          </cell>
          <cell r="L12" t="str">
            <v>8LLC               
8 Line Analog Long Line Telephone Interface Card (-48V, A-law)
Loop Resistance: 1500/3000 ohms (Including Telephone Set)
10 pps Dial Palse of Telephone Set is Available.</v>
          </cell>
          <cell r="M12" t="str">
            <v>8LLC               
8 Line Analog Long Line Telephone Interface Card (-48V, A-law)
Loop Resistance: 1500/3000 ohms (Including Telephone Set)
10 pps Dial Palse of Telephone Set is Available.</v>
          </cell>
          <cell r="N12" t="str">
            <v>8LLC               
8 Line Analog Long Line Telephone Interface Card (-48V, A-law)
Loop Resistance: 1500/3000 ohms (Including Telephone Set)
10 pps Dial Palse of Telephone Set is Available.</v>
          </cell>
          <cell r="O12" t="str">
            <v>8LLC               
8 Line Analog Long Line Telephone Interface Card (-48V, A-law)
Loop Resistance: 1500/3000 ohms (Including Telephone Set)
10 pps Dial Palse of Telephone Set is Available.</v>
          </cell>
          <cell r="R12" t="str">
            <v>8LLC               
8 Line Analog Long Line Telephone Interface Card (-48V, A-law)
Loop Resistance: 1500/3000 ohms (Including Telephone Set)
10 pps Dial Palse of Telephone Set is Available.</v>
          </cell>
          <cell r="S12" t="str">
            <v>8LLC               
8 Line Analog Long Line Telephone Interface Card (-48V, A-law)
Loop Resistance: 1500/3000 ohms (Including Telephone Set)
10 pps Dial Palse of Telephone Set is Available.</v>
          </cell>
          <cell r="T12" t="str">
            <v>8LLC               
8 Line Analog Long Line Telephone Interface Card (-48V, A-law)
Loop Resistance: 1500/3000 ohms (Including Telephone Set)
10 pps Dial Palse of Telephone Set is Available.</v>
          </cell>
          <cell r="U12" t="str">
            <v>8LLC               
8 Line Analog Long Line Telephone Interface Card (-48V, A-law)
Loop Resistance: 1500/3000 ohms (Including Telephone Set)
10 pps Dial Palse of Telephone Set is Available.</v>
          </cell>
          <cell r="V12" t="str">
            <v>8LLC               
8 Line Analog Long Line Telephone Interface Card (-48V, A-law)
Loop Resistance: 1500/3000 ohms (Including Telephone Set)
10 pps Dial Palse of Telephone Set is Available.</v>
          </cell>
          <cell r="W12" t="str">
            <v>8LLC               
8 Line Analog Long Line Telephone Interface Card (-48V, A-law)
Loop Resistance: 1500/3000 ohms (Including Telephone Set)
10 pps Dial Palse of Telephone Set is Available.</v>
          </cell>
        </row>
        <row r="13">
          <cell r="J13" t="str">
            <v>-</v>
          </cell>
          <cell r="O13" t="str">
            <v>CS33                
2 Circuit Desk Console (DESKCON) Interface Card</v>
          </cell>
          <cell r="W13" t="str">
            <v>CS33                
2 Circuit Desk Console (DESKCON) Interface Card</v>
          </cell>
        </row>
        <row r="14">
          <cell r="J14" t="str">
            <v>16ELC          
16 Line Dterm Series I &amp; E Interface
Supports Dynamic Dial Pad Feature with any Feature Package
Distance: Up to 2,788 ft or 850m (24AWG)</v>
          </cell>
          <cell r="K14" t="str">
            <v>16ELC          
16 Line Dterm Series I &amp; E Interface
Supports Dynamic Dial Pad Feature with any Feature Package
Distance: Up to 2,788 ft or 850m (24AWG)</v>
          </cell>
          <cell r="L14" t="str">
            <v>16ELC          
16 Line Dterm Series I &amp; E Interface
Supports Dynamic Dial Pad Feature with any Feature Package
Distance: Up to 2,788 ft or 850m (24AWG)</v>
          </cell>
          <cell r="M14" t="str">
            <v>16ELC          
16 Line Dterm Series I &amp; E Interface
Supports Dynamic Dial Pad Feature with any Feature Package
Distance: Up to 2,788 ft or 850m (24AWG)</v>
          </cell>
          <cell r="N14" t="str">
            <v>16ELC          
16 Line Dterm Series I &amp; E Interface
Supports Dynamic Dial Pad Feature with any Feature Package
Distance: Up to 2,788 ft or 850m (24AWG)</v>
          </cell>
          <cell r="O14" t="str">
            <v>16ELC          
16 Line Dterm Series I &amp; E Interface
Supports Dynamic Dial Pad Feature with any Feature Package
Distance: Up to 2,788 ft or 850m (24AWG)</v>
          </cell>
          <cell r="R14" t="str">
            <v>16ELC          
16 Line Dterm Series I &amp; E Interface
Supports Dynamic Dial Pad Feature with any Feature Package
Distance: Up to 2,788 ft or 850m (24AWG)</v>
          </cell>
          <cell r="S14" t="str">
            <v>16ELC          
16 Line Dterm Series I &amp; E Interface
Supports Dynamic Dial Pad Feature with any Feature Package
Distance: Up to 2,788 ft or 850m (24AWG)</v>
          </cell>
          <cell r="T14" t="str">
            <v>16ELC          
16 Line Dterm Series I &amp; E Interface
Supports Dynamic Dial Pad Feature with any Feature Package
Distance: Up to 2,788 ft or 850m (24AWG)</v>
          </cell>
          <cell r="U14" t="str">
            <v>16ELC          
16 Line Dterm Series I &amp; E Interface
Supports Dynamic Dial Pad Feature with any Feature Package
Distance: Up to 2,788 ft or 850m (24AWG)</v>
          </cell>
          <cell r="V14" t="str">
            <v>16ELC          
16 Line Dterm Series I &amp; E Interface
Supports Dynamic Dial Pad Feature with any Feature Package
Distance: Up to 2,788 ft or 850m (24AWG)</v>
          </cell>
          <cell r="W14" t="str">
            <v>16ELC          
16 Line Dterm Series I &amp; E Interface
Supports Dynamic Dial Pad Feature with any Feature Package
Distance: Up to 2,788 ft or 850m (24AWG)</v>
          </cell>
        </row>
        <row r="15">
          <cell r="J15" t="str">
            <v>8ILCE               
8 Line ISDN BRI Card for National ISDN-1 Terminal
(S or I interface)</v>
          </cell>
          <cell r="K15" t="str">
            <v>8ILCE               
8 Line ISDN BRI Card for National ISDN-1 Terminal
(S or I interface)</v>
          </cell>
          <cell r="L15" t="str">
            <v>8ILCE               
8 Line ISDN BRI Card for National ISDN-1 Terminal
(S or I interface)</v>
          </cell>
          <cell r="M15" t="str">
            <v>8ILCE               
8 Line ISDN BRI Card for National ISDN-1 Terminal
(S or I interface)</v>
          </cell>
          <cell r="N15" t="str">
            <v>8ILCE               
8 Line ISDN BRI Card for National ISDN-1 Terminal
(S or I interface)</v>
          </cell>
          <cell r="O15" t="str">
            <v>8ILCE               
8 Line ISDN BRI Card for National ISDN-1 Terminal
(S or I interface)</v>
          </cell>
          <cell r="R15" t="str">
            <v>8ILCE               
8 Line ISDN BRI Card for National ISDN-1 Terminal
(S or I interface)</v>
          </cell>
          <cell r="S15" t="str">
            <v>8ILCE               
8 Line ISDN BRI Card for National ISDN-1 Terminal
(S or I interface)</v>
          </cell>
          <cell r="T15" t="str">
            <v>8ILCE               
8 Line ISDN BRI Card for National ISDN-1 Terminal
(S or I interface)</v>
          </cell>
          <cell r="U15" t="str">
            <v>8ILCE               
8 Line ISDN BRI Card for National ISDN-1 Terminal
(S or I interface)</v>
          </cell>
          <cell r="V15" t="str">
            <v>8ILCE               
8 Line ISDN BRI Card for National ISDN-1 Terminal
(S or I interface)</v>
          </cell>
          <cell r="W15" t="str">
            <v>8ILCE               
8 Line ISDN BRI Card for National ISDN-1 Terminal
(S or I interface)</v>
          </cell>
        </row>
        <row r="16">
          <cell r="J16" t="str">
            <v>4CSI               
4 Circuit Zone Transceivers Interface Card 
(ISDN S/T Interface without Echo Canceler)</v>
          </cell>
          <cell r="K16" t="str">
            <v>4CSI               
4 Circuit Zone Transceivers Interface Card 
(ISDN S/T Interface without Echo Canceler)</v>
          </cell>
          <cell r="L16" t="str">
            <v>4CSI               
4 Circuit Zone Transceivers Interface Card 
(ISDN S/T Interface without Echo Canceler)</v>
          </cell>
          <cell r="M16" t="str">
            <v>4CSI               
4 Circuit Zone Transceivers Interface Card 
(ISDN S/T Interface without Echo Canceler)</v>
          </cell>
          <cell r="N16" t="str">
            <v>4CSI               
4 Circuit Zone Transceivers Interface Card 
(ISDN S/T Interface without Echo Canceler)</v>
          </cell>
          <cell r="O16" t="str">
            <v>4CSI               
4 Circuit Zone Transceivers Interface Card 
(ISDN S/T Interface without Echo Canceler)</v>
          </cell>
          <cell r="R16" t="str">
            <v>4CSI               
4 Circuit Zone Transceivers Interface Card 
(ISDN S/T Interface without Echo Canceler)</v>
          </cell>
          <cell r="S16" t="str">
            <v>4CSI               
4 Circuit Zone Transceivers Interface Card 
(ISDN S/T Interface without Echo Canceler)</v>
          </cell>
          <cell r="T16" t="str">
            <v>4CSI               
4 Circuit Zone Transceivers Interface Card 
(ISDN S/T Interface without Echo Canceler)</v>
          </cell>
          <cell r="U16" t="str">
            <v>4CSI               
4 Circuit Zone Transceivers Interface Card 
(ISDN S/T Interface without Echo Canceler)</v>
          </cell>
          <cell r="V16" t="str">
            <v>4CSI               
4 Circuit Zone Transceivers Interface Card 
(ISDN S/T Interface without Echo Canceler)</v>
          </cell>
          <cell r="W16" t="str">
            <v>4CSI               
4 Circuit Zone Transceivers Interface Card 
(ISDN S/T Interface without Echo Canceler)</v>
          </cell>
        </row>
        <row r="17">
          <cell r="J17" t="str">
            <v>8CSI               
8 Circuit Zone Transceivers Interface Card 
(ISDN S/T &amp; U Interface without Echo Canceler)</v>
          </cell>
          <cell r="K17" t="str">
            <v>8CSI               
8 Circuit Zone Transceivers Interface Card 
(ISDN S/T &amp; U Interface without Echo Canceler)</v>
          </cell>
          <cell r="L17" t="str">
            <v>8CSI               
8 Circuit Zone Transceivers Interface Card 
(ISDN S/T &amp; U Interface without Echo Canceler)</v>
          </cell>
          <cell r="M17" t="str">
            <v>8CSI               
8 Circuit Zone Transceivers Interface Card 
(ISDN S/T &amp; U Interface without Echo Canceler)</v>
          </cell>
          <cell r="N17" t="str">
            <v>8CSI               
8 Circuit Zone Transceivers Interface Card 
(ISDN S/T &amp; U Interface without Echo Canceler)</v>
          </cell>
          <cell r="O17" t="str">
            <v>8CSI               
8 Circuit Zone Transceivers Interface Card 
(ISDN S/T &amp; U Interface without Echo Canceler)</v>
          </cell>
          <cell r="R17" t="str">
            <v>8CSI               
8 Circuit Zone Transceivers Interface Card 
(ISDN S/T &amp; U Interface without Echo Canceler)</v>
          </cell>
          <cell r="S17" t="str">
            <v>8CSI               
8 Circuit Zone Transceivers Interface Card 
(ISDN S/T &amp; U Interface without Echo Canceler)</v>
          </cell>
          <cell r="T17" t="str">
            <v>8CSI               
8 Circuit Zone Transceivers Interface Card 
(ISDN S/T &amp; U Interface without Echo Canceler)</v>
          </cell>
          <cell r="U17" t="str">
            <v>8CSI               
8 Circuit Zone Transceivers Interface Card 
(ISDN S/T &amp; U Interface without Echo Canceler)</v>
          </cell>
          <cell r="V17" t="str">
            <v>8CSI               
8 Circuit Zone Transceivers Interface Card 
(ISDN S/T &amp; U Interface without Echo Canceler)</v>
          </cell>
          <cell r="W17" t="str">
            <v>8CSI               
8 Circuit Zone Transceivers Interface Card 
(ISDN S/T &amp; U Interface without Echo Canceler)</v>
          </cell>
        </row>
        <row r="18">
          <cell r="J18" t="str">
            <v>8COTBJ                
8 Line Central Office Trunk with Caller ID Services (A/U-law)
Loop Resistance : Max 1800 ohms
Available with BELCORE Specifications</v>
          </cell>
          <cell r="K18" t="str">
            <v>8COTBJ                
8 Line Central Office Trunk with Caller ID Services (A/U-law)
Loop Resistance : Max 1800 ohms
Available with BELCORE Specifications</v>
          </cell>
          <cell r="L18" t="str">
            <v>8COTBJ                
8 Line Central Office Trunk with Caller ID Services (A/U-law)
Loop Resistance : Max 1800 ohms
Available with BELCORE Specifications</v>
          </cell>
          <cell r="M18" t="str">
            <v>24LCB               
24 Line Analog Telephone Interface Card (-24V, A/U-law)  
Loop Resistance: Max. 600 ohms (Including Telephone Set)
MW Lamp Control/ Momentary Open /Reverse (#23 circuit only)</v>
          </cell>
          <cell r="N18" t="str">
            <v>24LCB               
24 Line Analog Telephone Interface Card (-24V, A/U-law)  
Loop Resistance: Max. 600 ohms (Including Telephone Set)
MW Lamp Control/ Momentary Open /Reverse (#23 circuit only)</v>
          </cell>
          <cell r="O18" t="str">
            <v>24LCB               
24 Line Analog Telephone Interface Card (-24V, A/U-law)  
Loop Resistance: Max. 600 ohms (Including Telephone Set)
MW Lamp Control/ Momentary Open /Reverse (#23 circuit only)</v>
          </cell>
          <cell r="R18" t="str">
            <v>24LCB               
24 Line Analog Telephone Interface Card (-24V, A/U-law)  
Loop Resistance: Max. 600 ohms (Including Telephone Set)
MW Lamp Control/ Momentary Open /Reverse (#23 circuit only)</v>
          </cell>
          <cell r="S18" t="str">
            <v>24LCB               
24 Line Analog Telephone Interface Card (-24V, A/U-law)  
Loop Resistance: Max. 600 ohms (Including Telephone Set)
MW Lamp Control/ Momentary Open /Reverse (#23 circuit only)</v>
          </cell>
          <cell r="T18" t="str">
            <v>24LCB               
24 Line Analog Telephone Interface Card (-24V, A/U-law)  
Loop Resistance: Max. 600 ohms (Including Telephone Set)
MW Lamp Control/ Momentary Open /Reverse (#23 circuit only)</v>
          </cell>
          <cell r="U18" t="str">
            <v>24LCB               
24 Line Analog Telephone Interface Card (-24V, A/U-law)  
Loop Resistance: Max. 600 ohms (Including Telephone Set)
MW Lamp Control/ Momentary Open /Reverse (#23 circuit only)</v>
          </cell>
          <cell r="V18" t="str">
            <v>24LCB               
24 Line Analog Telephone Interface Card (-24V, A/U-law)  
Loop Resistance: Max. 600 ohms (Including Telephone Set)
MW Lamp Control/ Momentary Open /Reverse (#23 circuit only)</v>
          </cell>
          <cell r="W18" t="str">
            <v>24LCB               
24 Line Analog Telephone Interface Card (-24V, A/U-law)  
Loop Resistance: Max. 600 ohms (Including Telephone Set)
MW Lamp Control/ Momentary Open /Reverse (#23 circuit only)</v>
          </cell>
        </row>
        <row r="19">
          <cell r="J19" t="str">
            <v>16COT               
16 Line Central Office Trunk (A/U-law, Loop Start)</v>
          </cell>
          <cell r="K19" t="str">
            <v>16COT               
16 Line Central Office Trunk (A/U-law, Loop Start)</v>
          </cell>
          <cell r="L19" t="str">
            <v>16COT               
16 Line Central Office Trunk (A/U-law, Loop Start)</v>
          </cell>
          <cell r="M19" t="str">
            <v>30DLI               
30 Channel Digital Line Interface (2M Interface)</v>
          </cell>
          <cell r="N19" t="str">
            <v>30DLI               
30 Channel Digital Line Interface (2M Interface)</v>
          </cell>
          <cell r="O19" t="str">
            <v>30DLI               
30 Channel Digital Line Interface (2M Interface)</v>
          </cell>
          <cell r="R19" t="str">
            <v>30DLI               
30 Channel Digital Line Interface (2M Interface)</v>
          </cell>
          <cell r="S19" t="str">
            <v>30DLI               
30 Channel Digital Line Interface (2M Interface)</v>
          </cell>
          <cell r="T19" t="str">
            <v>30DLI               
30 Channel Digital Line Interface (2M Interface)</v>
          </cell>
          <cell r="U19" t="str">
            <v>30DLI               
30 Channel Digital Line Interface (2M Interface)</v>
          </cell>
          <cell r="V19" t="str">
            <v>30DLI               
30 Channel Digital Line Interface (2M Interface)</v>
          </cell>
          <cell r="W19" t="str">
            <v>30DLI               
30 Channel Digital Line Interface (2M Interface)</v>
          </cell>
        </row>
        <row r="20">
          <cell r="J20" t="str">
            <v>8COTBF               
8 Line Universal Trunk Card (A-law)
Provides Metering Pulse Detection (50HZ/12KHZ/16KHZ)
Loop Resistance: Max.1800 ohms</v>
          </cell>
          <cell r="K20" t="str">
            <v>8COTBF               
8 Line Universal Trunk Card (A-law)
Provides Metering Pulse Detection (50HZ/12KHZ/16KHZ)
Loop Resistance: Max.1800 ohms</v>
          </cell>
          <cell r="L20" t="str">
            <v>8COTBF               
8 Line Universal Trunk Card (A-law)
Provides Metering Pulse Detection (50HZ/12KHZ/16KHZ)
Loop Resistance: Max.1800 ohms</v>
          </cell>
          <cell r="M20" t="str">
            <v>8COTBJ                
8 Line Central Office Trunk with Caller ID Services (A/U-law)
Loop Resistance : Max 1800 ohms
Available with BELCORE Specifications</v>
          </cell>
          <cell r="N20" t="str">
            <v>8COTBJ                
8 Line Central Office Trunk with Caller ID Services (A/U-law)
Loop Resistance : Max 1800 ohms
Available with BELCORE Specifications</v>
          </cell>
          <cell r="O20" t="str">
            <v>8COTBJ                
8 Line Central Office Trunk with Caller ID Services (A/U-law)
Loop Resistance : Max 1800 ohms
Available with BELCORE Specifications</v>
          </cell>
          <cell r="R20" t="str">
            <v>8COTBJ                
8 Line Central Office Trunk with Caller ID Services (A/U-law)
Loop Resistance : Max 1800 ohms
Available with BELCORE Specifications</v>
          </cell>
          <cell r="S20" t="str">
            <v>8COTBJ                
8 Line Central Office Trunk with Caller ID Services (A/U-law)
Loop Resistance : Max 1800 ohms
Available with BELCORE Specifications</v>
          </cell>
          <cell r="T20" t="str">
            <v>8COTBJ                
8 Line Central Office Trunk with Caller ID Services (A/U-law)
Loop Resistance : Max 1800 ohms
Available with BELCORE Specifications</v>
          </cell>
          <cell r="U20" t="str">
            <v>8COTBJ                
8 Line Central Office Trunk with Caller ID Services (A/U-law)
Loop Resistance : Max 1800 ohms
Available with BELCORE Specifications</v>
          </cell>
          <cell r="V20" t="str">
            <v>8COTBJ                
8 Line Central Office Trunk with Caller ID Services (A/U-law)
Loop Resistance : Max 1800 ohms
Available with BELCORE Specifications</v>
          </cell>
          <cell r="W20" t="str">
            <v>8COTBJ                
8 Line Central Office Trunk with Caller ID Services (A/U-law)
Loop Resistance : Max 1800 ohms
Available with BELCORE Specifications</v>
          </cell>
        </row>
        <row r="21">
          <cell r="J21" t="str">
            <v>CFTD               
8-Party Conference Trunk for Station/Attendant Controlled Conference</v>
          </cell>
          <cell r="K21" t="str">
            <v>CFTD               
8-Party Conference Trunk for Station/Attendant Controlled Conference</v>
          </cell>
          <cell r="L21" t="str">
            <v>CFTD               
8-Party Conference Trunk for Station/Attendant Controlled Conference</v>
          </cell>
          <cell r="M21" t="str">
            <v>16COT               
16 Line Central Office Trunk (A/U-law, Loop Start)</v>
          </cell>
          <cell r="N21" t="str">
            <v>16COT               
16 Line Central Office Trunk (A/U-law, Loop Start)</v>
          </cell>
          <cell r="O21" t="str">
            <v>16COT               
16 Line Central Office Trunk (A/U-law, Loop Start)</v>
          </cell>
          <cell r="R21" t="str">
            <v>16COT               
16 Line Central Office Trunk (A/U-law, Loop Start)</v>
          </cell>
          <cell r="S21" t="str">
            <v>16COT               
16 Line Central Office Trunk (A/U-law, Loop Start)</v>
          </cell>
          <cell r="T21" t="str">
            <v>16COT               
16 Line Central Office Trunk (A/U-law, Loop Start)</v>
          </cell>
          <cell r="U21" t="str">
            <v>16COT               
16 Line Central Office Trunk (A/U-law, Loop Start)</v>
          </cell>
          <cell r="V21" t="str">
            <v>16COT               
16 Line Central Office Trunk (A/U-law, Loop Start)</v>
          </cell>
          <cell r="W21" t="str">
            <v>16COT               
16 Line Central Office Trunk (A/U-law, Loop Start)</v>
          </cell>
        </row>
        <row r="22">
          <cell r="J22" t="str">
            <v>CFTH               
8-Party Conference Trunk with Immediate Answer</v>
          </cell>
          <cell r="K22" t="str">
            <v>CFTH               
8-Party Conference Trunk with Immediate Answer</v>
          </cell>
          <cell r="L22" t="str">
            <v>CFTH               
8-Party Conference Trunk with Immediate Answer</v>
          </cell>
          <cell r="M22" t="str">
            <v>8COTBF               
8 Line Universal Trunk Card (A-law)
Provides Metering Pulse Detection (50HZ/12KHZ/16KHZ)
Loop Resistance: Max.1800 ohms</v>
          </cell>
          <cell r="N22" t="str">
            <v>8COTBF               
8 Line Universal Trunk Card (A-law)
Provides Metering Pulse Detection (50HZ/12KHZ/16KHZ)
Loop Resistance: Max.1800 ohms</v>
          </cell>
          <cell r="O22" t="str">
            <v>8COTBF               
8 Line Universal Trunk Card (A-law)
Provides Metering Pulse Detection (50HZ/12KHZ/16KHZ)
Loop Resistance: Max.1800 ohms</v>
          </cell>
          <cell r="R22" t="str">
            <v>8COTBF               
8 Line Universal Trunk Card (A-law)
Provides Metering Pulse Detection (50HZ/12KHZ/16KHZ)
Loop Resistance: Max.1800 ohms</v>
          </cell>
          <cell r="S22" t="str">
            <v>8COTBF               
8 Line Universal Trunk Card (A-law)
Provides Metering Pulse Detection (50HZ/12KHZ/16KHZ)
Loop Resistance: Max.1800 ohms</v>
          </cell>
          <cell r="T22" t="str">
            <v>8COTBF               
8 Line Universal Trunk Card (A-law)
Provides Metering Pulse Detection (50HZ/12KHZ/16KHZ)
Loop Resistance: Max.1800 ohms</v>
          </cell>
          <cell r="U22" t="str">
            <v>8COTBF               
8 Line Universal Trunk Card (A-law)
Provides Metering Pulse Detection (50HZ/12KHZ/16KHZ)
Loop Resistance: Max.1800 ohms</v>
          </cell>
          <cell r="V22" t="str">
            <v>8COTBF               
8 Line Universal Trunk Card (A-law)
Provides Metering Pulse Detection (50HZ/12KHZ/16KHZ)
Loop Resistance: Max.1800 ohms</v>
          </cell>
          <cell r="W22" t="str">
            <v>8COTBF               
8 Line Universal Trunk Card (A-law)
Provides Metering Pulse Detection (50HZ/12KHZ/16KHZ)
Loop Resistance: Max.1800 ohms</v>
          </cell>
        </row>
        <row r="23">
          <cell r="J23" t="str">
            <v>CFTL                 
8-Party Conference Trunk for Add-On Conference 
8 Party Inter-Office Station with Route Number</v>
          </cell>
          <cell r="K23" t="str">
            <v>CFTL                 
8-Party Conference Trunk for Add-On Conference 
8 Party Inter-Office Station with Route Number</v>
          </cell>
          <cell r="L23" t="str">
            <v>CFTL                 
8-Party Conference Trunk for Add-On Conference 
8 Party Inter-Office Station with Route Number</v>
          </cell>
          <cell r="M23" t="str">
            <v>CFTD               
8-Party Conference Trunk for Station/Attendant Controlled Conference</v>
          </cell>
          <cell r="N23" t="str">
            <v>CFTD               
8-Party Conference Trunk for Station/Attendant Controlled Conference</v>
          </cell>
          <cell r="O23" t="str">
            <v>CFTD               
8-Party Conference Trunk for Station/Attendant Controlled Conference</v>
          </cell>
          <cell r="R23" t="str">
            <v>CFTD               
8-Party Conference Trunk for Station/Attendant Controlled Conference</v>
          </cell>
          <cell r="S23" t="str">
            <v>CFTD               
8-Party Conference Trunk for Station/Attendant Controlled Conference</v>
          </cell>
          <cell r="T23" t="str">
            <v>CFTD               
8-Party Conference Trunk for Station/Attendant Controlled Conference</v>
          </cell>
          <cell r="U23" t="str">
            <v>CFTD               
8-Party Conference Trunk for Station/Attendant Controlled Conference</v>
          </cell>
          <cell r="V23" t="str">
            <v>CFTD               
8-Party Conference Trunk for Station/Attendant Controlled Conference</v>
          </cell>
          <cell r="W23" t="str">
            <v>CFTD               
8-Party Conference Trunk for Station/Attendant Controlled Conference</v>
          </cell>
        </row>
        <row r="24">
          <cell r="J24" t="str">
            <v>CFTL               
8-Party Conference Trunk for Preset Conference</v>
          </cell>
          <cell r="K24" t="str">
            <v>CFTL               
8-Party Conference Trunk for Preset Conference</v>
          </cell>
          <cell r="L24" t="str">
            <v>CFTL               
8-Party Conference Trunk for Preset Conference</v>
          </cell>
          <cell r="M24" t="str">
            <v>CFTH               
8-Party Conference Trunk with Immediate Answer</v>
          </cell>
          <cell r="N24" t="str">
            <v>CFTH               
8-Party Conference Trunk with Immediate Answer</v>
          </cell>
          <cell r="O24" t="str">
            <v>CFTH               
8-Party Conference Trunk with Immediate Answer</v>
          </cell>
          <cell r="R24" t="str">
            <v>CFTH               
8-Party Conference Trunk with Immediate Answer</v>
          </cell>
          <cell r="S24" t="str">
            <v>CFTH               
8-Party Conference Trunk with Immediate Answer</v>
          </cell>
          <cell r="T24" t="str">
            <v>CFTH               
8-Party Conference Trunk with Immediate Answer</v>
          </cell>
          <cell r="U24" t="str">
            <v>CFTH               
8-Party Conference Trunk with Immediate Answer</v>
          </cell>
          <cell r="V24" t="str">
            <v>CFTH               
8-Party Conference Trunk with Immediate Answer</v>
          </cell>
          <cell r="W24" t="str">
            <v>CFTH               
8-Party Conference Trunk with Immediate Answer</v>
          </cell>
        </row>
        <row r="25">
          <cell r="J25" t="str">
            <v>4DATA              
Digital Announcement Trunk for Delay Announctments (A-law)
Provides 4 Trks @ 16 seconds each, 2 Trks @ 32 seconds each 
or 1 Trk @ 60 seconds.</v>
          </cell>
          <cell r="K25" t="str">
            <v>4DATA              
Digital Announcement Trunk for Delay Announctments (A-law)
Provides 4 Trks @ 16 seconds each, 2 Trks @ 32 seconds each 
or 1 Trk @ 60 seconds.</v>
          </cell>
          <cell r="L25" t="str">
            <v>4DATA              
Digital Announcement Trunk for Delay Announctments (A-law)
Provides 4 Trks @ 16 seconds each, 2 Trks @ 32 seconds each 
or 1 Trk @ 60 seconds.</v>
          </cell>
          <cell r="M25" t="str">
            <v>CFTL                 
8-Party Conference Trunk for Add-On Conference 
8 Party Inter-Office Station with Route Number</v>
          </cell>
          <cell r="N25" t="str">
            <v>CFTL                 
8-Party Conference Trunk for Add-On Conference 
8 Party Inter-Office Station with Route Number</v>
          </cell>
          <cell r="O25" t="str">
            <v>CFTL                 
8-Party Conference Trunk for Add-On Conference 
8 Party Inter-Office Station with Route Number</v>
          </cell>
          <cell r="R25" t="str">
            <v>CFTL                 
8-Party Conference Trunk for Add-On Conference 
8 Party Inter-Office Station with Route Number</v>
          </cell>
          <cell r="S25" t="str">
            <v>CFTL                 
8-Party Conference Trunk for Add-On Conference 
8 Party Inter-Office Station with Route Number</v>
          </cell>
          <cell r="T25" t="str">
            <v>CFTL                 
8-Party Conference Trunk for Add-On Conference 
8 Party Inter-Office Station with Route Number</v>
          </cell>
          <cell r="U25" t="str">
            <v>CFTL                 
8-Party Conference Trunk for Add-On Conference 
8 Party Inter-Office Station with Route Number</v>
          </cell>
          <cell r="V25" t="str">
            <v>CFTL                 
8-Party Conference Trunk for Add-On Conference 
8 Party Inter-Office Station with Route Number</v>
          </cell>
          <cell r="W25" t="str">
            <v>CFTL                 
8-Party Conference Trunk for Add-On Conference 
8 Party Inter-Office Station with Route Number</v>
          </cell>
        </row>
        <row r="26">
          <cell r="J26" t="str">
            <v>4DATB               
Digital Announcement Trunk for Delay Announctments (A/U-law)
Provides 4 Trks @ 60 seconds each, 2 Trks @ 120 seconds each 
or 1 Trk @ 240 seconds</v>
          </cell>
          <cell r="K26" t="str">
            <v>4DATB               
Digital Announcement Trunk for Delay Announctments (A/U-law)
Provides 4 Trks @ 60 seconds each, 2 Trks @ 120 seconds each 
or 1 Trk @ 240 seconds</v>
          </cell>
          <cell r="L26" t="str">
            <v>4DATB               
Digital Announcement Trunk for Delay Announctments (A/U-law)
Provides 4 Trks @ 60 seconds each, 2 Trks @ 120 seconds each 
or 1 Trk @ 240 seconds</v>
          </cell>
          <cell r="M26" t="str">
            <v>CFTL               
8-Party Conference Trunk for Preset Conference</v>
          </cell>
          <cell r="N26" t="str">
            <v>CFTL               
8-Party Conference Trunk for Preset Conference</v>
          </cell>
          <cell r="O26" t="str">
            <v>CFTL               
8-Party Conference Trunk for Preset Conference</v>
          </cell>
          <cell r="R26" t="str">
            <v>CFTL               
8-Party Conference Trunk for Preset Conference</v>
          </cell>
          <cell r="S26" t="str">
            <v>CFTL               
8-Party Conference Trunk for Preset Conference</v>
          </cell>
          <cell r="T26" t="str">
            <v>CFTL               
8-Party Conference Trunk for Preset Conference</v>
          </cell>
          <cell r="U26" t="str">
            <v>CFTL               
8-Party Conference Trunk for Preset Conference</v>
          </cell>
          <cell r="V26" t="str">
            <v>CFTL               
8-Party Conference Trunk for Preset Conference</v>
          </cell>
          <cell r="W26" t="str">
            <v>CFTL               
8-Party Conference Trunk for Preset Conference</v>
          </cell>
        </row>
        <row r="27">
          <cell r="J27" t="str">
            <v>2CCH               
2 Circuit Common Channel Handler Card (CCH)
Supports Digital or Analog CCIS.</v>
          </cell>
          <cell r="K27" t="str">
            <v>2CCH               
2 Circuit Common Channel Handler Card (CCH)
Supports Digital or Analog CCIS.</v>
          </cell>
          <cell r="L27" t="str">
            <v>2CCH               
2 Circuit Common Channel Handler Card (CCH)
Supports Digital or Analog CCIS.</v>
          </cell>
          <cell r="M27" t="str">
            <v>4DATA              
Digital Announcement Trunk for Delay Announctments (A-law)
Provides 4 Trks @ 16 seconds each, 2 Trks @ 32 seconds each 
or 1 Trk @ 60 seconds.</v>
          </cell>
          <cell r="N27" t="str">
            <v>4DATA              
Digital Announcement Trunk for Delay Announctments (A-law)
Provides 4 Trks @ 16 seconds each, 2 Trks @ 32 seconds each 
or 1 Trk @ 60 seconds.</v>
          </cell>
          <cell r="O27" t="str">
            <v>4DATA              
Digital Announcement Trunk for Delay Announctments (A-law)
Provides 4 Trks @ 16 seconds each, 2 Trks @ 32 seconds each 
or 1 Trk @ 60 seconds.</v>
          </cell>
          <cell r="R27" t="str">
            <v>4DATA              
Digital Announcement Trunk for Delay Announctments (A-law)
Provides 4 Trks @ 16 seconds each, 2 Trks @ 32 seconds each 
or 1 Trk @ 60 seconds.</v>
          </cell>
          <cell r="S27" t="str">
            <v>4DATA              
Digital Announcement Trunk for Delay Announctments (A-law)
Provides 4 Trks @ 16 seconds each, 2 Trks @ 32 seconds each 
or 1 Trk @ 60 seconds.</v>
          </cell>
          <cell r="T27" t="str">
            <v>4DATA              
Digital Announcement Trunk for Delay Announctments (A-law)
Provides 4 Trks @ 16 seconds each, 2 Trks @ 32 seconds each 
or 1 Trk @ 60 seconds.</v>
          </cell>
          <cell r="U27" t="str">
            <v>4DATA              
Digital Announcement Trunk for Delay Announctments (A-law)
Provides 4 Trks @ 16 seconds each, 2 Trks @ 32 seconds each 
or 1 Trk @ 60 seconds.</v>
          </cell>
          <cell r="V27" t="str">
            <v>4DATA              
Digital Announcement Trunk for Delay Announctments (A-law)
Provides 4 Trks @ 16 seconds each, 2 Trks @ 32 seconds each 
or 1 Trk @ 60 seconds.</v>
          </cell>
          <cell r="W27" t="str">
            <v>4DATA              
Digital Announcement Trunk for Delay Announctments (A-law)
Provides 4 Trks @ 16 seconds each, 2 Trks @ 32 seconds each 
or 1 Trk @ 60 seconds.</v>
          </cell>
        </row>
        <row r="28">
          <cell r="J28" t="str">
            <v>4BRT               
4 Circuit ISDN BRI Card</v>
          </cell>
          <cell r="K28" t="str">
            <v>4BRT               
4 Circuit ISDN BRI Card</v>
          </cell>
          <cell r="L28" t="str">
            <v>4BRT               
4 Circuit ISDN BRI Card</v>
          </cell>
          <cell r="M28" t="str">
            <v>4DATB               
Digital Announcement Trunk for Delay Announctments (A/U-law)
Provides 4 Trks @ 60 seconds each, 2 Trks @ 120 seconds each 
or 1 Trk @ 240 seconds</v>
          </cell>
          <cell r="N28" t="str">
            <v>4DATB               
Digital Announcement Trunk for Delay Announctments (A/U-law)
Provides 4 Trks @ 60 seconds each, 2 Trks @ 120 seconds each 
or 1 Trk @ 240 seconds</v>
          </cell>
          <cell r="O28" t="str">
            <v>4DATB               
Digital Announcement Trunk for Delay Announctments (A/U-law)
Provides 4 Trks @ 60 seconds each, 2 Trks @ 120 seconds each 
or 1 Trk @ 240 seconds</v>
          </cell>
          <cell r="R28" t="str">
            <v>4DATB               
Digital Announcement Trunk for Delay Announctments (A/U-law)
Provides 4 Trks @ 60 seconds each, 2 Trks @ 120 seconds each 
or 1 Trk @ 240 seconds</v>
          </cell>
          <cell r="S28" t="str">
            <v>4DATB               
Digital Announcement Trunk for Delay Announctments (A/U-law)
Provides 4 Trks @ 60 seconds each, 2 Trks @ 120 seconds each 
or 1 Trk @ 240 seconds</v>
          </cell>
          <cell r="T28" t="str">
            <v>4DATB               
Digital Announcement Trunk for Delay Announctments (A/U-law)
Provides 4 Trks @ 60 seconds each, 2 Trks @ 120 seconds each 
or 1 Trk @ 240 seconds</v>
          </cell>
          <cell r="U28" t="str">
            <v>4DATB               
Digital Announcement Trunk for Delay Announctments (A/U-law)
Provides 4 Trks @ 60 seconds each, 2 Trks @ 120 seconds each 
or 1 Trk @ 240 seconds</v>
          </cell>
          <cell r="V28" t="str">
            <v>4DATB               
Digital Announcement Trunk for Delay Announctments (A/U-law)
Provides 4 Trks @ 60 seconds each, 2 Trks @ 120 seconds each 
or 1 Trk @ 240 seconds</v>
          </cell>
          <cell r="W28" t="str">
            <v>4DATB               
Digital Announcement Trunk for Delay Announctments (A/U-law)
Provides 4 Trks @ 60 seconds each, 2 Trks @ 120 seconds each 
or 1 Trk @ 240 seconds</v>
          </cell>
        </row>
        <row r="29">
          <cell r="J29" t="str">
            <v xml:space="preserve">16IPT               
16 Circuit IP Trunk Card
Interoffice Signaling: FCCS/CCIS &amp; H.323
Has Built-in G.168 Echo Canceller. </v>
          </cell>
          <cell r="K29" t="str">
            <v xml:space="preserve">16IPT               
16 Circuit IP Trunk Card
Interoffice Signaling: FCCS/CCIS &amp; H.323
Has Built-in G.168 Echo Canceller. </v>
          </cell>
          <cell r="L29" t="str">
            <v xml:space="preserve">16IPT               
16 Circuit IP Trunk Card
Interoffice Signaling: FCCS/CCIS &amp; H.323
Has Built-in G.168 Echo Canceller. </v>
          </cell>
          <cell r="M29" t="str">
            <v>2CCH               
2 Circuit Common Channel Handler Card (CCH)
Supports Digital or Analog CCIS.</v>
          </cell>
          <cell r="N29" t="str">
            <v>2CCH               
2 Circuit Common Channel Handler Card (CCH)
Supports Digital or Analog CCIS.</v>
          </cell>
          <cell r="O29" t="str">
            <v>2CCH               
2 Circuit Common Channel Handler Card (CCH)
Supports Digital or Analog CCIS.</v>
          </cell>
          <cell r="R29" t="str">
            <v>2CCH               
2 Circuit Common Channel Handler Card (CCH)
Supports Digital or Analog CCIS.</v>
          </cell>
          <cell r="S29" t="str">
            <v>2CCH               
2 Circuit Common Channel Handler Card (CCH)
Supports Digital or Analog CCIS.</v>
          </cell>
          <cell r="T29" t="str">
            <v>2CCH               
2 Circuit Common Channel Handler Card (CCH)
Supports Digital or Analog CCIS.</v>
          </cell>
          <cell r="U29" t="str">
            <v>2CCH               
2 Circuit Common Channel Handler Card (CCH)
Supports Digital or Analog CCIS.</v>
          </cell>
          <cell r="V29" t="str">
            <v>2CCH               
2 Circuit Common Channel Handler Card (CCH)
Supports Digital or Analog CCIS.</v>
          </cell>
          <cell r="W29" t="str">
            <v>2CCH               
2 Circuit Common Channel Handler Card (CCH)
Supports Digital or Analog CCIS.</v>
          </cell>
        </row>
        <row r="30">
          <cell r="J30" t="str">
            <v>16VCT               
Voice Compression Card for IP PAD &amp; TPTRK
Mounts on SPA-32IPPAD &amp; SPA-16IPTC CARDS
Provides G.723.1 &amp; G.729A Compression
(2 SPZ-16VCTB cards per SPA-32IPPAD Card.)
(One SPZ-16VCTB cards per SPA-16IPTC Card.)</v>
          </cell>
          <cell r="K30" t="str">
            <v>16VCT               
Voice Compression Card for IP PAD &amp; TPTRK
Mounts on SPA-32IPPAD &amp; SPA-16IPTC CARDS
Provides G.723.1 &amp; G.729A Compression
(2 SPZ-16VCTB cards per SPA-32IPPAD Card.)
(One SPZ-16VCTB cards per SPA-16IPTC Card.)</v>
          </cell>
          <cell r="L30" t="str">
            <v>16VCT               
Voice Compression Card for IP PAD &amp; TPTRK
Mounts on SPA-32IPPAD &amp; SPA-16IPTC CARDS
Provides G.723.1 &amp; G.729A Compression
(2 SPZ-16VCTB cards per SPA-32IPPAD Card.)
(One SPZ-16VCTB cards per SPA-16IPTC Card.)</v>
          </cell>
          <cell r="M30" t="str">
            <v>4BRT               
4 Circuit ISDN BRI Card</v>
          </cell>
          <cell r="N30" t="str">
            <v>4BRT               
4 Circuit ISDN BRI Card</v>
          </cell>
          <cell r="O30" t="str">
            <v>4BRT               
4 Circuit ISDN BRI Card</v>
          </cell>
          <cell r="R30" t="str">
            <v>4BRT               
4 Circuit ISDN BRI Card</v>
          </cell>
          <cell r="S30" t="str">
            <v>4BRT               
4 Circuit ISDN BRI Card</v>
          </cell>
          <cell r="T30" t="str">
            <v>4BRT               
4 Circuit ISDN BRI Card</v>
          </cell>
          <cell r="U30" t="str">
            <v>4BRT               
4 Circuit ISDN BRI Card</v>
          </cell>
          <cell r="V30" t="str">
            <v>4BRT               
4 Circuit ISDN BRI Card</v>
          </cell>
          <cell r="W30" t="str">
            <v>4BRT               
4 Circuit ISDN BRI Card</v>
          </cell>
        </row>
        <row r="31">
          <cell r="J31" t="str">
            <v>4AMP               
4 Circuit Amplifier for Analog Network Trunks (Tie, DISA, etc.)</v>
          </cell>
          <cell r="K31" t="str">
            <v>4AMP               
4 Circuit Amplifier for Analog Network Trunks (Tie, DISA, etc.)</v>
          </cell>
          <cell r="L31" t="str">
            <v>4AMP               
4 Circuit Amplifier for Analog Network Trunks (Tie, DISA, etc.)</v>
          </cell>
          <cell r="M31" t="str">
            <v xml:space="preserve">16IPT               
16 Circuit IP Trunk Card
Interoffice Signaling: FCCS/CCIS &amp; H.323
Has Built-in G.168 Echo Canceller. </v>
          </cell>
          <cell r="N31" t="str">
            <v xml:space="preserve">16IPT               
16 Circuit IP Trunk Card
Interoffice Signaling: FCCS/CCIS &amp; H.323
Has Built-in G.168 Echo Canceller. </v>
          </cell>
          <cell r="O31" t="str">
            <v xml:space="preserve">16IPT               
16 Circuit IP Trunk Card
Interoffice Signaling: FCCS/CCIS &amp; H.323
Has Built-in G.168 Echo Canceller. </v>
          </cell>
          <cell r="R31" t="str">
            <v xml:space="preserve">16IPT               
16 Circuit IP Trunk Card
Interoffice Signaling: FCCS/CCIS &amp; H.323
Has Built-in G.168 Echo Canceller. </v>
          </cell>
          <cell r="S31" t="str">
            <v xml:space="preserve">16IPT               
16 Circuit IP Trunk Card
Interoffice Signaling: FCCS/CCIS &amp; H.323
Has Built-in G.168 Echo Canceller. </v>
          </cell>
          <cell r="T31" t="str">
            <v xml:space="preserve">16IPT               
16 Circuit IP Trunk Card
Interoffice Signaling: FCCS/CCIS &amp; H.323
Has Built-in G.168 Echo Canceller. </v>
          </cell>
          <cell r="U31" t="str">
            <v xml:space="preserve">16IPT               
16 Circuit IP Trunk Card
Interoffice Signaling: FCCS/CCIS &amp; H.323
Has Built-in G.168 Echo Canceller. </v>
          </cell>
          <cell r="V31" t="str">
            <v xml:space="preserve">16IPT               
16 Circuit IP Trunk Card
Interoffice Signaling: FCCS/CCIS &amp; H.323
Has Built-in G.168 Echo Canceller. </v>
          </cell>
          <cell r="W31" t="str">
            <v xml:space="preserve">16IPT               
16 Circuit IP Trunk Card
Interoffice Signaling: FCCS/CCIS &amp; H.323
Has Built-in G.168 Echo Canceller. </v>
          </cell>
        </row>
        <row r="32">
          <cell r="J32" t="str">
            <v>8TLTR               
8 Line Universal Trunk, Provides (A/U-law)
- 8L DID Trunk
- 8L 2W E&amp;M Trunk
- 8L 4W E&amp;M Trunk
- 4L 2/4W E&amp;M + 4L DID Trunk</v>
          </cell>
          <cell r="K32" t="str">
            <v>8TLTR               
8 Line Universal Trunk, Provides (A/U-law)
- 8L DID Trunk
- 8L 2W E&amp;M Trunk
- 8L 4W E&amp;M Trunk
- 4L 2/4W E&amp;M + 4L DID Trunk</v>
          </cell>
          <cell r="L32" t="str">
            <v>8TLTR               
8 Line Universal Trunk, Provides (A/U-law)
- 8L DID Trunk
- 8L 2W E&amp;M Trunk
- 8L 4W E&amp;M Trunk
- 4L 2/4W E&amp;M + 4L DID Trunk</v>
          </cell>
          <cell r="M32" t="str">
            <v>16VCT               
Voice Compression Card for IP PAD &amp; TPTRK
Mounts on SPA-32IPPAD &amp; SPA-16IPTC CARDS
Provides G.723.1 &amp; G.729A Compression
(2 SPZ-16VCTB cards per SPA-32IPPAD Card.)
(One SPZ-16VCTB cards per SPA-16IPTC Card.)</v>
          </cell>
          <cell r="N32" t="str">
            <v>16VCT               
Voice Compression Card for IP PAD &amp; TPTRK
Mounts on SPA-32IPPAD &amp; SPA-16IPTC CARDS
Provides G.723.1 &amp; G.729A Compression
(2 SPZ-16VCTB cards per SPA-32IPPAD Card.)
(One SPZ-16VCTB cards per SPA-16IPTC Card.)</v>
          </cell>
          <cell r="O32" t="str">
            <v>16VCT               
Voice Compression Card for IP PAD &amp; TPTRK
Mounts on SPA-32IPPAD &amp; SPA-16IPTC CARDS
Provides G.723.1 &amp; G.729A Compression
(2 SPZ-16VCTB cards per SPA-32IPPAD Card.)
(One SPZ-16VCTB cards per SPA-16IPTC Card.)</v>
          </cell>
          <cell r="R32" t="str">
            <v>16VCT               
Voice Compression Card for IP PAD &amp; TPTRK
Mounts on SPA-32IPPAD &amp; SPA-16IPTC CARDS
Provides G.723.1 &amp; G.729A Compression
(2 SPZ-16VCTB cards per SPA-32IPPAD Card.)
(One SPZ-16VCTB cards per SPA-16IPTC Card.)</v>
          </cell>
          <cell r="S32" t="str">
            <v>16VCT               
Voice Compression Card for IP PAD &amp; TPTRK
Mounts on SPA-32IPPAD &amp; SPA-16IPTC CARDS
Provides G.723.1 &amp; G.729A Compression
(2 SPZ-16VCTB cards per SPA-32IPPAD Card.)
(One SPZ-16VCTB cards per SPA-16IPTC Card.)</v>
          </cell>
          <cell r="T32" t="str">
            <v>16VCT               
Voice Compression Card for IP PAD &amp; TPTRK
Mounts on SPA-32IPPAD &amp; SPA-16IPTC CARDS
Provides G.723.1 &amp; G.729A Compression
(2 SPZ-16VCTB cards per SPA-32IPPAD Card.)
(One SPZ-16VCTB cards per SPA-16IPTC Card.)</v>
          </cell>
          <cell r="U32" t="str">
            <v>16VCT               
Voice Compression Card for IP PAD &amp; TPTRK
Mounts on SPA-32IPPAD &amp; SPA-16IPTC CARDS
Provides G.723.1 &amp; G.729A Compression
(2 SPZ-16VCTB cards per SPA-32IPPAD Card.)
(One SPZ-16VCTB cards per SPA-16IPTC Card.)</v>
          </cell>
          <cell r="V32" t="str">
            <v>16VCT               
Voice Compression Card for IP PAD &amp; TPTRK
Mounts on SPA-32IPPAD &amp; SPA-16IPTC CARDS
Provides G.723.1 &amp; G.729A Compression
(2 SPZ-16VCTB cards per SPA-32IPPAD Card.)
(One SPZ-16VCTB cards per SPA-16IPTC Card.)</v>
          </cell>
          <cell r="W32" t="str">
            <v>16VCT               
Voice Compression Card for IP PAD &amp; TPTRK
Mounts on SPA-32IPPAD &amp; SPA-16IPTC CARDS
Provides G.723.1 &amp; G.729A Compression
(2 SPZ-16VCTB cards per SPA-32IPPAD Card.)
(One SPZ-16VCTB cards per SPA-16IPTC Card.)</v>
          </cell>
        </row>
        <row r="33">
          <cell r="M33" t="str">
            <v>4AMP               
4 Circuit Amplifier for Analog Network Trunks (Tie, DISA, etc.)</v>
          </cell>
          <cell r="N33" t="str">
            <v>4AMP               
4 Circuit Amplifier for Analog Network Trunks (Tie, DISA, etc.)</v>
          </cell>
          <cell r="O33" t="str">
            <v>4AMP               
4 Circuit Amplifier for Analog Network Trunks (Tie, DISA, etc.)</v>
          </cell>
          <cell r="R33" t="str">
            <v>4AMP               
4 Circuit Amplifier for Analog Network Trunks (Tie, DISA, etc.)</v>
          </cell>
          <cell r="S33" t="str">
            <v>4AMP               
4 Circuit Amplifier for Analog Network Trunks (Tie, DISA, etc.)</v>
          </cell>
          <cell r="T33" t="str">
            <v>4AMP               
4 Circuit Amplifier for Analog Network Trunks (Tie, DISA, etc.)</v>
          </cell>
          <cell r="U33" t="str">
            <v>4AMP               
4 Circuit Amplifier for Analog Network Trunks (Tie, DISA, etc.)</v>
          </cell>
          <cell r="V33" t="str">
            <v>4AMP               
4 Circuit Amplifier for Analog Network Trunks (Tie, DISA, etc.)</v>
          </cell>
          <cell r="W33" t="str">
            <v>4AMP               
4 Circuit Amplifier for Analog Network Trunks (Tie, DISA, etc.)</v>
          </cell>
        </row>
        <row r="34">
          <cell r="M34" t="str">
            <v>8TLTR               
8 Line Universal Trunk, Provides (A/U-law)
- 8L DID Trunk
- 8L 2W E&amp;M Trunk
- 8L 4W E&amp;M Trunk
- 4L 2/4W E&amp;M + 4L DID Trunk</v>
          </cell>
          <cell r="N34" t="str">
            <v>8TLTR               
8 Line Universal Trunk, Provides (A/U-law)
- 8L DID Trunk
- 8L 2W E&amp;M Trunk
- 8L 4W E&amp;M Trunk
- 4L 2/4W E&amp;M + 4L DID Trunk</v>
          </cell>
          <cell r="O34" t="str">
            <v>8TLTR               
8 Line Universal Trunk, Provides (A/U-law)
- 8L DID Trunk
- 8L 2W E&amp;M Trunk
- 8L 4W E&amp;M Trunk
- 4L 2/4W E&amp;M + 4L DID Trunk</v>
          </cell>
          <cell r="R34" t="str">
            <v>8TLTR               
8 Line Universal Trunk, Provides (A/U-law)
- 8L DID Trunk
- 8L 2W E&amp;M Trunk
- 8L 4W E&amp;M Trunk
- 4L 2/4W E&amp;M + 4L DID Trunk</v>
          </cell>
          <cell r="S34" t="str">
            <v>8TLTR               
8 Line Universal Trunk, Provides (A/U-law)
- 8L DID Trunk
- 8L 2W E&amp;M Trunk
- 8L 4W E&amp;M Trunk
- 4L 2/4W E&amp;M + 4L DID Trunk</v>
          </cell>
          <cell r="T34" t="str">
            <v>8TLTR               
8 Line Universal Trunk, Provides (A/U-law)
- 8L DID Trunk
- 8L 2W E&amp;M Trunk
- 8L 4W E&amp;M Trunk
- 4L 2/4W E&amp;M + 4L DID Trunk</v>
          </cell>
          <cell r="U34" t="str">
            <v>8TLTR               
8 Line Universal Trunk, Provides (A/U-law)
- 8L DID Trunk
- 8L 2W E&amp;M Trunk
- 8L 4W E&amp;M Trunk
- 4L 2/4W E&amp;M + 4L DID Trunk</v>
          </cell>
          <cell r="V34" t="str">
            <v>8TLTR               
8 Line Universal Trunk, Provides (A/U-law)
- 8L DID Trunk
- 8L 2W E&amp;M Trunk
- 8L 4W E&amp;M Trunk
- 4L 2/4W E&amp;M + 4L DID Trunk</v>
          </cell>
          <cell r="W34" t="str">
            <v>8TLTR               
8 Line Universal Trunk, Provides (A/U-law)
- 8L DID Trunk
- 8L 2W E&amp;M Trunk
- 8L 4W E&amp;M Trunk
- 4L 2/4W E&amp;M + 4L DID Trunk</v>
          </cell>
        </row>
        <row r="35">
          <cell r="M35" t="str">
            <v>CFTC               
20-Party Conference Trunk for PCS 
Provides 8-party with 1-CFTB,  14-party with 2-CFTB or
20-party / 3-CFTB</v>
          </cell>
          <cell r="N35" t="str">
            <v>CFTC               
20-Party Conference Trunk for PCS 
Provides 8-party with 1-CFTB,  14-party with 2-CFTB or
20-party / 3-CFTB</v>
          </cell>
          <cell r="O35" t="str">
            <v>CFTC               
20-Party Conference Trunk for PCS 
Provides 8-party with 1-CFTB,  14-party with 2-CFTB or
20-party / 3-CFTB</v>
          </cell>
          <cell r="R35" t="str">
            <v>CFTC               
20-Party Conference Trunk for PCS 
Provides 8-party with 1-CFTB,  14-party with 2-CFTB or
20-party / 3-CFTB</v>
          </cell>
          <cell r="S35" t="str">
            <v>CFTC               
20-Party Conference Trunk for PCS 
Provides 8-party with 1-CFTB,  14-party with 2-CFTB or
20-party / 3-CFTB</v>
          </cell>
          <cell r="T35" t="str">
            <v>CFTC               
20-Party Conference Trunk for PCS 
Provides 8-party with 1-CFTB,  14-party with 2-CFTB or
20-party / 3-CFTB</v>
          </cell>
          <cell r="U35" t="str">
            <v>CFTC               
20-Party Conference Trunk for PCS 
Provides 8-party with 1-CFTB,  14-party with 2-CFTB or
20-party / 3-CFTB</v>
          </cell>
          <cell r="V35" t="str">
            <v>CFTC               
20-Party Conference Trunk for PCS 
Provides 8-party with 1-CFTB,  14-party with 2-CFTB or
20-party / 3-CFTB</v>
          </cell>
          <cell r="W35" t="str">
            <v>CFTC               
20-Party Conference Trunk for PCS 
Provides 8-party with 1-CFTB,  14-party with 2-CFTB or
20-party / 3-CFTB</v>
          </cell>
        </row>
        <row r="36">
          <cell r="M36" t="str">
            <v>CFTV               
8/16/32-Party Conference Trunk
Provides 8-party x 4, 16-party x 2 or 32-party x 1 (selectable by Switch on card)
Supports the following features;
 - Station/Attendant Control Conference (Meet Me Conference)
 - Station/Attendant Control</v>
          </cell>
          <cell r="N36" t="str">
            <v>CFTV               
8/16/32-Party Conference Trunk
Provides 8-party x 4, 16-party x 2 or 32-party x 1 (selectable by Switch on card)
Supports the following features;
 - Station/Attendant Control Conference (Meet Me Conference)
 - Station/Attendant Control</v>
          </cell>
          <cell r="O36" t="str">
            <v>CFTV               
8/16/32-Party Conference Trunk
Provides 8-party x 4, 16-party x 2 or 32-party x 1 (selectable by Switch on card)
Supports the following features;
 - Station/Attendant Control Conference (Meet Me Conference)
 - Station/Attendant Control</v>
          </cell>
          <cell r="R36" t="str">
            <v>CFTV               
8/16/32-Party Conference Trunk
Provides 8-party x 4, 16-party x 2 or 32-party x 1 (selectable by Switch on card)
Supports the following features;
 - Station/Attendant Control Conference (Meet Me Conference)
 - Station/Attendant Control</v>
          </cell>
          <cell r="S36" t="str">
            <v>CFTV               
8/16/32-Party Conference Trunk
Provides 8-party x 4, 16-party x 2 or 32-party x 1 (selectable by Switch on card)
Supports the following features;
 - Station/Attendant Control Conference (Meet Me Conference)
 - Station/Attendant Control</v>
          </cell>
          <cell r="T36" t="str">
            <v>CFTV               
8/16/32-Party Conference Trunk
Provides 8-party x 4, 16-party x 2 or 32-party x 1 (selectable by Switch on card)
Supports the following features;
 - Station/Attendant Control Conference (Meet Me Conference)
 - Station/Attendant Control</v>
          </cell>
          <cell r="U36" t="str">
            <v>CFTV               
8/16/32-Party Conference Trunk
Provides 8-party x 4, 16-party x 2 or 32-party x 1 (selectable by Switch on card)
Supports the following features;
 - Station/Attendant Control Conference (Meet Me Conference)
 - Station/Attendant Control</v>
          </cell>
          <cell r="V36" t="str">
            <v>CFTV               
8/16/32-Party Conference Trunk
Provides 8-party x 4, 16-party x 2 or 32-party x 1 (selectable by Switch on card)
Supports the following features;
 - Station/Attendant Control Conference (Meet Me Conference)
 - Station/Attendant Control</v>
          </cell>
          <cell r="W36" t="str">
            <v>CFTV               
8/16/32-Party Conference Trunk
Provides 8-party x 4, 16-party x 2 or 32-party x 1 (selectable by Switch on card)
Supports the following features;
 - Station/Attendant Control Conference (Meet Me Conference)
 - Station/Attendant Control</v>
          </cell>
        </row>
        <row r="37">
          <cell r="M37" t="str">
            <v>30CCT               
30 Channel CCIS Trunk Card (DTI plus one CCH, A-law)</v>
          </cell>
          <cell r="N37" t="str">
            <v>30CCT               
30 Channel CCIS Trunk Card (DTI plus one CCH, A-law)</v>
          </cell>
          <cell r="O37" t="str">
            <v>30CCT               
30 Channel CCIS Trunk Card (DTI plus one CCH, A-law)</v>
          </cell>
          <cell r="R37" t="str">
            <v>30CCT               
30 Channel CCIS Trunk Card (DTI plus one CCH, A-law)</v>
          </cell>
          <cell r="S37" t="str">
            <v>30CCT               
30 Channel CCIS Trunk Card (DTI plus one CCH, A-law)</v>
          </cell>
          <cell r="T37" t="str">
            <v>30CCT               
30 Channel CCIS Trunk Card (DTI plus one CCH, A-law)</v>
          </cell>
          <cell r="U37" t="str">
            <v>30CCT               
30 Channel CCIS Trunk Card (DTI plus one CCH, A-law)</v>
          </cell>
          <cell r="V37" t="str">
            <v>30CCT               
30 Channel CCIS Trunk Card (DTI plus one CCH, A-law)</v>
          </cell>
          <cell r="W37" t="str">
            <v>30CCT               
30 Channel CCIS Trunk Card (DTI plus one CCH, A-law)</v>
          </cell>
        </row>
        <row r="38">
          <cell r="M38" t="str">
            <v>30DTS               
30 Channel Digital Trunk Interface Card</v>
          </cell>
          <cell r="N38" t="str">
            <v>30DTS               
30 Channel Digital Trunk Interface Card</v>
          </cell>
          <cell r="O38" t="str">
            <v>30DTS               
30 Channel Digital Trunk Interface Card</v>
          </cell>
          <cell r="R38" t="str">
            <v>30DTS               
30 Channel Digital Trunk Interface Card</v>
          </cell>
          <cell r="S38" t="str">
            <v>30DTS               
30 Channel Digital Trunk Interface Card</v>
          </cell>
          <cell r="T38" t="str">
            <v>30DTS               
30 Channel Digital Trunk Interface Card</v>
          </cell>
          <cell r="U38" t="str">
            <v>30DTS               
30 Channel Digital Trunk Interface Card</v>
          </cell>
          <cell r="V38" t="str">
            <v>30DTS               
30 Channel Digital Trunk Interface Card</v>
          </cell>
          <cell r="W38" t="str">
            <v>30DTS               
30 Channel Digital Trunk Interface Card</v>
          </cell>
        </row>
        <row r="39">
          <cell r="M39" t="str">
            <v>30PRT               
30 Channel ISDN PRI Card (DTI plus one DCH)</v>
          </cell>
          <cell r="N39" t="str">
            <v>30PRT               
30 Channel ISDN PRI Card (DTI plus one DCH)</v>
          </cell>
          <cell r="O39" t="str">
            <v>30PRT               
30 Channel ISDN PRI Card (DTI plus one DCH)</v>
          </cell>
          <cell r="R39" t="str">
            <v>30PRT               
30 Channel ISDN PRI Card (DTI plus one DCH)</v>
          </cell>
          <cell r="S39" t="str">
            <v>30PRT               
30 Channel ISDN PRI Card (DTI plus one DCH)</v>
          </cell>
          <cell r="T39" t="str">
            <v>30PRT               
30 Channel ISDN PRI Card (DTI plus one DCH)</v>
          </cell>
          <cell r="U39" t="str">
            <v>30PRT               
30 Channel ISDN PRI Card (DTI plus one DCH)</v>
          </cell>
          <cell r="V39" t="str">
            <v>30PRT               
30 Channel ISDN PRI Card (DTI plus one DCH)</v>
          </cell>
          <cell r="W39" t="str">
            <v>30PRT               
30 Channel ISDN PRI Card (DTI plus one DCH)</v>
          </cell>
        </row>
        <row r="40">
          <cell r="M40" t="str">
            <v>32IPP               
32 Circuit IP PAD (IP to TDM Gateway) Card with integrated G.711 CODEC
Support of RTP Information output function plus SPA-31IPPAD-D functions with 30-100/R17 or Higher Software.</v>
          </cell>
          <cell r="N40" t="str">
            <v>32IPP               
32 Circuit IP PAD (IP to TDM Gateway) Card with integrated G.711 CODEC
Support of RTP Information output function plus SPA-31IPPAD-D functions with 30-100/R17 or Higher Software.</v>
          </cell>
          <cell r="O40" t="str">
            <v>32IPP               
32 Circuit IP PAD (IP to TDM Gateway) Card with integrated G.711 CODEC
Support of RTP Information output function plus SPA-31IPPAD-D functions with 30-100/R17 or Higher Software.</v>
          </cell>
          <cell r="R40" t="str">
            <v>32IPP               
32 Circuit IP PAD (IP to TDM Gateway) Card with integrated G.711 CODEC
Support of RTP Information output function plus SPA-31IPPAD-D functions with 30-100/R17 or Higher Software.</v>
          </cell>
          <cell r="S40" t="str">
            <v>32IPP               
32 Circuit IP PAD (IP to TDM Gateway) Card with integrated G.711 CODEC
Support of RTP Information output function plus SPA-31IPPAD-D functions with 30-100/R17 or Higher Software.</v>
          </cell>
          <cell r="T40" t="str">
            <v>32IPP               
32 Circuit IP PAD (IP to TDM Gateway) Card with integrated G.711 CODEC
Support of RTP Information output function plus SPA-31IPPAD-D functions with 30-100/R17 or Higher Software.</v>
          </cell>
          <cell r="U40" t="str">
            <v>32IPP               
32 Circuit IP PAD (IP to TDM Gateway) Card with integrated G.711 CODEC
Support of RTP Information output function plus SPA-31IPPAD-D functions with 30-100/R17 or Higher Software.</v>
          </cell>
          <cell r="V40" t="str">
            <v>32IPP               
32 Circuit IP PAD (IP to TDM Gateway) Card with integrated G.711 CODEC
Support of RTP Information output function plus SPA-31IPPAD-D functions with 30-100/R17 or Higher Software.</v>
          </cell>
          <cell r="W40" t="str">
            <v>32IPP               
32 Circuit IP PAD (IP to TDM Gateway) Card with integrated G.711 CODEC
Support of RTP Information output function plus SPA-31IPPAD-D functions with 30-100/R17 or Higher Software.</v>
          </cell>
        </row>
        <row r="41">
          <cell r="R41" t="str">
            <v>PFT               
12NCU Power Failure Transfer Card
Requires NCU CA cable.</v>
          </cell>
        </row>
      </sheetData>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quot;A&quot;CDD1-15"/>
      <sheetName val="&quot;B&quot;CDD 1-15"/>
      <sheetName val="&quot;A&quot;CDD16-30"/>
      <sheetName val="&quot;B&quot;CDD 16-30"/>
      <sheetName val="PLANILLA C"/>
      <sheetName val="PLAN E pecf y mat"/>
      <sheetName val="PLAN E EQUP"/>
      <sheetName val="PLANILLA F"/>
      <sheetName val="costo 7"/>
      <sheetName val="costo 8"/>
      <sheetName val="costo 9"/>
      <sheetName val="costo 10"/>
      <sheetName val="costo 11"/>
      <sheetName val="costo 12"/>
      <sheetName val="costo 13"/>
      <sheetName val="costo 14"/>
      <sheetName val="costo 15"/>
      <sheetName val="costo 16"/>
      <sheetName val="costo 17"/>
      <sheetName val="costo 18"/>
      <sheetName val="costo 19"/>
      <sheetName val="costo 20"/>
      <sheetName val="costo 21"/>
      <sheetName val="costo 22"/>
      <sheetName val="costo 23"/>
      <sheetName val="costo 24"/>
      <sheetName val="costo 25"/>
      <sheetName val="costo 26"/>
      <sheetName val="costo 27"/>
      <sheetName val="costo 28"/>
      <sheetName val="costo 29"/>
      <sheetName val="costo 30"/>
      <sheetName val="costo 1"/>
      <sheetName val="costo 2"/>
      <sheetName val="costo 3"/>
      <sheetName val="costo 4"/>
      <sheetName val="costo 5"/>
      <sheetName val="costo 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2">
          <cell r="B12" t="str">
            <v>RBU Equipment</v>
          </cell>
        </row>
        <row r="13">
          <cell r="B13" t="str">
            <v>T-RBU240</v>
          </cell>
          <cell r="C13">
            <v>1</v>
          </cell>
        </row>
        <row r="14">
          <cell r="B14" t="str">
            <v>F-PWRDNR/48</v>
          </cell>
          <cell r="C14">
            <v>1</v>
          </cell>
        </row>
        <row r="15">
          <cell r="B15" t="str">
            <v>F-RF/DNR/35</v>
          </cell>
          <cell r="C15">
            <v>1</v>
          </cell>
        </row>
        <row r="16">
          <cell r="B16" t="str">
            <v>F-LCP50</v>
          </cell>
          <cell r="C16">
            <v>2</v>
          </cell>
        </row>
        <row r="17">
          <cell r="B17" t="str">
            <v>F-BBC120</v>
          </cell>
          <cell r="C17">
            <v>2</v>
          </cell>
        </row>
        <row r="18">
          <cell r="B18" t="str">
            <v>F-SYNC</v>
          </cell>
          <cell r="C18">
            <v>2</v>
          </cell>
        </row>
        <row r="19">
          <cell r="B19" t="str">
            <v>F-E1ADPCM</v>
          </cell>
          <cell r="C19">
            <v>7</v>
          </cell>
        </row>
        <row r="20">
          <cell r="B20" t="str">
            <v>F-RCVR32</v>
          </cell>
          <cell r="C20">
            <v>7</v>
          </cell>
        </row>
        <row r="21">
          <cell r="B21" t="str">
            <v>F-RFFE35</v>
          </cell>
          <cell r="C21">
            <v>2</v>
          </cell>
        </row>
        <row r="22">
          <cell r="B22" t="str">
            <v>F-ANT/OMNIRH/35</v>
          </cell>
          <cell r="C22">
            <v>2</v>
          </cell>
        </row>
        <row r="24">
          <cell r="B24" t="str">
            <v>RBU Total</v>
          </cell>
        </row>
        <row r="26">
          <cell r="B26" t="str">
            <v>CPE Equipment</v>
          </cell>
        </row>
        <row r="27">
          <cell r="B27" t="str">
            <v>NTU-1003NN00</v>
          </cell>
          <cell r="C27">
            <v>332</v>
          </cell>
        </row>
        <row r="28">
          <cell r="B28" t="str">
            <v>NTU-1006NN00</v>
          </cell>
          <cell r="C28">
            <v>33</v>
          </cell>
        </row>
        <row r="29">
          <cell r="B29" t="str">
            <v>NTU-1012NN00</v>
          </cell>
          <cell r="C29">
            <v>118</v>
          </cell>
        </row>
        <row r="30">
          <cell r="B30" t="str">
            <v>UPS-10B00</v>
          </cell>
          <cell r="C30">
            <v>483</v>
          </cell>
        </row>
        <row r="31">
          <cell r="B31" t="str">
            <v>MBS-10W00</v>
          </cell>
          <cell r="C31">
            <v>483</v>
          </cell>
        </row>
        <row r="32">
          <cell r="B32" t="str">
            <v>SU-ST1020R00</v>
          </cell>
          <cell r="C32">
            <v>199</v>
          </cell>
        </row>
        <row r="33">
          <cell r="B33" t="str">
            <v>SU-DT1020R00</v>
          </cell>
          <cell r="C33">
            <v>133</v>
          </cell>
        </row>
        <row r="34">
          <cell r="B34" t="str">
            <v>SU-QT1020R00</v>
          </cell>
          <cell r="C34">
            <v>33</v>
          </cell>
        </row>
        <row r="35">
          <cell r="B35" t="str">
            <v>SU-ET1020R00</v>
          </cell>
          <cell r="C35">
            <v>8</v>
          </cell>
        </row>
        <row r="36">
          <cell r="B36" t="str">
            <v>SU-SV1020R00</v>
          </cell>
          <cell r="C36">
            <v>9</v>
          </cell>
        </row>
        <row r="37">
          <cell r="B37" t="str">
            <v>SU-DE1020R00</v>
          </cell>
          <cell r="C37">
            <v>100</v>
          </cell>
        </row>
        <row r="38">
          <cell r="B38" t="str">
            <v>SU-DV1020R00</v>
          </cell>
          <cell r="C38">
            <v>1</v>
          </cell>
        </row>
        <row r="40">
          <cell r="B40" t="str">
            <v>CPE Total</v>
          </cell>
        </row>
        <row r="42">
          <cell r="B42" t="str">
            <v>NIU Equipment</v>
          </cell>
        </row>
        <row r="43">
          <cell r="B43" t="str">
            <v>2847256-00</v>
          </cell>
          <cell r="C43">
            <v>3</v>
          </cell>
        </row>
        <row r="44">
          <cell r="B44" t="str">
            <v>2847256-01</v>
          </cell>
          <cell r="C44">
            <v>4</v>
          </cell>
        </row>
        <row r="45">
          <cell r="B45" t="str">
            <v>2847256-07</v>
          </cell>
          <cell r="C45">
            <v>3</v>
          </cell>
        </row>
        <row r="46">
          <cell r="B46" t="str">
            <v>2847256-11</v>
          </cell>
          <cell r="C46">
            <v>1</v>
          </cell>
        </row>
        <row r="47">
          <cell r="B47" t="str">
            <v>2847256-22</v>
          </cell>
          <cell r="C47">
            <v>3</v>
          </cell>
        </row>
        <row r="48">
          <cell r="B48" t="str">
            <v>2847256-23</v>
          </cell>
          <cell r="C48">
            <v>3</v>
          </cell>
        </row>
        <row r="49">
          <cell r="B49" t="str">
            <v>2847256-25</v>
          </cell>
          <cell r="C49">
            <v>2</v>
          </cell>
        </row>
        <row r="50">
          <cell r="B50" t="str">
            <v>2847256-26</v>
          </cell>
          <cell r="C50">
            <v>1</v>
          </cell>
        </row>
        <row r="52">
          <cell r="B52" t="str">
            <v>Number of NIUs</v>
          </cell>
          <cell r="C52">
            <v>1</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mo Univerge SV7000"/>
      <sheetName val="Gral Instructions"/>
      <sheetName val="9U Layout"/>
      <sheetName val="Price List"/>
      <sheetName val="Appendix A"/>
      <sheetName val="Applications"/>
      <sheetName val="Appendix B"/>
    </sheetNames>
    <sheetDataSet>
      <sheetData sheetId="0" refreshError="1"/>
      <sheetData sheetId="1" refreshError="1"/>
      <sheetData sheetId="2">
        <row r="5">
          <cell r="E5">
            <v>1</v>
          </cell>
          <cell r="H5" t="str">
            <v>DC</v>
          </cell>
          <cell r="M5" t="str">
            <v>SINGLE</v>
          </cell>
        </row>
      </sheetData>
      <sheetData sheetId="3" refreshError="1"/>
      <sheetData sheetId="4">
        <row r="31">
          <cell r="C31" t="str">
            <v>P/N</v>
          </cell>
          <cell r="D31" t="str">
            <v>QTY</v>
          </cell>
          <cell r="E31" t="str">
            <v>MULTIPLIER</v>
          </cell>
          <cell r="F31" t="str">
            <v>TOTAL</v>
          </cell>
          <cell r="N31" t="str">
            <v>MC2A SOFTWARE</v>
          </cell>
        </row>
        <row r="32">
          <cell r="C32" t="str">
            <v>-</v>
          </cell>
          <cell r="D32">
            <v>0</v>
          </cell>
          <cell r="E32">
            <v>0</v>
          </cell>
          <cell r="F32">
            <v>0</v>
          </cell>
          <cell r="N32" t="str">
            <v>P/N</v>
          </cell>
          <cell r="O32" t="str">
            <v>CAP.</v>
          </cell>
          <cell r="P32" t="str">
            <v>QTY</v>
          </cell>
          <cell r="Q32">
            <v>0</v>
          </cell>
        </row>
        <row r="33">
          <cell r="C33" t="str">
            <v>390123</v>
          </cell>
          <cell r="D33">
            <v>0</v>
          </cell>
          <cell r="E33">
            <v>300</v>
          </cell>
          <cell r="F33">
            <v>0</v>
          </cell>
          <cell r="N33" t="str">
            <v>390369</v>
          </cell>
          <cell r="O33">
            <v>16</v>
          </cell>
          <cell r="P33">
            <v>0</v>
          </cell>
          <cell r="Q33">
            <v>0</v>
          </cell>
        </row>
        <row r="34">
          <cell r="C34" t="str">
            <v>390162</v>
          </cell>
          <cell r="D34">
            <v>0</v>
          </cell>
          <cell r="E34">
            <v>32</v>
          </cell>
          <cell r="F34">
            <v>0</v>
          </cell>
          <cell r="N34" t="str">
            <v>390368</v>
          </cell>
          <cell r="O34">
            <v>4</v>
          </cell>
          <cell r="P34">
            <v>0</v>
          </cell>
          <cell r="Q34">
            <v>0</v>
          </cell>
        </row>
        <row r="35">
          <cell r="C35" t="str">
            <v>390163</v>
          </cell>
          <cell r="D35">
            <v>0</v>
          </cell>
          <cell r="E35">
            <v>32</v>
          </cell>
          <cell r="F35">
            <v>0</v>
          </cell>
          <cell r="N35" t="str">
            <v>MC4A MG2A SOFTWARE</v>
          </cell>
        </row>
        <row r="36">
          <cell r="C36" t="str">
            <v>390164</v>
          </cell>
          <cell r="D36">
            <v>0</v>
          </cell>
          <cell r="E36">
            <v>32</v>
          </cell>
          <cell r="F36">
            <v>0</v>
          </cell>
          <cell r="N36" t="str">
            <v>P/N</v>
          </cell>
          <cell r="O36" t="str">
            <v>CAP.</v>
          </cell>
          <cell r="P36" t="str">
            <v>QTY</v>
          </cell>
          <cell r="Q36">
            <v>0</v>
          </cell>
        </row>
        <row r="37">
          <cell r="C37" t="str">
            <v>390165</v>
          </cell>
          <cell r="D37">
            <v>0</v>
          </cell>
          <cell r="E37">
            <v>6</v>
          </cell>
          <cell r="F37">
            <v>0</v>
          </cell>
          <cell r="N37" t="str">
            <v>390371</v>
          </cell>
          <cell r="O37">
            <v>16</v>
          </cell>
          <cell r="P37">
            <v>0</v>
          </cell>
          <cell r="Q37">
            <v>0</v>
          </cell>
        </row>
        <row r="38">
          <cell r="C38" t="str">
            <v>200278</v>
          </cell>
          <cell r="D38">
            <v>0</v>
          </cell>
          <cell r="E38">
            <v>2</v>
          </cell>
          <cell r="F38">
            <v>0</v>
          </cell>
          <cell r="N38" t="str">
            <v>390370</v>
          </cell>
          <cell r="O38">
            <v>4</v>
          </cell>
          <cell r="P38">
            <v>0</v>
          </cell>
          <cell r="Q38">
            <v>0</v>
          </cell>
        </row>
        <row r="39">
          <cell r="C39" t="str">
            <v>390105</v>
          </cell>
          <cell r="D39">
            <v>0</v>
          </cell>
          <cell r="E39">
            <v>32</v>
          </cell>
          <cell r="F39">
            <v>0</v>
          </cell>
          <cell r="N39" t="str">
            <v>MG-PRI SOFTWARE</v>
          </cell>
        </row>
        <row r="40">
          <cell r="C40" t="str">
            <v>-</v>
          </cell>
          <cell r="D40">
            <v>0</v>
          </cell>
          <cell r="E40">
            <v>0</v>
          </cell>
          <cell r="F40">
            <v>0</v>
          </cell>
          <cell r="N40" t="str">
            <v>P/N</v>
          </cell>
          <cell r="O40" t="str">
            <v>CAP.</v>
          </cell>
          <cell r="P40" t="str">
            <v>QTY</v>
          </cell>
          <cell r="Q40">
            <v>0</v>
          </cell>
        </row>
        <row r="41">
          <cell r="C41" t="str">
            <v>780019</v>
          </cell>
          <cell r="D41">
            <v>0</v>
          </cell>
          <cell r="E41">
            <v>1</v>
          </cell>
          <cell r="F41">
            <v>0</v>
          </cell>
          <cell r="N41" t="str">
            <v>390373</v>
          </cell>
          <cell r="O41">
            <v>16</v>
          </cell>
          <cell r="P41">
            <v>0</v>
          </cell>
          <cell r="Q41">
            <v>0</v>
          </cell>
        </row>
        <row r="42">
          <cell r="C42" t="str">
            <v>780023</v>
          </cell>
          <cell r="D42">
            <v>0</v>
          </cell>
          <cell r="E42">
            <v>1</v>
          </cell>
          <cell r="F42">
            <v>0</v>
          </cell>
          <cell r="N42" t="str">
            <v>390372</v>
          </cell>
          <cell r="O42">
            <v>4</v>
          </cell>
          <cell r="P42">
            <v>0</v>
          </cell>
          <cell r="Q42">
            <v>0</v>
          </cell>
        </row>
        <row r="43">
          <cell r="C43" t="str">
            <v>780024</v>
          </cell>
          <cell r="D43">
            <v>0</v>
          </cell>
          <cell r="E43">
            <v>1</v>
          </cell>
          <cell r="F43">
            <v>0</v>
          </cell>
        </row>
        <row r="44">
          <cell r="C44" t="str">
            <v>780028</v>
          </cell>
          <cell r="D44">
            <v>0</v>
          </cell>
          <cell r="E44">
            <v>1</v>
          </cell>
          <cell r="F44">
            <v>0</v>
          </cell>
        </row>
        <row r="45">
          <cell r="C45" t="str">
            <v>780029</v>
          </cell>
          <cell r="D45">
            <v>0</v>
          </cell>
          <cell r="E45">
            <v>1</v>
          </cell>
          <cell r="F45">
            <v>0</v>
          </cell>
          <cell r="N45" t="str">
            <v>390342</v>
          </cell>
          <cell r="O45">
            <v>500</v>
          </cell>
          <cell r="P45">
            <v>0</v>
          </cell>
        </row>
        <row r="46">
          <cell r="C46" t="str">
            <v>780045</v>
          </cell>
          <cell r="D46">
            <v>0</v>
          </cell>
          <cell r="E46">
            <v>1</v>
          </cell>
          <cell r="F46">
            <v>0</v>
          </cell>
          <cell r="N46" t="str">
            <v>390341</v>
          </cell>
          <cell r="O46">
            <v>200</v>
          </cell>
          <cell r="P46">
            <v>0</v>
          </cell>
        </row>
        <row r="47">
          <cell r="C47" t="str">
            <v>780046</v>
          </cell>
          <cell r="D47">
            <v>0</v>
          </cell>
          <cell r="E47">
            <v>1</v>
          </cell>
          <cell r="F47">
            <v>0</v>
          </cell>
          <cell r="N47" t="str">
            <v>390340</v>
          </cell>
          <cell r="O47">
            <v>50</v>
          </cell>
          <cell r="P47">
            <v>1</v>
          </cell>
        </row>
        <row r="48">
          <cell r="C48" t="str">
            <v>780014</v>
          </cell>
          <cell r="D48">
            <v>1</v>
          </cell>
          <cell r="E48">
            <v>1</v>
          </cell>
          <cell r="F48">
            <v>1</v>
          </cell>
        </row>
        <row r="49">
          <cell r="C49" t="str">
            <v>780018</v>
          </cell>
          <cell r="D49">
            <v>0</v>
          </cell>
          <cell r="E49">
            <v>1</v>
          </cell>
          <cell r="F49">
            <v>0</v>
          </cell>
        </row>
        <row r="50">
          <cell r="C50" t="str">
            <v>780013</v>
          </cell>
          <cell r="D50">
            <v>0</v>
          </cell>
          <cell r="E50">
            <v>1</v>
          </cell>
          <cell r="F50">
            <v>0</v>
          </cell>
          <cell r="N50" t="str">
            <v>390348</v>
          </cell>
          <cell r="O50">
            <v>500</v>
          </cell>
          <cell r="P50">
            <v>0</v>
          </cell>
        </row>
        <row r="51">
          <cell r="C51" t="str">
            <v>780005</v>
          </cell>
          <cell r="D51">
            <v>0</v>
          </cell>
          <cell r="E51">
            <v>1</v>
          </cell>
          <cell r="F51">
            <v>0</v>
          </cell>
          <cell r="N51" t="str">
            <v>390347</v>
          </cell>
          <cell r="O51">
            <v>200</v>
          </cell>
          <cell r="P51">
            <v>0</v>
          </cell>
        </row>
        <row r="52">
          <cell r="C52" t="str">
            <v>?</v>
          </cell>
          <cell r="D52">
            <v>0</v>
          </cell>
          <cell r="E52">
            <v>1</v>
          </cell>
          <cell r="F52">
            <v>0</v>
          </cell>
          <cell r="N52" t="str">
            <v>390346</v>
          </cell>
          <cell r="O52">
            <v>50</v>
          </cell>
          <cell r="P52">
            <v>1</v>
          </cell>
        </row>
        <row r="53">
          <cell r="C53" t="str">
            <v>?</v>
          </cell>
          <cell r="D53">
            <v>0</v>
          </cell>
          <cell r="E53">
            <v>1</v>
          </cell>
          <cell r="F53">
            <v>0</v>
          </cell>
        </row>
        <row r="54">
          <cell r="C54" t="str">
            <v>?</v>
          </cell>
          <cell r="D54">
            <v>0</v>
          </cell>
          <cell r="E54">
            <v>1</v>
          </cell>
          <cell r="F54">
            <v>0</v>
          </cell>
        </row>
        <row r="55">
          <cell r="C55" t="str">
            <v>0221765</v>
          </cell>
          <cell r="D55">
            <v>50</v>
          </cell>
          <cell r="E55">
            <v>1</v>
          </cell>
          <cell r="F55">
            <v>50</v>
          </cell>
          <cell r="N55" t="str">
            <v>390357</v>
          </cell>
          <cell r="O55">
            <v>500</v>
          </cell>
          <cell r="P55">
            <v>0</v>
          </cell>
        </row>
        <row r="56">
          <cell r="N56" t="str">
            <v>390356</v>
          </cell>
          <cell r="O56">
            <v>200</v>
          </cell>
          <cell r="P56">
            <v>0</v>
          </cell>
        </row>
        <row r="57">
          <cell r="N57" t="str">
            <v>390355</v>
          </cell>
          <cell r="O57">
            <v>50</v>
          </cell>
          <cell r="P57">
            <v>0</v>
          </cell>
        </row>
        <row r="58">
          <cell r="C58" t="str">
            <v>390339</v>
          </cell>
          <cell r="D58">
            <v>1000</v>
          </cell>
          <cell r="E58">
            <v>0</v>
          </cell>
        </row>
        <row r="59">
          <cell r="C59" t="str">
            <v>390338</v>
          </cell>
          <cell r="D59">
            <v>500</v>
          </cell>
          <cell r="E59">
            <v>0</v>
          </cell>
          <cell r="N59" t="str">
            <v>P/N</v>
          </cell>
          <cell r="O59" t="str">
            <v>CAP.</v>
          </cell>
          <cell r="P59" t="str">
            <v>QTY</v>
          </cell>
        </row>
        <row r="60">
          <cell r="C60" t="str">
            <v>390337</v>
          </cell>
          <cell r="D60">
            <v>200</v>
          </cell>
          <cell r="E60">
            <v>0</v>
          </cell>
          <cell r="N60" t="str">
            <v>390354</v>
          </cell>
          <cell r="O60">
            <v>500</v>
          </cell>
          <cell r="P60">
            <v>0</v>
          </cell>
        </row>
        <row r="61">
          <cell r="C61" t="str">
            <v>390336</v>
          </cell>
          <cell r="D61">
            <v>50</v>
          </cell>
          <cell r="E61">
            <v>3</v>
          </cell>
          <cell r="N61" t="str">
            <v>390353</v>
          </cell>
          <cell r="O61">
            <v>200</v>
          </cell>
          <cell r="P61">
            <v>0</v>
          </cell>
        </row>
        <row r="62">
          <cell r="N62" t="str">
            <v>390352</v>
          </cell>
          <cell r="O62">
            <v>50</v>
          </cell>
          <cell r="P62">
            <v>0</v>
          </cell>
        </row>
        <row r="64">
          <cell r="N64" t="str">
            <v>P/N</v>
          </cell>
          <cell r="O64" t="str">
            <v>CAP.</v>
          </cell>
          <cell r="P64" t="str">
            <v>QTY</v>
          </cell>
        </row>
        <row r="65">
          <cell r="N65" t="str">
            <v>390363</v>
          </cell>
          <cell r="O65">
            <v>500</v>
          </cell>
          <cell r="P65">
            <v>0</v>
          </cell>
        </row>
        <row r="66">
          <cell r="N66" t="str">
            <v>390362</v>
          </cell>
          <cell r="O66">
            <v>200</v>
          </cell>
          <cell r="P66">
            <v>0</v>
          </cell>
        </row>
        <row r="67">
          <cell r="N67" t="str">
            <v>390361</v>
          </cell>
          <cell r="O67">
            <v>50</v>
          </cell>
          <cell r="P67">
            <v>0</v>
          </cell>
        </row>
      </sheetData>
      <sheetData sheetId="5" refreshError="1"/>
      <sheetData sheetId="6">
        <row r="3">
          <cell r="AD3" t="str">
            <v>P/N</v>
          </cell>
          <cell r="AE3" t="str">
            <v>QTY</v>
          </cell>
          <cell r="AF3" t="str">
            <v>LT</v>
          </cell>
        </row>
        <row r="5">
          <cell r="AD5" t="str">
            <v>201361</v>
          </cell>
          <cell r="AE5">
            <v>1</v>
          </cell>
          <cell r="AF5">
            <v>0</v>
          </cell>
        </row>
        <row r="6">
          <cell r="AD6" t="str">
            <v>201360</v>
          </cell>
          <cell r="AE6">
            <v>0</v>
          </cell>
          <cell r="AF6">
            <v>0</v>
          </cell>
        </row>
        <row r="7">
          <cell r="AD7" t="str">
            <v>390104</v>
          </cell>
          <cell r="AE7">
            <v>0</v>
          </cell>
          <cell r="AF7">
            <v>0</v>
          </cell>
        </row>
        <row r="8">
          <cell r="AD8" t="str">
            <v>200180</v>
          </cell>
          <cell r="AE8">
            <v>1</v>
          </cell>
          <cell r="AF8">
            <v>0</v>
          </cell>
        </row>
        <row r="9">
          <cell r="AD9" t="str">
            <v>200181</v>
          </cell>
          <cell r="AE9">
            <v>0</v>
          </cell>
          <cell r="AF9">
            <v>0</v>
          </cell>
        </row>
        <row r="10">
          <cell r="AD10" t="str">
            <v>200186</v>
          </cell>
          <cell r="AE10">
            <v>0</v>
          </cell>
          <cell r="AF10">
            <v>0</v>
          </cell>
        </row>
        <row r="11">
          <cell r="AE11">
            <v>0</v>
          </cell>
        </row>
        <row r="12">
          <cell r="AE12">
            <v>1</v>
          </cell>
        </row>
        <row r="13">
          <cell r="AE13">
            <v>0</v>
          </cell>
        </row>
        <row r="14">
          <cell r="AD14" t="str">
            <v>201238</v>
          </cell>
          <cell r="AE14">
            <v>0</v>
          </cell>
          <cell r="AF14">
            <v>0</v>
          </cell>
        </row>
        <row r="15">
          <cell r="AD15" t="str">
            <v>200213</v>
          </cell>
          <cell r="AE15">
            <v>0</v>
          </cell>
          <cell r="AF15">
            <v>8</v>
          </cell>
        </row>
        <row r="16">
          <cell r="AD16" t="str">
            <v>200113</v>
          </cell>
          <cell r="AE16">
            <v>0</v>
          </cell>
          <cell r="AF16">
            <v>8</v>
          </cell>
        </row>
        <row r="17">
          <cell r="AD17" t="str">
            <v>200526</v>
          </cell>
          <cell r="AE17">
            <v>0</v>
          </cell>
          <cell r="AF17">
            <v>4</v>
          </cell>
        </row>
        <row r="18">
          <cell r="AD18" t="str">
            <v>201158</v>
          </cell>
          <cell r="AE18">
            <v>1</v>
          </cell>
          <cell r="AF18">
            <v>8</v>
          </cell>
        </row>
        <row r="19">
          <cell r="AD19" t="str">
            <v>200130</v>
          </cell>
          <cell r="AE19">
            <v>1</v>
          </cell>
          <cell r="AF19">
            <v>4</v>
          </cell>
        </row>
        <row r="20">
          <cell r="AD20" t="str">
            <v>201376</v>
          </cell>
          <cell r="AE20">
            <v>0</v>
          </cell>
          <cell r="AF20">
            <v>2</v>
          </cell>
        </row>
        <row r="21">
          <cell r="AD21" t="str">
            <v>200253</v>
          </cell>
          <cell r="AE21">
            <v>0</v>
          </cell>
          <cell r="AF21">
            <v>4</v>
          </cell>
        </row>
        <row r="22">
          <cell r="AD22" t="str">
            <v>201327</v>
          </cell>
          <cell r="AE22">
            <v>0</v>
          </cell>
          <cell r="AF22">
            <v>2</v>
          </cell>
        </row>
        <row r="23">
          <cell r="AD23" t="str">
            <v>200125</v>
          </cell>
          <cell r="AE23">
            <v>0</v>
          </cell>
          <cell r="AF23">
            <v>12</v>
          </cell>
        </row>
        <row r="24">
          <cell r="AD24" t="str">
            <v>200524</v>
          </cell>
          <cell r="AE24">
            <v>0</v>
          </cell>
          <cell r="AF24">
            <v>12</v>
          </cell>
        </row>
        <row r="25">
          <cell r="AD25" t="str">
            <v>242133</v>
          </cell>
          <cell r="AE25">
            <v>0</v>
          </cell>
          <cell r="AF25">
            <v>8</v>
          </cell>
        </row>
        <row r="26">
          <cell r="AD26" t="str">
            <v>200509</v>
          </cell>
          <cell r="AE26">
            <v>0</v>
          </cell>
          <cell r="AF26">
            <v>8</v>
          </cell>
        </row>
        <row r="27">
          <cell r="AD27" t="str">
            <v>200133</v>
          </cell>
          <cell r="AE27">
            <v>0</v>
          </cell>
          <cell r="AF27">
            <v>16</v>
          </cell>
        </row>
        <row r="28">
          <cell r="AD28" t="str">
            <v>200132</v>
          </cell>
          <cell r="AE28">
            <v>0</v>
          </cell>
          <cell r="AF28">
            <v>8</v>
          </cell>
        </row>
        <row r="29">
          <cell r="AD29" t="str">
            <v>200135</v>
          </cell>
          <cell r="AE29">
            <v>0</v>
          </cell>
          <cell r="AF29">
            <v>20</v>
          </cell>
        </row>
        <row r="30">
          <cell r="AD30" t="str">
            <v>200226</v>
          </cell>
          <cell r="AE30">
            <v>0</v>
          </cell>
          <cell r="AF30">
            <v>32</v>
          </cell>
        </row>
        <row r="31">
          <cell r="AD31" t="str">
            <v>200276</v>
          </cell>
          <cell r="AE31">
            <v>0</v>
          </cell>
          <cell r="AF31">
            <v>12</v>
          </cell>
        </row>
        <row r="32">
          <cell r="AE32">
            <v>0</v>
          </cell>
          <cell r="AF32">
            <v>24</v>
          </cell>
        </row>
        <row r="33">
          <cell r="AD33" t="str">
            <v>200104</v>
          </cell>
          <cell r="AE33">
            <v>1</v>
          </cell>
          <cell r="AF33">
            <v>16</v>
          </cell>
        </row>
        <row r="34">
          <cell r="AD34" t="str">
            <v>200212</v>
          </cell>
          <cell r="AE34">
            <v>0</v>
          </cell>
          <cell r="AF34">
            <v>16</v>
          </cell>
        </row>
        <row r="35">
          <cell r="AD35" t="str">
            <v>200219</v>
          </cell>
          <cell r="AE35">
            <v>0</v>
          </cell>
          <cell r="AF35">
            <v>24</v>
          </cell>
        </row>
        <row r="36">
          <cell r="AD36" t="str">
            <v>200112</v>
          </cell>
          <cell r="AE36">
            <v>0</v>
          </cell>
          <cell r="AF36">
            <v>8</v>
          </cell>
        </row>
        <row r="37">
          <cell r="AD37" t="str">
            <v>201544</v>
          </cell>
          <cell r="AE37">
            <v>1</v>
          </cell>
          <cell r="AF37">
            <v>16</v>
          </cell>
        </row>
        <row r="38">
          <cell r="AD38" t="str">
            <v>200150</v>
          </cell>
          <cell r="AE38">
            <v>0</v>
          </cell>
          <cell r="AF38">
            <v>8</v>
          </cell>
        </row>
        <row r="39">
          <cell r="AD39" t="str">
            <v>200557</v>
          </cell>
          <cell r="AE39">
            <v>1</v>
          </cell>
          <cell r="AF39">
            <v>30</v>
          </cell>
        </row>
        <row r="40">
          <cell r="AD40" t="str">
            <v>200108</v>
          </cell>
          <cell r="AE40">
            <v>0</v>
          </cell>
          <cell r="AF40">
            <v>16</v>
          </cell>
        </row>
        <row r="41">
          <cell r="AD41" t="str">
            <v>200101</v>
          </cell>
          <cell r="AE41">
            <v>0</v>
          </cell>
          <cell r="AF41">
            <v>8</v>
          </cell>
        </row>
        <row r="42">
          <cell r="AD42" t="str">
            <v>200100</v>
          </cell>
          <cell r="AE42">
            <v>0</v>
          </cell>
          <cell r="AF42">
            <v>8</v>
          </cell>
        </row>
        <row r="43">
          <cell r="AD43" t="str">
            <v>200200</v>
          </cell>
          <cell r="AE43">
            <v>0</v>
          </cell>
          <cell r="AF43">
            <v>8</v>
          </cell>
        </row>
        <row r="44">
          <cell r="AD44" t="str">
            <v>200202</v>
          </cell>
          <cell r="AE44">
            <v>0</v>
          </cell>
          <cell r="AF44">
            <v>16</v>
          </cell>
        </row>
        <row r="45">
          <cell r="AD45" t="str">
            <v>200115</v>
          </cell>
          <cell r="AE45">
            <v>1</v>
          </cell>
          <cell r="AF45">
            <v>30</v>
          </cell>
        </row>
        <row r="46">
          <cell r="AD46" t="str">
            <v>200137</v>
          </cell>
          <cell r="AE46">
            <v>0</v>
          </cell>
          <cell r="AF46">
            <v>30</v>
          </cell>
        </row>
        <row r="47">
          <cell r="AD47" t="str">
            <v>200116</v>
          </cell>
          <cell r="AE47">
            <v>1</v>
          </cell>
          <cell r="AF47">
            <v>30</v>
          </cell>
        </row>
        <row r="48">
          <cell r="AD48" t="str">
            <v>200236</v>
          </cell>
          <cell r="AE48">
            <v>0</v>
          </cell>
          <cell r="AF48">
            <v>4</v>
          </cell>
        </row>
        <row r="49">
          <cell r="AD49" t="str">
            <v>201539</v>
          </cell>
          <cell r="AE49">
            <v>1</v>
          </cell>
          <cell r="AF49">
            <v>32</v>
          </cell>
        </row>
        <row r="50">
          <cell r="AD50" t="str">
            <v>200266</v>
          </cell>
          <cell r="AE50">
            <v>1</v>
          </cell>
          <cell r="AF50">
            <v>16</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ual"/>
      <sheetName val="New"/>
      <sheetName val="Trafico"/>
      <sheetName val="Calculo"/>
      <sheetName val="List(TYO)"/>
      <sheetName val="Resumen"/>
      <sheetName val="Face"/>
      <sheetName val="Power"/>
      <sheetName val="Appendix A"/>
      <sheetName val="Appendix B"/>
      <sheetName val="9U Layout"/>
      <sheetName val="Equipment"/>
      <sheetName val="Data"/>
      <sheetName val="Consumption"/>
    </sheetNames>
    <sheetDataSet>
      <sheetData sheetId="0" refreshError="1"/>
      <sheetData sheetId="1" refreshError="1"/>
      <sheetData sheetId="2" refreshError="1"/>
      <sheetData sheetId="3" refreshError="1">
        <row r="119">
          <cell r="J119">
            <v>0</v>
          </cell>
        </row>
        <row r="124">
          <cell r="E124">
            <v>0</v>
          </cell>
        </row>
        <row r="169">
          <cell r="I169">
            <v>1</v>
          </cell>
        </row>
        <row r="175">
          <cell r="I175">
            <v>1</v>
          </cell>
        </row>
        <row r="191">
          <cell r="I191">
            <v>1</v>
          </cell>
        </row>
        <row r="192">
          <cell r="I192">
            <v>2</v>
          </cell>
        </row>
        <row r="193">
          <cell r="E193">
            <v>0</v>
          </cell>
        </row>
        <row r="196">
          <cell r="E196">
            <v>0</v>
          </cell>
          <cell r="I196">
            <v>1</v>
          </cell>
        </row>
        <row r="203">
          <cell r="E203">
            <v>0</v>
          </cell>
          <cell r="I203">
            <v>0</v>
          </cell>
        </row>
        <row r="204">
          <cell r="I204">
            <v>0</v>
          </cell>
        </row>
        <row r="205">
          <cell r="I205">
            <v>0</v>
          </cell>
        </row>
        <row r="206">
          <cell r="E206">
            <v>0</v>
          </cell>
          <cell r="I206">
            <v>0</v>
          </cell>
        </row>
        <row r="207">
          <cell r="I207">
            <v>0</v>
          </cell>
        </row>
        <row r="211">
          <cell r="I211">
            <v>0</v>
          </cell>
        </row>
        <row r="213">
          <cell r="E213">
            <v>0</v>
          </cell>
        </row>
        <row r="214">
          <cell r="I214">
            <v>0</v>
          </cell>
        </row>
        <row r="215">
          <cell r="E215">
            <v>0</v>
          </cell>
        </row>
        <row r="216">
          <cell r="I216">
            <v>0</v>
          </cell>
        </row>
        <row r="217">
          <cell r="I217">
            <v>0</v>
          </cell>
        </row>
        <row r="221">
          <cell r="I221">
            <v>0</v>
          </cell>
        </row>
        <row r="224">
          <cell r="I224">
            <v>0</v>
          </cell>
        </row>
        <row r="225">
          <cell r="I225">
            <v>0</v>
          </cell>
        </row>
        <row r="232">
          <cell r="I232">
            <v>0</v>
          </cell>
        </row>
        <row r="233">
          <cell r="I233">
            <v>0</v>
          </cell>
        </row>
        <row r="234">
          <cell r="I234">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VALIDACION"/>
      <sheetName val="HOJA DE CONTROL"/>
      <sheetName val="ANALISIS OFFSHORE"/>
      <sheetName val="-OTROS PRECIO-"/>
      <sheetName val="PRICING"/>
      <sheetName val="COT ESCENARIO 1"/>
      <sheetName val="DATOS ENTRADA"/>
      <sheetName val="PARÁMETROS"/>
      <sheetName val="RESUMEN"/>
      <sheetName val="DASHBOARD"/>
      <sheetName val="Cash Flow (COP)"/>
      <sheetName val="DETALLE INGRESOS"/>
      <sheetName val="DETALLE COSTES"/>
      <sheetName val="COSTES SSPP"/>
      <sheetName val="COSTES NO SSPP"/>
      <sheetName val="HW&amp;SW"/>
      <sheetName val="Costes SIEM - Firewalls"/>
      <sheetName val="TRANSICIÓN"/>
      <sheetName val="SERVICIOS - AT"/>
      <sheetName val="SERVICIOS - GU MICRO"/>
      <sheetName val="SERVICIOS - GU CAU"/>
      <sheetName val="SERVICIOS - GT"/>
      <sheetName val="SERVICIOS - FLEX-iT"/>
      <sheetName val="PIRÁMIDES"/>
      <sheetName val="LINEA BASE"/>
      <sheetName val="CONFIGURACIÓN"/>
      <sheetName val="TASAS"/>
      <sheetName val="DATOS MAESTROS"/>
      <sheetName val="NOTAS"/>
      <sheetName val="CALENDARIO"/>
    </sheetNames>
    <sheetDataSet>
      <sheetData sheetId="0"/>
      <sheetData sheetId="1"/>
      <sheetData sheetId="2"/>
      <sheetData sheetId="3"/>
      <sheetData sheetId="4"/>
      <sheetData sheetId="5"/>
      <sheetData sheetId="6"/>
      <sheetData sheetId="7">
        <row r="1">
          <cell r="E1">
            <v>3300</v>
          </cell>
        </row>
        <row r="2">
          <cell r="E2">
            <v>3450</v>
          </cell>
        </row>
      </sheetData>
      <sheetData sheetId="8">
        <row r="70">
          <cell r="C70">
            <v>0.05</v>
          </cell>
        </row>
        <row r="71">
          <cell r="C71">
            <v>0.05</v>
          </cell>
        </row>
        <row r="72">
          <cell r="C72">
            <v>0.05</v>
          </cell>
        </row>
        <row r="73">
          <cell r="C73">
            <v>0.05</v>
          </cell>
        </row>
        <row r="74">
          <cell r="C74">
            <v>0.05</v>
          </cell>
        </row>
        <row r="75">
          <cell r="C75">
            <v>0.05</v>
          </cell>
        </row>
        <row r="76">
          <cell r="C76">
            <v>0.05</v>
          </cell>
        </row>
        <row r="77">
          <cell r="C77">
            <v>0.05</v>
          </cell>
        </row>
        <row r="78">
          <cell r="C78">
            <v>0.05</v>
          </cell>
        </row>
        <row r="79">
          <cell r="C79">
            <v>0.05</v>
          </cell>
        </row>
        <row r="80">
          <cell r="D80">
            <v>5.0000000000000017E-2</v>
          </cell>
        </row>
      </sheetData>
      <sheetData sheetId="9"/>
      <sheetData sheetId="10">
        <row r="20">
          <cell r="D20">
            <v>0.1</v>
          </cell>
        </row>
      </sheetData>
      <sheetData sheetId="11">
        <row r="10">
          <cell r="D10">
            <v>30</v>
          </cell>
        </row>
        <row r="68">
          <cell r="O68">
            <v>0.35000000000000014</v>
          </cell>
        </row>
      </sheetData>
      <sheetData sheetId="12"/>
      <sheetData sheetId="13"/>
      <sheetData sheetId="14"/>
      <sheetData sheetId="15">
        <row r="24">
          <cell r="B24" t="str">
            <v>INVERSIONES</v>
          </cell>
        </row>
        <row r="25">
          <cell r="B25" t="str">
            <v>MTO. HW &amp; SW</v>
          </cell>
        </row>
        <row r="26">
          <cell r="B26" t="str">
            <v>GESTIÓN</v>
          </cell>
        </row>
        <row r="27">
          <cell r="B27" t="str">
            <v>GENERALES</v>
          </cell>
        </row>
        <row r="28">
          <cell r="B28" t="str">
            <v>COMUNICACIONES</v>
          </cell>
        </row>
        <row r="29">
          <cell r="B29" t="str">
            <v>ALCANCE SERVICIO</v>
          </cell>
        </row>
        <row r="30">
          <cell r="B30" t="str">
            <v>PUESTO TRABAJO</v>
          </cell>
        </row>
        <row r="31">
          <cell r="B31" t="str">
            <v>COMERCIALES</v>
          </cell>
        </row>
        <row r="32">
          <cell r="B32" t="str">
            <v>FLEX-IT</v>
          </cell>
        </row>
        <row r="33">
          <cell r="B33" t="str">
            <v>SERVICIOS 3os</v>
          </cell>
        </row>
      </sheetData>
      <sheetData sheetId="16">
        <row r="314">
          <cell r="C314" t="str">
            <v>Centro de cómputo</v>
          </cell>
        </row>
        <row r="315">
          <cell r="C315" t="str">
            <v>Servidores</v>
          </cell>
        </row>
        <row r="316">
          <cell r="C316" t="str">
            <v>Seguridad</v>
          </cell>
        </row>
        <row r="317">
          <cell r="C317" t="str">
            <v>SOC</v>
          </cell>
        </row>
        <row r="318">
          <cell r="C318" t="str">
            <v>Almacenamiento y Backup</v>
          </cell>
        </row>
        <row r="319">
          <cell r="C319" t="str">
            <v>Correo electrónico y Lync</v>
          </cell>
        </row>
        <row r="320">
          <cell r="C320" t="str">
            <v>Aplicaciones y BBDD</v>
          </cell>
        </row>
        <row r="321">
          <cell r="C321" t="str">
            <v>Gestión y monitoreo</v>
          </cell>
        </row>
        <row r="322">
          <cell r="C322" t="str">
            <v>Redes de área local LAN y WAN</v>
          </cell>
        </row>
        <row r="323">
          <cell r="C323" t="str">
            <v>Internet móvil</v>
          </cell>
        </row>
        <row r="324">
          <cell r="C324" t="str">
            <v>REPARTO</v>
          </cell>
        </row>
      </sheetData>
      <sheetData sheetId="17"/>
      <sheetData sheetId="18"/>
      <sheetData sheetId="19"/>
      <sheetData sheetId="20"/>
      <sheetData sheetId="21"/>
      <sheetData sheetId="22"/>
      <sheetData sheetId="23"/>
      <sheetData sheetId="24"/>
      <sheetData sheetId="25"/>
      <sheetData sheetId="26">
        <row r="8">
          <cell r="C8">
            <v>18</v>
          </cell>
        </row>
        <row r="9">
          <cell r="C9">
            <v>42370</v>
          </cell>
          <cell r="F9">
            <v>2016</v>
          </cell>
        </row>
        <row r="10">
          <cell r="C10">
            <v>42916</v>
          </cell>
        </row>
        <row r="12">
          <cell r="C12">
            <v>9</v>
          </cell>
        </row>
        <row r="17">
          <cell r="D17">
            <v>12</v>
          </cell>
          <cell r="E17">
            <v>0</v>
          </cell>
        </row>
        <row r="18">
          <cell r="E18">
            <v>6</v>
          </cell>
          <cell r="F18">
            <v>0</v>
          </cell>
        </row>
        <row r="19">
          <cell r="F19">
            <v>0</v>
          </cell>
          <cell r="G19">
            <v>0</v>
          </cell>
        </row>
        <row r="20">
          <cell r="G20">
            <v>0</v>
          </cell>
          <cell r="H20">
            <v>0</v>
          </cell>
        </row>
        <row r="21">
          <cell r="H21">
            <v>0</v>
          </cell>
          <cell r="I21">
            <v>0</v>
          </cell>
        </row>
        <row r="22">
          <cell r="I22">
            <v>0</v>
          </cell>
          <cell r="J22">
            <v>0</v>
          </cell>
        </row>
        <row r="23">
          <cell r="J23">
            <v>0</v>
          </cell>
          <cell r="K23">
            <v>0</v>
          </cell>
        </row>
        <row r="24">
          <cell r="K24">
            <v>0</v>
          </cell>
          <cell r="L24">
            <v>0</v>
          </cell>
        </row>
        <row r="25">
          <cell r="L25">
            <v>0</v>
          </cell>
          <cell r="M25">
            <v>0</v>
          </cell>
        </row>
        <row r="26">
          <cell r="M26">
            <v>0</v>
          </cell>
          <cell r="N26">
            <v>0</v>
          </cell>
        </row>
        <row r="29">
          <cell r="D29">
            <v>12</v>
          </cell>
          <cell r="E29">
            <v>6</v>
          </cell>
          <cell r="F29">
            <v>0</v>
          </cell>
          <cell r="G29">
            <v>0</v>
          </cell>
          <cell r="H29">
            <v>0</v>
          </cell>
          <cell r="I29">
            <v>0</v>
          </cell>
          <cell r="J29">
            <v>0</v>
          </cell>
          <cell r="K29">
            <v>0</v>
          </cell>
          <cell r="L29">
            <v>0</v>
          </cell>
          <cell r="M29">
            <v>0</v>
          </cell>
          <cell r="N29">
            <v>0</v>
          </cell>
        </row>
        <row r="47">
          <cell r="B47" t="str">
            <v>COLOMBIA</v>
          </cell>
          <cell r="C47">
            <v>2200</v>
          </cell>
        </row>
        <row r="48">
          <cell r="C48">
            <v>0</v>
          </cell>
        </row>
        <row r="49">
          <cell r="C49">
            <v>0</v>
          </cell>
        </row>
        <row r="50">
          <cell r="C50">
            <v>0</v>
          </cell>
        </row>
        <row r="51">
          <cell r="C51">
            <v>0</v>
          </cell>
        </row>
        <row r="52">
          <cell r="C52">
            <v>0</v>
          </cell>
        </row>
        <row r="53">
          <cell r="C53">
            <v>0</v>
          </cell>
        </row>
      </sheetData>
      <sheetData sheetId="27">
        <row r="7">
          <cell r="D7" t="str">
            <v>DD - Director III (16 - DIII) - 197,99</v>
          </cell>
        </row>
        <row r="8">
          <cell r="D8" t="str">
            <v>DX - Director II - 7 (15 - DII) - 160,27</v>
          </cell>
        </row>
        <row r="9">
          <cell r="D9" t="str">
            <v>DP - Director II - 6 (15 - DII) - 116,65</v>
          </cell>
        </row>
        <row r="10">
          <cell r="D10" t="str">
            <v>D0 - Director II - 5 (15 - DII) - 106,78</v>
          </cell>
        </row>
        <row r="11">
          <cell r="D11" t="str">
            <v>DC - Director II - 4 (15 - DII) - 97,97</v>
          </cell>
        </row>
        <row r="12">
          <cell r="D12" t="str">
            <v>DB - Director I - 5 (14 - DI) - 94,28</v>
          </cell>
        </row>
        <row r="13">
          <cell r="D13" t="str">
            <v>GX - Gerente III - 8 (13 - GIII) - 94,26</v>
          </cell>
        </row>
        <row r="14">
          <cell r="D14" t="str">
            <v>D7 - Director II - 3 (15 - DII) - 89,11</v>
          </cell>
        </row>
        <row r="15">
          <cell r="D15" t="str">
            <v>GI - Gerente II - 6 (12 - GII) - 87,99</v>
          </cell>
        </row>
        <row r="16">
          <cell r="D16" t="str">
            <v>DJ - DIRECTOR I - 4.5 (14 - DI) - 87,17</v>
          </cell>
        </row>
        <row r="17">
          <cell r="D17" t="str">
            <v>D2 - Director II - 2.5 (15 - DII) - 82,16</v>
          </cell>
        </row>
        <row r="18">
          <cell r="D18" t="str">
            <v>GY - Gerente III - 7 (13 - GIII) - 80,67</v>
          </cell>
        </row>
        <row r="19">
          <cell r="D19" t="str">
            <v>DZ - Director I - 4 (14 - DI) - 80,06</v>
          </cell>
        </row>
        <row r="20">
          <cell r="D20" t="str">
            <v>DE - Director II - 2 (15 - DII) - 78,57</v>
          </cell>
        </row>
        <row r="21">
          <cell r="D21" t="str">
            <v>DK - DIRECTOR I - 3.5 (14 - DI) - 75,89</v>
          </cell>
        </row>
        <row r="22">
          <cell r="D22" t="str">
            <v>G0 - Gerente III - 6 (13 - GIII) - 73,34</v>
          </cell>
        </row>
        <row r="23">
          <cell r="D23" t="str">
            <v>DW - Director II - 1.5 (15 - DII) - 71,89</v>
          </cell>
        </row>
        <row r="24">
          <cell r="D24" t="str">
            <v>DA - Director I - 3 (14 - DI) - 71,71</v>
          </cell>
        </row>
        <row r="25">
          <cell r="D25" t="str">
            <v>TX - Técnico III - 21 (10 - TIII-3) - 69,76</v>
          </cell>
        </row>
        <row r="26">
          <cell r="D26" t="str">
            <v>GZ - Gerente III - 5 (13 - GIII) - 67,91</v>
          </cell>
        </row>
        <row r="27">
          <cell r="D27" t="str">
            <v>DY - Director I - 2.5 (14 - DI) - 66,76</v>
          </cell>
        </row>
        <row r="28">
          <cell r="D28" t="str">
            <v>G5 - Gerente I - 3 (11 - GI) - 64,7</v>
          </cell>
        </row>
        <row r="29">
          <cell r="D29" t="str">
            <v>DG - Director II - 1 (15 - DII) - 63,9</v>
          </cell>
        </row>
        <row r="30">
          <cell r="D30" t="str">
            <v>GG - Gerente II - 5 (12 - GII) - 63,9</v>
          </cell>
        </row>
        <row r="31">
          <cell r="D31" t="str">
            <v>G1 - Gerente III - 4 (13 - GIII) - 63,51</v>
          </cell>
        </row>
        <row r="32">
          <cell r="D32" t="str">
            <v>CG - Consultor II - 5 (7 - TII-3) - 62,85</v>
          </cell>
        </row>
        <row r="33">
          <cell r="D33" t="str">
            <v>DF - Director I - 2 (14 - DI) - 62,85</v>
          </cell>
        </row>
        <row r="34">
          <cell r="D34" t="str">
            <v>T0 - Técnico III - 20 (10 - TIII-3) - 62,46</v>
          </cell>
        </row>
        <row r="35">
          <cell r="D35" t="str">
            <v>GB - Gerente III - 3 (13 - GIII) - 59,08</v>
          </cell>
        </row>
        <row r="36">
          <cell r="D36" t="str">
            <v>DI - Director I - 1.5 (14 - DI) - 58,54</v>
          </cell>
        </row>
        <row r="37">
          <cell r="D37" t="str">
            <v>C0 - Consultor III - 9 (10 - TIII-3) - 57,61</v>
          </cell>
        </row>
        <row r="38">
          <cell r="D38" t="str">
            <v>GL - Gerente II - 4.1 ( 12 - GII ) - 57,61</v>
          </cell>
        </row>
        <row r="39">
          <cell r="D39" t="str">
            <v>T1 - Técnico III - 19 (10 - TIII-3) - 55,28</v>
          </cell>
        </row>
        <row r="40">
          <cell r="D40" t="str">
            <v>GC - Gerente I - 5 (11 - GI) - 54,47</v>
          </cell>
        </row>
        <row r="41">
          <cell r="D41" t="str">
            <v>RF - Técnico II - 10 (7 - TII-3) - 54,47</v>
          </cell>
        </row>
        <row r="42">
          <cell r="D42" t="str">
            <v>GM - Gerente III - 2.5 (13 - GIII) - 54,43</v>
          </cell>
        </row>
        <row r="43">
          <cell r="D43" t="str">
            <v>G2 - Gerente II - 4 (12 - GII) - 54,32</v>
          </cell>
        </row>
        <row r="44">
          <cell r="D44" t="str">
            <v>DH - Director I - 1 (14 - DI) - 53,42</v>
          </cell>
        </row>
        <row r="45">
          <cell r="D45" t="str">
            <v>T2 - Técnico III - 18 (10 - TIII-3) - 52,84</v>
          </cell>
        </row>
        <row r="46">
          <cell r="D46" t="str">
            <v>SM - Soporte II - 8 (5 - TII-1) - 51,33</v>
          </cell>
        </row>
        <row r="47">
          <cell r="D47" t="str">
            <v>G9 - Gerente II - 3.5 (12 - GII) - 50,84</v>
          </cell>
        </row>
        <row r="48">
          <cell r="D48" t="str">
            <v>T3 - Técnico III - 17 (10 - TIII-3) - 50,49</v>
          </cell>
        </row>
        <row r="49">
          <cell r="D49" t="str">
            <v>GH - Gerente III - 2 (13 - GIII) - 50,28</v>
          </cell>
        </row>
        <row r="50">
          <cell r="D50" t="str">
            <v>GO - Gerente I - 4.5 (11 -GI) - 49,3</v>
          </cell>
        </row>
        <row r="51">
          <cell r="D51" t="str">
            <v>T4 - Técnico III - 16 (10 - TIII-3) - 48,43</v>
          </cell>
        </row>
        <row r="52">
          <cell r="D52" t="str">
            <v>GE - Gerente II - 3 (12 - GII) - 48,19</v>
          </cell>
        </row>
        <row r="53">
          <cell r="D53" t="str">
            <v>G6 - Gerente III - 1.5 (13 - GIII) - 47,24</v>
          </cell>
        </row>
        <row r="54">
          <cell r="D54" t="str">
            <v>T5 - Técnico III - 15 (10 - TIII-3) - 46,47</v>
          </cell>
        </row>
        <row r="55">
          <cell r="D55" t="str">
            <v>C1 - Consultor III - 8 (10 - TIII-3) - 46,26</v>
          </cell>
        </row>
        <row r="56">
          <cell r="D56" t="str">
            <v>G3 - Gerente I - 4 (11 - GI) - 45,26</v>
          </cell>
        </row>
        <row r="57">
          <cell r="D57" t="str">
            <v>T6 - Técnico III - 14 (10 - TIII-3) - 44,65</v>
          </cell>
        </row>
        <row r="58">
          <cell r="D58" t="str">
            <v>G7 - Gerente II - 2.5 (12 - GII) - 44,16</v>
          </cell>
        </row>
        <row r="59">
          <cell r="D59" t="str">
            <v>RA - Técnico II - 9 (7 - TII-3) - 44</v>
          </cell>
        </row>
        <row r="60">
          <cell r="D60" t="str">
            <v>T7 - Técnico III - 13 (10 - TIII-3) - 43,02</v>
          </cell>
        </row>
        <row r="61">
          <cell r="D61" t="str">
            <v>CX - Consultor III - 7 (10 - TIII-3) - 42,64</v>
          </cell>
        </row>
        <row r="62">
          <cell r="D62" t="str">
            <v>GD - Gerente III - 1 (13 - GIII) - 42,43</v>
          </cell>
        </row>
        <row r="63">
          <cell r="D63" t="str">
            <v>G8 - Grente I - 3.5 (11 - GI) - 42,11</v>
          </cell>
        </row>
        <row r="64">
          <cell r="D64" t="str">
            <v>SN - Soporte I - 7 (2 - SOPII) - 42,11</v>
          </cell>
        </row>
        <row r="65">
          <cell r="D65" t="str">
            <v>T8 - Técnico III - 12 (10 - TIII-3) - 41,59</v>
          </cell>
        </row>
        <row r="66">
          <cell r="D66" t="str">
            <v>GF - Gerente II - 2 (12 - GII) - 40,85</v>
          </cell>
        </row>
        <row r="67">
          <cell r="D67" t="str">
            <v>T9 - Técnico III - 11 (10 - TIII-3) - 40,28</v>
          </cell>
        </row>
        <row r="68">
          <cell r="D68" t="str">
            <v>C8 - Consultor II - 4.5 (7 - TII-3) - 40,05</v>
          </cell>
        </row>
        <row r="69">
          <cell r="D69" t="str">
            <v>G4 - Gerente I - 3 (11 - GI) - 39,14</v>
          </cell>
        </row>
        <row r="70">
          <cell r="D70" t="str">
            <v>C2 - Consultor III - 6 (10 - TIII-3) - 39,12</v>
          </cell>
        </row>
        <row r="71">
          <cell r="D71" t="str">
            <v>R1 - Técnico III - 10 (10 - TIII-3) - 38,98</v>
          </cell>
        </row>
        <row r="72">
          <cell r="D72" t="str">
            <v>S0 - Soporte IV - V - 7 (10 - TIII-3) - 38,24</v>
          </cell>
        </row>
        <row r="73">
          <cell r="D73" t="str">
            <v>RI - Tecnico II - 8.5 (7 - TII-3) - 38</v>
          </cell>
        </row>
        <row r="74">
          <cell r="D74" t="str">
            <v>GP - GERENTE II - 1.5 (12 - GIi) - 37,71</v>
          </cell>
        </row>
        <row r="75">
          <cell r="D75" t="str">
            <v>R2 - Técnico III - 9 (10 - TIII-3) - 37,64</v>
          </cell>
        </row>
        <row r="76">
          <cell r="D76" t="str">
            <v>C9 - CONSULTOR III - 5.5 (9 - TIII-2) - 37,12</v>
          </cell>
        </row>
        <row r="77">
          <cell r="D77" t="str">
            <v>CN - CONSULTOR II - 4.45 (7 - TII-3) - 36,97</v>
          </cell>
        </row>
        <row r="78">
          <cell r="D78" t="str">
            <v>SG - Soporte III - 6 (6 - TII-2) - 36,66</v>
          </cell>
        </row>
        <row r="79">
          <cell r="D79" t="str">
            <v>SI - Soporte II - 7 (4 - TI-2) - 36,66</v>
          </cell>
        </row>
        <row r="80">
          <cell r="D80" t="str">
            <v>R3 - Técnico III - 8 (10 - TIII-3) - 36,23</v>
          </cell>
        </row>
        <row r="81">
          <cell r="D81" t="str">
            <v>GN - Gerente I - 2.5 (11 - GI) - 35,95</v>
          </cell>
        </row>
        <row r="82">
          <cell r="D82" t="str">
            <v>CY - Consultor III - 5 (9 - TIII-2) - 35,12</v>
          </cell>
        </row>
        <row r="83">
          <cell r="D83" t="str">
            <v>C7 - Consultor I - 5 (4 - TI-2) - 34,92</v>
          </cell>
        </row>
        <row r="84">
          <cell r="D84" t="str">
            <v>R4 - Técnico III - 7 (9 - TIII-2) - 34,78</v>
          </cell>
        </row>
        <row r="85">
          <cell r="D85" t="str">
            <v>GQ - GERENTE I - 2.5 (11 - GI) - 34,73</v>
          </cell>
        </row>
        <row r="86">
          <cell r="D86" t="str">
            <v>GJ - Gerente II - 1 (12 - GII) - 34,57</v>
          </cell>
        </row>
        <row r="87">
          <cell r="D87" t="str">
            <v>C6 - Consultor II - 4.4 (7 -TII-3) - 33,89</v>
          </cell>
        </row>
        <row r="88">
          <cell r="D88" t="str">
            <v>GA - Gerente I - 2 (11 - GI) - 33,52</v>
          </cell>
        </row>
        <row r="89">
          <cell r="D89" t="str">
            <v>RD - Técnico II - 8 (7 - TII-3) - 33,52</v>
          </cell>
        </row>
        <row r="90">
          <cell r="D90" t="str">
            <v>R5 - Técnico III - 6 (9 - TIII-2) - 33,3</v>
          </cell>
        </row>
        <row r="91">
          <cell r="D91" t="str">
            <v>SA - Soporte IV - V - 6 (10 - TIII-3) - 33,26</v>
          </cell>
        </row>
        <row r="92">
          <cell r="D92" t="str">
            <v>CJ - CONSULTOR III - 4.5 (8 - TIII-1) - 33,19</v>
          </cell>
        </row>
        <row r="93">
          <cell r="D93" t="str">
            <v>R6 - Técnico III - 5 (8 - TIII-1) - 31,61</v>
          </cell>
        </row>
        <row r="94">
          <cell r="D94" t="str">
            <v>RJ - TECNICO II - 7.5 (7 - TII-3) - 31,43</v>
          </cell>
        </row>
        <row r="95">
          <cell r="D95" t="str">
            <v>C3 - Consultor III - 4 (8 - TIII-1) - 31,26</v>
          </cell>
        </row>
        <row r="96">
          <cell r="D96" t="str">
            <v>CO - CONSULTOR II - 4.2 (7 - TII-3) - 31,09</v>
          </cell>
        </row>
        <row r="97">
          <cell r="D97" t="str">
            <v>S1 - Soporte IV - V - 5 (9 - TIII-2) - 29,97</v>
          </cell>
        </row>
        <row r="98">
          <cell r="D98" t="str">
            <v>R7 - Técnico III - 4 (8 - TIII-1) - 29,85</v>
          </cell>
        </row>
        <row r="99">
          <cell r="D99" t="str">
            <v>R8 - Técnico II - 7 (7 - TII-3) - 29,33</v>
          </cell>
        </row>
        <row r="100">
          <cell r="D100" t="str">
            <v>CK - CONSULTOR III - 3.5 (8 - TIII-1) - 29,31</v>
          </cell>
        </row>
        <row r="101">
          <cell r="D101" t="str">
            <v>S8 - Soporte I - 6.5 (2 -SOPII) - 28,76</v>
          </cell>
        </row>
        <row r="102">
          <cell r="D102" t="str">
            <v>GK - Gerente I - 1 (11 - GI) - 28,49</v>
          </cell>
        </row>
        <row r="103">
          <cell r="D103" t="str">
            <v>CR - CONSULTOR I - 4.5 (4 - TII-2) - 28,46</v>
          </cell>
        </row>
        <row r="104">
          <cell r="D104" t="str">
            <v>CD - Consultor II - 4 (7 - TII-3) - 28,28</v>
          </cell>
        </row>
        <row r="105">
          <cell r="D105" t="str">
            <v>R9 - TECNICO III - 3.5 (8 - TIII-1) - 28,28</v>
          </cell>
        </row>
        <row r="106">
          <cell r="D106" t="str">
            <v>SU - Soporte II - 6 (4 - TI-2) - 28,28</v>
          </cell>
        </row>
        <row r="107">
          <cell r="D107" t="str">
            <v>SR - Soporte III - 5 (6 - TII-2) - 27,76</v>
          </cell>
        </row>
        <row r="108">
          <cell r="D108" t="str">
            <v>PP - TECNICO II - 6.5 (6 - TII-2) - 27,74</v>
          </cell>
        </row>
        <row r="109">
          <cell r="D109" t="str">
            <v>CZ - Consultor III - 3 (8 - TIII-1) - 27,35</v>
          </cell>
        </row>
        <row r="110">
          <cell r="D110" t="str">
            <v>SB - Soporte IV - V - 4 (9 - TIII-2) - 27,29</v>
          </cell>
        </row>
        <row r="111">
          <cell r="D111" t="str">
            <v>RC - Técnico III - 3 (8 - TIII-1) - 26,71</v>
          </cell>
        </row>
        <row r="112">
          <cell r="D112" t="str">
            <v>SP - Soporte I - 6 (2 - SOPII) - 26,6</v>
          </cell>
        </row>
        <row r="113">
          <cell r="D113" t="str">
            <v>P0 - Técnico II - 6 (6 - TII-2) - 26,16</v>
          </cell>
        </row>
        <row r="114">
          <cell r="D114" t="str">
            <v>CP - CONSULTOR II - 3.5 (6 - TII-2) - 25,93</v>
          </cell>
        </row>
        <row r="115">
          <cell r="D115" t="str">
            <v>S2 - Soporte IV - V - 3 (8 - TIII-1) - 24,89</v>
          </cell>
        </row>
        <row r="116">
          <cell r="D116" t="str">
            <v>RR - TECNICO III - 2.5 (8 - TIII-1) - 24,88</v>
          </cell>
        </row>
        <row r="117">
          <cell r="D117" t="str">
            <v>CL - CONSULTOR III - 2.5 (8 - TIII-1) - 24,67</v>
          </cell>
        </row>
        <row r="118">
          <cell r="D118" t="str">
            <v>SZ - Soporte III - 4.5 (5 - TII-1) - 24,65</v>
          </cell>
        </row>
        <row r="119">
          <cell r="D119" t="str">
            <v>P1 - Técnico II - 5 (6 - TII-2) - 24,47</v>
          </cell>
        </row>
        <row r="120">
          <cell r="D120" t="str">
            <v>STI13 - Colaborativos Experto - 24,14</v>
          </cell>
        </row>
        <row r="121">
          <cell r="D121" t="str">
            <v>ST - Soporte II - 5 (4 - TI-2) - 24,09</v>
          </cell>
        </row>
        <row r="122">
          <cell r="D122" t="str">
            <v>C4 - Consultor II - 3 (6 - TII-2) - 23,57</v>
          </cell>
        </row>
        <row r="123">
          <cell r="D123" t="str">
            <v>RB - Técnico III - 2 (8 - TIII-1) - 23,05</v>
          </cell>
        </row>
        <row r="124">
          <cell r="D124" t="str">
            <v>S3 - Soporte III - 4 (5 - TII-1) - 23,05</v>
          </cell>
        </row>
        <row r="125">
          <cell r="D125" t="str">
            <v>P2 - Técnico II - 4 (5 - TII-1) - 22,94</v>
          </cell>
        </row>
        <row r="126">
          <cell r="D126" t="str">
            <v>SC - Soporte IV - V - 2 (8 - TIII-1) - 22,77</v>
          </cell>
        </row>
        <row r="127">
          <cell r="D127" t="str">
            <v>CB - Consultor I - 4 (4 - TI-2) - 22</v>
          </cell>
        </row>
        <row r="128">
          <cell r="D128" t="str">
            <v>CE - Consultor III - 2 (8 - TIII-1) - 22</v>
          </cell>
        </row>
        <row r="129">
          <cell r="D129" t="str">
            <v>PA - Técnico I - 5 (4 - TI-2) - 22</v>
          </cell>
        </row>
        <row r="130">
          <cell r="D130" t="str">
            <v>P9 - TECNICO II - 3.5 (5 - TII-1) - 21,69</v>
          </cell>
        </row>
        <row r="131">
          <cell r="D131" t="str">
            <v>CW - CONSULTOR II - 2.5 (5 - TII-1) - 21,21</v>
          </cell>
        </row>
        <row r="132">
          <cell r="D132" t="str">
            <v>SJ - Soporte I - 5 (2 - SOPII) - 21,16</v>
          </cell>
        </row>
        <row r="133">
          <cell r="D133" t="str">
            <v>CS - CONSULTOR I - 3.5 ( (4 - TI-2) - 20,95</v>
          </cell>
        </row>
        <row r="134">
          <cell r="D134" t="str">
            <v>RH - TECNICO III - 1.5 (8 - TIII-1) - 20,69</v>
          </cell>
        </row>
        <row r="135">
          <cell r="D135" t="str">
            <v>SY - Soporte III - 3.5 (5 - TII-1) - 20,54</v>
          </cell>
        </row>
        <row r="136">
          <cell r="D136" t="str">
            <v>P3 - Técnico II - 3 (5 - TII-1) - 20,43</v>
          </cell>
        </row>
        <row r="137">
          <cell r="D137" t="str">
            <v>SX - Soporte II - 4.5 (3 - TI-1) - 20,33</v>
          </cell>
        </row>
        <row r="138">
          <cell r="D138" t="str">
            <v>P4 - Técnico I - 4 (4 - TI-2) - 20,23</v>
          </cell>
        </row>
        <row r="139">
          <cell r="D139" t="str">
            <v>C5 - Consultor I - 3 (4 - TI-2) - 19,9</v>
          </cell>
        </row>
        <row r="140">
          <cell r="D140" t="str">
            <v>CM - CONSULTOR III - 1.5 (8 - TIII-1) - 19,38</v>
          </cell>
        </row>
        <row r="141">
          <cell r="D141" t="str">
            <v>SD - Soporte III - 3 (5 - TII-1) - 19,35</v>
          </cell>
        </row>
        <row r="142">
          <cell r="D142" t="str">
            <v>SE - Soporte II - 4 (3 - TI-1) - 19,17</v>
          </cell>
        </row>
        <row r="143">
          <cell r="D143" t="str">
            <v>STI10 - Operación Senior - 18,96</v>
          </cell>
        </row>
        <row r="144">
          <cell r="D144" t="str">
            <v>P5 - Técnico I - 3 (3 - TI-1) - 18,92</v>
          </cell>
        </row>
        <row r="145">
          <cell r="D145" t="str">
            <v>CC - Consultor II - 2 (5 - TII-1) - 18,86</v>
          </cell>
        </row>
        <row r="146">
          <cell r="D146" t="str">
            <v>STI14 - Colaborativos Senior - 18,52</v>
          </cell>
        </row>
        <row r="147">
          <cell r="D147" t="str">
            <v>PD - TECNICO II - 2.5 (5 - TII-1) - 18,49</v>
          </cell>
        </row>
        <row r="148">
          <cell r="D148" t="str">
            <v>CT - CONSULTOR I - 2.5 (3 - TI-1) - 18,33</v>
          </cell>
        </row>
        <row r="149">
          <cell r="D149" t="str">
            <v>RE - Técnico III - 1 (8 - TIII-1) - 18,33</v>
          </cell>
        </row>
        <row r="150">
          <cell r="D150" t="str">
            <v>SO - Soporte I - 4 (2 - SOPII) - 18,13</v>
          </cell>
        </row>
        <row r="151">
          <cell r="D151" t="str">
            <v>S4 - Soporte III - 2 (5 - TII-1) - 18,02</v>
          </cell>
        </row>
        <row r="152">
          <cell r="D152" t="str">
            <v>SF - Soporte IV - V - 1 (8 - TIII-1) - 17,81</v>
          </cell>
        </row>
        <row r="153">
          <cell r="D153" t="str">
            <v>CQ - CONSULTOR II - 1.5 (5 - TII-1) - 17,73</v>
          </cell>
        </row>
        <row r="154">
          <cell r="D154" t="str">
            <v>P8 - Tencico I - 2.5 (3 - TI-1) - 17,46</v>
          </cell>
        </row>
        <row r="155">
          <cell r="D155" t="str">
            <v>SW - Soporte II - 3.5 (3 - TI-1) - 17,46</v>
          </cell>
        </row>
        <row r="156">
          <cell r="D156" t="str">
            <v>STI7 - Micro Senior - 17,28</v>
          </cell>
        </row>
        <row r="157">
          <cell r="D157" t="str">
            <v>CA - Consultor I - 2 (3 - TI-1) - 16,76</v>
          </cell>
        </row>
        <row r="158">
          <cell r="D158" t="str">
            <v>CF - Consultor III - 1 (8 - TIII-1) - 16,76</v>
          </cell>
        </row>
        <row r="159">
          <cell r="D159" t="str">
            <v>CH - Consultor II - 1 (5 - TII-1) - 16,61</v>
          </cell>
        </row>
        <row r="160">
          <cell r="D160" t="str">
            <v>PB - Técnico II - 2 (5 - TII-1) - 16,56</v>
          </cell>
        </row>
        <row r="161">
          <cell r="D161" t="str">
            <v>SS - Soporte I - 3 (2 - SOPII) - 16,56</v>
          </cell>
        </row>
        <row r="162">
          <cell r="D162" t="str">
            <v>P6 - Técnico I - 2 (3 - TI-1) - 15,95</v>
          </cell>
        </row>
        <row r="163">
          <cell r="D163" t="str">
            <v>S5 - Soporte II - 3 (3 - TI-1) - 15,95</v>
          </cell>
        </row>
        <row r="164">
          <cell r="D164" t="str">
            <v>SH - Soporte III - 1 (5 - TII-1) - 15,71</v>
          </cell>
        </row>
        <row r="165">
          <cell r="D165" t="str">
            <v>STI1 - CAU Senior - 15,38</v>
          </cell>
        </row>
        <row r="166">
          <cell r="D166" t="str">
            <v>STI4 - Implantación Senior - 15</v>
          </cell>
        </row>
        <row r="167">
          <cell r="D167" t="str">
            <v>STI15 - Colaborativos Medio - 15</v>
          </cell>
        </row>
        <row r="168">
          <cell r="D168" t="str">
            <v>PE - TECNICO II - 1.5 (5 - TII-1) - 14,56</v>
          </cell>
        </row>
        <row r="169">
          <cell r="D169" t="str">
            <v>SK - Soporte I - 2 (1 - SOPI) - 14,46</v>
          </cell>
        </row>
        <row r="170">
          <cell r="D170" t="str">
            <v>CV - CONSULTOR I - 1.5 (3 - TI-1) - 14,4</v>
          </cell>
        </row>
        <row r="171">
          <cell r="D171" t="str">
            <v>S6 - Soporte II - 2 (3 - TI-1) - 14,24</v>
          </cell>
        </row>
        <row r="172">
          <cell r="D172" t="str">
            <v>PF - TECNICO I - 1.5 (3 - TI-1) - 14,21</v>
          </cell>
        </row>
        <row r="173">
          <cell r="D173" t="str">
            <v>STI5 - Implantación Medio - 14</v>
          </cell>
        </row>
        <row r="174">
          <cell r="D174" t="str">
            <v>STI11 - Operación Medio - 14</v>
          </cell>
        </row>
        <row r="175">
          <cell r="D175" t="str">
            <v>STI8 - Micro Medio - 13</v>
          </cell>
        </row>
        <row r="176">
          <cell r="D176" t="str">
            <v>PC - Técnico II - 1 (5 - TII-1) - 12,57</v>
          </cell>
        </row>
        <row r="177">
          <cell r="D177" t="str">
            <v>P7 - Técnico I - 1 (3 - TI-1) - 12,47</v>
          </cell>
        </row>
        <row r="178">
          <cell r="D178" t="str">
            <v>SL - Soporte I - 1 (1 - SOPI) - 12,15</v>
          </cell>
        </row>
        <row r="179">
          <cell r="D179" t="str">
            <v>S7 - Soporte II - 1 (3 - TI-1) - 12,06</v>
          </cell>
        </row>
        <row r="180">
          <cell r="D180" t="str">
            <v>CI - Consultor I - 1 (3 - TI-1) - 12,05</v>
          </cell>
        </row>
        <row r="181">
          <cell r="D181" t="str">
            <v>STI2 - CAU Medio - 12</v>
          </cell>
        </row>
        <row r="182">
          <cell r="D182" t="str">
            <v>STI6 - Implantación Junior - 11,3</v>
          </cell>
        </row>
        <row r="183">
          <cell r="D183" t="str">
            <v>STI12 - Operación Junior - 11,3</v>
          </cell>
        </row>
        <row r="184">
          <cell r="D184" t="str">
            <v>STI3 - CAU Junior - 10</v>
          </cell>
        </row>
        <row r="185">
          <cell r="D185" t="str">
            <v>STI9 - Micro Junior - 10</v>
          </cell>
        </row>
        <row r="186">
          <cell r="D186" t="str">
            <v>W0 - Tasa Regularizacion - 0,01</v>
          </cell>
        </row>
        <row r="187">
          <cell r="D187" t="str">
            <v>N1 - 0</v>
          </cell>
        </row>
        <row r="188">
          <cell r="D188" t="str">
            <v>N2 - 0</v>
          </cell>
        </row>
        <row r="189">
          <cell r="D189" t="str">
            <v>N3 - 0</v>
          </cell>
        </row>
        <row r="190">
          <cell r="D190" t="str">
            <v>N4 - 0</v>
          </cell>
        </row>
        <row r="191">
          <cell r="D191" t="str">
            <v>N5 - 0</v>
          </cell>
        </row>
        <row r="192">
          <cell r="D192" t="str">
            <v>N6 - 0</v>
          </cell>
        </row>
        <row r="193">
          <cell r="D193" t="str">
            <v>N7 - 0</v>
          </cell>
        </row>
        <row r="194">
          <cell r="D194" t="str">
            <v>N8 - 0</v>
          </cell>
        </row>
        <row r="195">
          <cell r="D195" t="str">
            <v>N9 - 0</v>
          </cell>
        </row>
        <row r="196">
          <cell r="D196" t="str">
            <v>N10 - 0</v>
          </cell>
        </row>
        <row r="197">
          <cell r="D197" t="str">
            <v>N11 - 0</v>
          </cell>
        </row>
        <row r="198">
          <cell r="D198" t="str">
            <v>N12 - 0</v>
          </cell>
        </row>
        <row r="330">
          <cell r="B330" t="str">
            <v>Director</v>
          </cell>
        </row>
        <row r="331">
          <cell r="B331" t="str">
            <v xml:space="preserve">Gestor /Gerente B </v>
          </cell>
        </row>
        <row r="332">
          <cell r="B332" t="str">
            <v xml:space="preserve">Gestor/Gerente A </v>
          </cell>
        </row>
        <row r="333">
          <cell r="B333" t="str">
            <v xml:space="preserve">Ingeniero Software Senior B </v>
          </cell>
        </row>
        <row r="334">
          <cell r="B334" t="str">
            <v xml:space="preserve">Ingeniero Software Senior A </v>
          </cell>
        </row>
        <row r="335">
          <cell r="B335" t="str">
            <v xml:space="preserve">Ingeniero de Software B </v>
          </cell>
        </row>
        <row r="336">
          <cell r="B336" t="str">
            <v xml:space="preserve">Ingeniero de Software A </v>
          </cell>
        </row>
        <row r="337">
          <cell r="B337" t="str">
            <v xml:space="preserve">Técnico de Software Senior B </v>
          </cell>
        </row>
        <row r="338">
          <cell r="B338" t="str">
            <v xml:space="preserve">Técnico de Software Senior A </v>
          </cell>
        </row>
        <row r="339">
          <cell r="B339" t="str">
            <v xml:space="preserve">Técnico de Software II B </v>
          </cell>
        </row>
        <row r="340">
          <cell r="B340" t="str">
            <v xml:space="preserve">Técnico de Software II A </v>
          </cell>
        </row>
        <row r="341">
          <cell r="B341" t="str">
            <v xml:space="preserve">Técnico de Software I B </v>
          </cell>
        </row>
        <row r="342">
          <cell r="B342" t="str">
            <v xml:space="preserve">Técnico de Software I A </v>
          </cell>
        </row>
        <row r="343">
          <cell r="B343" t="str">
            <v>Soporte CSP - Julian Camarillo</v>
          </cell>
        </row>
        <row r="344">
          <cell r="B344" t="str">
            <v>Administrativo</v>
          </cell>
        </row>
        <row r="345">
          <cell r="B345" t="str">
            <v>DADireccion I</v>
          </cell>
        </row>
        <row r="346">
          <cell r="B346" t="str">
            <v>DBDireccioón</v>
          </cell>
        </row>
        <row r="347">
          <cell r="B347" t="str">
            <v>GWGerente VII</v>
          </cell>
        </row>
        <row r="348">
          <cell r="B348" t="str">
            <v>GMGerente VI</v>
          </cell>
        </row>
        <row r="349">
          <cell r="B349" t="str">
            <v>GXGerente V</v>
          </cell>
        </row>
        <row r="350">
          <cell r="B350" t="str">
            <v>GYGerente IV</v>
          </cell>
        </row>
        <row r="351">
          <cell r="B351" t="str">
            <v>G0Gerente III</v>
          </cell>
        </row>
        <row r="352">
          <cell r="B352" t="str">
            <v>GZGerente II</v>
          </cell>
        </row>
        <row r="353">
          <cell r="B353" t="str">
            <v>G1Gerente I</v>
          </cell>
        </row>
        <row r="354">
          <cell r="B354" t="str">
            <v>GBGestor de Proyecto V</v>
          </cell>
        </row>
        <row r="355">
          <cell r="B355" t="str">
            <v>G2Gestor de Proyecto IV</v>
          </cell>
        </row>
        <row r="356">
          <cell r="B356" t="str">
            <v>GEGestor de Proyecto III</v>
          </cell>
        </row>
        <row r="357">
          <cell r="B357" t="str">
            <v>G3Gestor de Proyecto II</v>
          </cell>
        </row>
        <row r="358">
          <cell r="B358" t="str">
            <v>G4Gestor de Proyecto I</v>
          </cell>
        </row>
        <row r="359">
          <cell r="B359" t="str">
            <v>CVConsultor Principal III</v>
          </cell>
        </row>
        <row r="360">
          <cell r="B360" t="str">
            <v>CWConsultor Principal II</v>
          </cell>
        </row>
        <row r="361">
          <cell r="B361" t="str">
            <v>C0Consultor Principal I</v>
          </cell>
        </row>
        <row r="362">
          <cell r="B362" t="str">
            <v>C1Consultor Senior III</v>
          </cell>
        </row>
        <row r="363">
          <cell r="B363" t="str">
            <v>CXConsultor Senior II</v>
          </cell>
        </row>
        <row r="364">
          <cell r="B364" t="str">
            <v>C2Consultor Senior I</v>
          </cell>
        </row>
        <row r="365">
          <cell r="B365" t="str">
            <v>CYConsultor II</v>
          </cell>
        </row>
        <row r="366">
          <cell r="B366" t="str">
            <v>C3Consultor I</v>
          </cell>
        </row>
        <row r="367">
          <cell r="B367" t="str">
            <v>CZConsultor Junior II</v>
          </cell>
        </row>
        <row r="368">
          <cell r="B368" t="str">
            <v>C4Consultor Junior I</v>
          </cell>
        </row>
        <row r="369">
          <cell r="B369" t="str">
            <v>C5Consultor Trainee</v>
          </cell>
        </row>
        <row r="370">
          <cell r="B370" t="str">
            <v>TXLider de Proyecto VII- Ingeniero IV</v>
          </cell>
        </row>
        <row r="371">
          <cell r="B371" t="str">
            <v>T0Lider de Proyecto VI- Ingeniero Principal III</v>
          </cell>
        </row>
        <row r="372">
          <cell r="B372" t="str">
            <v>T1Lider de Proyecto V- Ingeniero Principal II</v>
          </cell>
        </row>
        <row r="373">
          <cell r="B373" t="str">
            <v>T2Lider de Proyecto IV- Ingeniero Principal I</v>
          </cell>
        </row>
        <row r="374">
          <cell r="B374" t="str">
            <v>T3Lider de Proyecto III- Ingeniero Senior IV</v>
          </cell>
        </row>
        <row r="375">
          <cell r="B375" t="str">
            <v>T4Lider de Proyecto II- Ingeniero Senior III</v>
          </cell>
        </row>
        <row r="376">
          <cell r="B376" t="str">
            <v>T5Lider de Proyecto I- Ingeniero Senior II</v>
          </cell>
        </row>
        <row r="377">
          <cell r="B377" t="str">
            <v>T6Programador Senior IV- Ingeniero Senior I</v>
          </cell>
        </row>
        <row r="378">
          <cell r="B378" t="str">
            <v>T7Programador Senior III- Ingeniero XI</v>
          </cell>
        </row>
        <row r="379">
          <cell r="B379" t="str">
            <v>T8Programador Senior II- Ingeniero X</v>
          </cell>
        </row>
        <row r="380">
          <cell r="B380" t="str">
            <v>T9Programador Senior I- Ingeniero IX</v>
          </cell>
        </row>
        <row r="381">
          <cell r="B381" t="str">
            <v>R1Programador VI- Ingeniero VIII</v>
          </cell>
        </row>
        <row r="382">
          <cell r="B382" t="str">
            <v>R2Programador V- Ingeniero VII</v>
          </cell>
        </row>
        <row r="383">
          <cell r="B383" t="str">
            <v>R3Programador IV- Ingeniero VI</v>
          </cell>
        </row>
        <row r="384">
          <cell r="B384" t="str">
            <v>R4Programador III- Ingeniero V</v>
          </cell>
        </row>
        <row r="385">
          <cell r="B385" t="str">
            <v>R5Programador II- Ingeniero IV</v>
          </cell>
        </row>
        <row r="386">
          <cell r="B386" t="str">
            <v>R6Programador I- Ingeniero III</v>
          </cell>
        </row>
        <row r="387">
          <cell r="B387" t="str">
            <v>R7Programador Junior VII- Ingeniero II</v>
          </cell>
        </row>
        <row r="388">
          <cell r="B388" t="str">
            <v>R8Programador Junior VI- Ingeniero I</v>
          </cell>
        </row>
        <row r="389">
          <cell r="B389" t="str">
            <v>P0Programador Junior V- Ingeniero Junior III</v>
          </cell>
        </row>
        <row r="390">
          <cell r="B390" t="str">
            <v>P1Programador Junior IV- Ingeniero Junior II</v>
          </cell>
        </row>
        <row r="391">
          <cell r="B391" t="str">
            <v>P2Programador Junior III- Ingeniero Junior I</v>
          </cell>
        </row>
        <row r="392">
          <cell r="B392" t="str">
            <v>P3Programador Junior II- Ingeniero Trainee II</v>
          </cell>
        </row>
        <row r="393">
          <cell r="B393" t="str">
            <v>P4Programador Junior I- Ingeniero Trainee I</v>
          </cell>
        </row>
        <row r="394">
          <cell r="B394" t="str">
            <v>P5Programador Trainee II</v>
          </cell>
        </row>
        <row r="395">
          <cell r="B395" t="str">
            <v>P6Programador Trainee I</v>
          </cell>
        </row>
        <row r="396">
          <cell r="B396" t="str">
            <v>S0Técnico Soporte Senior</v>
          </cell>
        </row>
        <row r="397">
          <cell r="B397" t="str">
            <v xml:space="preserve">SATécnico Soporte </v>
          </cell>
        </row>
        <row r="398">
          <cell r="B398" t="str">
            <v>S1Operador de Sistemas VIII</v>
          </cell>
        </row>
        <row r="399">
          <cell r="B399" t="str">
            <v>SBOperador de Sistemas VII</v>
          </cell>
        </row>
        <row r="400">
          <cell r="B400" t="str">
            <v>S2Operador de Sistemas VI</v>
          </cell>
        </row>
        <row r="401">
          <cell r="B401" t="str">
            <v>SCOperador de Sistemas V</v>
          </cell>
        </row>
        <row r="402">
          <cell r="B402" t="str">
            <v>S3Operador de Sistemas IV</v>
          </cell>
        </row>
        <row r="403">
          <cell r="B403" t="str">
            <v>SDOperador de Sistemas III</v>
          </cell>
        </row>
        <row r="404">
          <cell r="B404" t="str">
            <v>S4Operador de Sistemas II</v>
          </cell>
        </row>
        <row r="405">
          <cell r="B405" t="str">
            <v>SEOperador de Sistemas I</v>
          </cell>
        </row>
        <row r="406">
          <cell r="B406" t="str">
            <v>S5Soporte Auxiliar II</v>
          </cell>
        </row>
        <row r="407">
          <cell r="B407" t="str">
            <v>S6Soporte Auxiliar I</v>
          </cell>
        </row>
        <row r="408">
          <cell r="B408" t="str">
            <v>Y1Supervisor IV</v>
          </cell>
        </row>
        <row r="409">
          <cell r="B409" t="str">
            <v>Y2Supervisor III</v>
          </cell>
        </row>
        <row r="410">
          <cell r="B410" t="str">
            <v>Y3Supervisor II</v>
          </cell>
        </row>
        <row r="411">
          <cell r="B411" t="str">
            <v>Y4Supervisor I</v>
          </cell>
        </row>
        <row r="412">
          <cell r="B412" t="str">
            <v>O9Operador VII</v>
          </cell>
        </row>
        <row r="413">
          <cell r="B413" t="str">
            <v>O8Operador VI</v>
          </cell>
        </row>
        <row r="414">
          <cell r="B414" t="str">
            <v>O7Operador V</v>
          </cell>
        </row>
        <row r="415">
          <cell r="B415" t="str">
            <v>O6Operador IV</v>
          </cell>
        </row>
        <row r="416">
          <cell r="B416" t="str">
            <v>O5Operador III</v>
          </cell>
        </row>
        <row r="417">
          <cell r="B417" t="str">
            <v>O4Operador II</v>
          </cell>
        </row>
        <row r="418">
          <cell r="B418" t="str">
            <v>O3Operador I</v>
          </cell>
        </row>
        <row r="419">
          <cell r="B419" t="str">
            <v>O2Documentalista Senior</v>
          </cell>
        </row>
        <row r="420">
          <cell r="B420" t="str">
            <v xml:space="preserve">O1Documentalista </v>
          </cell>
        </row>
        <row r="421">
          <cell r="B421" t="str">
            <v>O0Documentalista Junior</v>
          </cell>
        </row>
        <row r="422">
          <cell r="B422" t="str">
            <v>Q1Auxiliar III - Salario Mínimo</v>
          </cell>
        </row>
        <row r="423">
          <cell r="B423" t="str">
            <v>Q2Auxiliar II - Aprendiz Etapa Productiva</v>
          </cell>
        </row>
        <row r="424">
          <cell r="B424" t="str">
            <v>Q3Auxiliar I - Aprendiz Etapa Lectiva</v>
          </cell>
        </row>
        <row r="425">
          <cell r="B425" t="str">
            <v>XTPereira - Lider de Proyecto VII- Ingeniero IV</v>
          </cell>
        </row>
        <row r="426">
          <cell r="B426" t="str">
            <v>0TPereira - Lider de Proyecto VI- Ingeniero Principal III</v>
          </cell>
        </row>
        <row r="427">
          <cell r="B427" t="str">
            <v>1TPereira - Lider de Proyecto V- Ingeniero Principal II</v>
          </cell>
        </row>
        <row r="428">
          <cell r="B428" t="str">
            <v>2TPereira - Lider de Proyecto IV- Ingeniero Principal I</v>
          </cell>
        </row>
        <row r="429">
          <cell r="B429" t="str">
            <v>3TPereira - Lider de Proyecto III- Ingeniero Senior IV</v>
          </cell>
        </row>
        <row r="430">
          <cell r="B430" t="str">
            <v>4TPereira - Lider de Proyecto II- Ingeniero Senior III</v>
          </cell>
        </row>
        <row r="431">
          <cell r="B431" t="str">
            <v>5TPereira - Lider de Proyecto I- Ingeniero Senior II</v>
          </cell>
        </row>
        <row r="432">
          <cell r="B432" t="str">
            <v>6TPereira - Programador Senior IV- Ingeniero Senior I</v>
          </cell>
        </row>
        <row r="433">
          <cell r="B433" t="str">
            <v>7TPereira - Programador Senior III- Ingeniero XI</v>
          </cell>
        </row>
        <row r="434">
          <cell r="B434" t="str">
            <v>8TPereira - Programador Senior II- Ingeniero X</v>
          </cell>
        </row>
        <row r="435">
          <cell r="B435" t="str">
            <v>9TPereira - Programador Senior I- Ingeniero IX</v>
          </cell>
        </row>
        <row r="436">
          <cell r="B436" t="str">
            <v>1RPereira - Programador VI- Ingeniero VIII</v>
          </cell>
        </row>
        <row r="437">
          <cell r="B437" t="str">
            <v>2RPereira - Programador V- Ingeniero VII</v>
          </cell>
        </row>
        <row r="438">
          <cell r="B438" t="str">
            <v>3RPereira - Programador IV- Ingeniero VI</v>
          </cell>
        </row>
        <row r="439">
          <cell r="B439" t="str">
            <v>4RPereira - Programador III- Ingeniero V</v>
          </cell>
        </row>
        <row r="440">
          <cell r="B440" t="str">
            <v>5RPereira - Programador II- Ingeniero IV</v>
          </cell>
        </row>
        <row r="441">
          <cell r="B441" t="str">
            <v>6RPereira - Programador I- Ingeniero III</v>
          </cell>
        </row>
        <row r="442">
          <cell r="B442" t="str">
            <v>7RPereira - Programador Junior VII- Ingeniero II</v>
          </cell>
        </row>
        <row r="443">
          <cell r="B443" t="str">
            <v>8RPereira - Programador Junior VI- Ingeniero I</v>
          </cell>
        </row>
        <row r="444">
          <cell r="B444" t="str">
            <v>0PPereira - Programador Junior V- Ingeniero Junior III</v>
          </cell>
        </row>
        <row r="445">
          <cell r="B445" t="str">
            <v>1PPereira - Programador Junior IV- Ingeniero Junior II</v>
          </cell>
        </row>
        <row r="446">
          <cell r="B446" t="str">
            <v>2PPereira - Programador Junior III- Ingeniero Junior I</v>
          </cell>
        </row>
        <row r="447">
          <cell r="B447" t="str">
            <v>3PPereira - Programador Junior II- Ingeniero Trainee II</v>
          </cell>
        </row>
        <row r="448">
          <cell r="B448" t="str">
            <v>4PPereira - Programador Junior I- Ingeniero Trainee I</v>
          </cell>
        </row>
        <row r="449">
          <cell r="B449" t="str">
            <v>5PPereira - Programador Trainee II</v>
          </cell>
        </row>
        <row r="450">
          <cell r="B450" t="str">
            <v>6PPereira - Programador Trainee I</v>
          </cell>
        </row>
      </sheetData>
      <sheetData sheetId="28">
        <row r="13">
          <cell r="B13" t="str">
            <v>ESPAÑA</v>
          </cell>
        </row>
        <row r="14">
          <cell r="B14" t="str">
            <v>ESPAÑA -ISL</v>
          </cell>
        </row>
        <row r="15">
          <cell r="B15" t="str">
            <v>ALEMANIA</v>
          </cell>
        </row>
        <row r="16">
          <cell r="B16" t="str">
            <v>ARGENTINA ISL</v>
          </cell>
        </row>
        <row r="17">
          <cell r="B17" t="str">
            <v>BRASIL ISL</v>
          </cell>
        </row>
        <row r="18">
          <cell r="B18" t="str">
            <v>CHILE</v>
          </cell>
        </row>
        <row r="19">
          <cell r="B19" t="str">
            <v>COLOMBIA</v>
          </cell>
        </row>
        <row r="20">
          <cell r="B20" t="str">
            <v>FILIPINAS ISL</v>
          </cell>
        </row>
        <row r="21">
          <cell r="B21" t="str">
            <v>INDIA</v>
          </cell>
        </row>
        <row r="22">
          <cell r="B22" t="str">
            <v>ITALIA</v>
          </cell>
        </row>
        <row r="23">
          <cell r="B23" t="str">
            <v>MÉXICO ISL</v>
          </cell>
        </row>
        <row r="24">
          <cell r="B24" t="str">
            <v>ESLOVAQUIA ISL</v>
          </cell>
        </row>
        <row r="25">
          <cell r="B25" t="str">
            <v>PANAMÁ</v>
          </cell>
        </row>
        <row r="26">
          <cell r="B26" t="str">
            <v>PERÚ</v>
          </cell>
        </row>
        <row r="27">
          <cell r="B27" t="str">
            <v>REP CHEQUIA</v>
          </cell>
        </row>
        <row r="28">
          <cell r="B28" t="str">
            <v>UK</v>
          </cell>
        </row>
        <row r="29">
          <cell r="B29" t="str">
            <v>VENEZUELA</v>
          </cell>
        </row>
        <row r="30">
          <cell r="B30" t="str">
            <v>CSP JULIAN CAMARILLO</v>
          </cell>
        </row>
        <row r="31">
          <cell r="B31" t="str">
            <v>KENIA</v>
          </cell>
        </row>
        <row r="32">
          <cell r="B32" t="str">
            <v>OTROS #3</v>
          </cell>
        </row>
        <row r="33">
          <cell r="B33" t="str">
            <v>OTROS #4</v>
          </cell>
        </row>
        <row r="34">
          <cell r="B34" t="str">
            <v>OTROS #5</v>
          </cell>
        </row>
        <row r="35">
          <cell r="B35" t="str">
            <v>OTROS #6</v>
          </cell>
        </row>
        <row r="36">
          <cell r="B36" t="str">
            <v>OTROS #7</v>
          </cell>
        </row>
        <row r="37">
          <cell r="B37" t="str">
            <v>OTROS #8</v>
          </cell>
        </row>
        <row r="38">
          <cell r="B38" t="str">
            <v>OTROS #9</v>
          </cell>
        </row>
        <row r="39">
          <cell r="B39" t="str">
            <v>OTROS #10</v>
          </cell>
        </row>
      </sheetData>
      <sheetData sheetId="29"/>
      <sheetData sheetId="30">
        <row r="6">
          <cell r="B6" t="str">
            <v>2013ENERO</v>
          </cell>
          <cell r="C6">
            <v>31</v>
          </cell>
          <cell r="D6">
            <v>2</v>
          </cell>
          <cell r="E6">
            <v>8</v>
          </cell>
          <cell r="F6">
            <v>21</v>
          </cell>
          <cell r="G6">
            <v>9</v>
          </cell>
          <cell r="H6">
            <v>189</v>
          </cell>
        </row>
        <row r="7">
          <cell r="B7" t="str">
            <v>2013FEBRERO</v>
          </cell>
          <cell r="C7">
            <v>28</v>
          </cell>
          <cell r="D7">
            <v>0</v>
          </cell>
          <cell r="E7">
            <v>8</v>
          </cell>
          <cell r="F7">
            <v>20</v>
          </cell>
          <cell r="G7">
            <v>9</v>
          </cell>
          <cell r="H7">
            <v>180</v>
          </cell>
        </row>
        <row r="8">
          <cell r="B8" t="str">
            <v>2013MARZO</v>
          </cell>
          <cell r="C8">
            <v>31</v>
          </cell>
          <cell r="D8">
            <v>3</v>
          </cell>
          <cell r="E8">
            <v>10</v>
          </cell>
          <cell r="F8">
            <v>18</v>
          </cell>
          <cell r="G8">
            <v>9</v>
          </cell>
          <cell r="H8">
            <v>162</v>
          </cell>
        </row>
        <row r="9">
          <cell r="B9" t="str">
            <v>2013ABRIL</v>
          </cell>
          <cell r="C9">
            <v>30</v>
          </cell>
          <cell r="D9">
            <v>0</v>
          </cell>
          <cell r="E9">
            <v>8</v>
          </cell>
          <cell r="F9">
            <v>22</v>
          </cell>
          <cell r="G9">
            <v>9</v>
          </cell>
          <cell r="H9">
            <v>198</v>
          </cell>
        </row>
        <row r="10">
          <cell r="B10" t="str">
            <v xml:space="preserve">2013MAYO       </v>
          </cell>
          <cell r="C10">
            <v>31</v>
          </cell>
          <cell r="D10">
            <v>2</v>
          </cell>
          <cell r="E10">
            <v>8</v>
          </cell>
          <cell r="F10">
            <v>21</v>
          </cell>
          <cell r="G10">
            <v>9</v>
          </cell>
          <cell r="H10">
            <v>189</v>
          </cell>
        </row>
        <row r="11">
          <cell r="B11" t="str">
            <v>2013JUNIO</v>
          </cell>
          <cell r="C11">
            <v>30</v>
          </cell>
          <cell r="D11">
            <v>2</v>
          </cell>
          <cell r="E11">
            <v>10</v>
          </cell>
          <cell r="F11">
            <v>18</v>
          </cell>
          <cell r="G11">
            <v>9</v>
          </cell>
          <cell r="H11">
            <v>162</v>
          </cell>
        </row>
        <row r="12">
          <cell r="B12" t="str">
            <v>2013JULIO</v>
          </cell>
          <cell r="C12">
            <v>31</v>
          </cell>
          <cell r="D12">
            <v>1</v>
          </cell>
          <cell r="E12">
            <v>8</v>
          </cell>
          <cell r="F12">
            <v>22</v>
          </cell>
          <cell r="G12">
            <v>9</v>
          </cell>
          <cell r="H12">
            <v>198</v>
          </cell>
        </row>
        <row r="13">
          <cell r="B13" t="str">
            <v>2013AGOSTO</v>
          </cell>
          <cell r="C13">
            <v>31</v>
          </cell>
          <cell r="D13">
            <v>2</v>
          </cell>
          <cell r="E13">
            <v>9</v>
          </cell>
          <cell r="F13">
            <v>20</v>
          </cell>
          <cell r="G13">
            <v>9</v>
          </cell>
          <cell r="H13">
            <v>180</v>
          </cell>
        </row>
        <row r="14">
          <cell r="B14" t="str">
            <v>2013SEPTIEMBRE</v>
          </cell>
          <cell r="C14">
            <v>30</v>
          </cell>
          <cell r="D14">
            <v>0</v>
          </cell>
          <cell r="E14">
            <v>9</v>
          </cell>
          <cell r="F14">
            <v>21</v>
          </cell>
          <cell r="G14">
            <v>9</v>
          </cell>
          <cell r="H14">
            <v>189</v>
          </cell>
        </row>
        <row r="15">
          <cell r="B15" t="str">
            <v>2013OCTUBRE</v>
          </cell>
          <cell r="C15">
            <v>31</v>
          </cell>
          <cell r="D15">
            <v>1</v>
          </cell>
          <cell r="E15">
            <v>8</v>
          </cell>
          <cell r="F15">
            <v>22</v>
          </cell>
          <cell r="G15">
            <v>9</v>
          </cell>
          <cell r="H15">
            <v>198</v>
          </cell>
        </row>
        <row r="16">
          <cell r="B16" t="str">
            <v>2013NOVIEMBRE</v>
          </cell>
          <cell r="C16">
            <v>30</v>
          </cell>
          <cell r="D16">
            <v>2</v>
          </cell>
          <cell r="E16">
            <v>9</v>
          </cell>
          <cell r="F16">
            <v>19</v>
          </cell>
          <cell r="G16">
            <v>9</v>
          </cell>
          <cell r="H16">
            <v>171</v>
          </cell>
        </row>
        <row r="17">
          <cell r="B17" t="str">
            <v xml:space="preserve">2013DICIEMBRE   </v>
          </cell>
          <cell r="C17">
            <v>31</v>
          </cell>
          <cell r="D17">
            <v>1</v>
          </cell>
          <cell r="E17">
            <v>9</v>
          </cell>
          <cell r="F17">
            <v>21</v>
          </cell>
          <cell r="G17">
            <v>9</v>
          </cell>
          <cell r="H17">
            <v>189</v>
          </cell>
        </row>
        <row r="18">
          <cell r="B18" t="str">
            <v>2014ENERO</v>
          </cell>
          <cell r="C18">
            <v>31</v>
          </cell>
          <cell r="D18">
            <v>2</v>
          </cell>
          <cell r="E18">
            <v>8</v>
          </cell>
          <cell r="F18">
            <v>21</v>
          </cell>
          <cell r="G18">
            <v>9</v>
          </cell>
          <cell r="H18">
            <v>189</v>
          </cell>
        </row>
        <row r="19">
          <cell r="B19" t="str">
            <v>2014FEBRERO</v>
          </cell>
          <cell r="C19">
            <v>28</v>
          </cell>
          <cell r="D19">
            <v>0</v>
          </cell>
          <cell r="E19">
            <v>8</v>
          </cell>
          <cell r="F19">
            <v>20</v>
          </cell>
          <cell r="G19">
            <v>9</v>
          </cell>
          <cell r="H19">
            <v>180</v>
          </cell>
        </row>
        <row r="20">
          <cell r="B20" t="str">
            <v>2014MARZO</v>
          </cell>
          <cell r="C20">
            <v>31</v>
          </cell>
          <cell r="D20">
            <v>1</v>
          </cell>
          <cell r="E20">
            <v>10</v>
          </cell>
          <cell r="F20">
            <v>20</v>
          </cell>
          <cell r="G20">
            <v>9</v>
          </cell>
          <cell r="H20">
            <v>180</v>
          </cell>
        </row>
        <row r="21">
          <cell r="B21" t="str">
            <v>2014ABRIL</v>
          </cell>
          <cell r="C21">
            <v>30</v>
          </cell>
          <cell r="D21">
            <v>2</v>
          </cell>
          <cell r="E21">
            <v>8</v>
          </cell>
          <cell r="F21">
            <v>20</v>
          </cell>
          <cell r="G21">
            <v>9</v>
          </cell>
          <cell r="H21">
            <v>180</v>
          </cell>
        </row>
        <row r="22">
          <cell r="B22" t="str">
            <v>2014MAYO</v>
          </cell>
          <cell r="C22">
            <v>31</v>
          </cell>
          <cell r="D22">
            <v>1</v>
          </cell>
          <cell r="E22">
            <v>9</v>
          </cell>
          <cell r="F22">
            <v>21</v>
          </cell>
          <cell r="G22">
            <v>9</v>
          </cell>
          <cell r="H22">
            <v>189</v>
          </cell>
        </row>
        <row r="23">
          <cell r="B23" t="str">
            <v>2014JUNIO</v>
          </cell>
          <cell r="C23">
            <v>30</v>
          </cell>
          <cell r="D23">
            <v>3</v>
          </cell>
          <cell r="E23">
            <v>9</v>
          </cell>
          <cell r="F23">
            <v>18</v>
          </cell>
          <cell r="G23">
            <v>9</v>
          </cell>
          <cell r="H23">
            <v>162</v>
          </cell>
        </row>
        <row r="24">
          <cell r="B24" t="str">
            <v>2014JULIO</v>
          </cell>
          <cell r="C24">
            <v>31</v>
          </cell>
          <cell r="D24">
            <v>0</v>
          </cell>
          <cell r="E24">
            <v>8</v>
          </cell>
          <cell r="F24">
            <v>23</v>
          </cell>
          <cell r="G24">
            <v>9</v>
          </cell>
          <cell r="H24">
            <v>207</v>
          </cell>
        </row>
        <row r="25">
          <cell r="B25" t="str">
            <v>2014AGOSTO</v>
          </cell>
          <cell r="C25">
            <v>31</v>
          </cell>
          <cell r="D25">
            <v>2</v>
          </cell>
          <cell r="E25">
            <v>10</v>
          </cell>
          <cell r="F25">
            <v>19</v>
          </cell>
          <cell r="G25">
            <v>9</v>
          </cell>
          <cell r="H25">
            <v>171</v>
          </cell>
        </row>
        <row r="26">
          <cell r="B26" t="str">
            <v>2014SEPTIEMBRE</v>
          </cell>
          <cell r="C26">
            <v>30</v>
          </cell>
          <cell r="D26">
            <v>0</v>
          </cell>
          <cell r="E26">
            <v>8</v>
          </cell>
          <cell r="F26">
            <v>22</v>
          </cell>
          <cell r="G26">
            <v>9</v>
          </cell>
          <cell r="H26">
            <v>198</v>
          </cell>
        </row>
        <row r="27">
          <cell r="B27" t="str">
            <v>2014OCTUBRE</v>
          </cell>
          <cell r="C27">
            <v>31</v>
          </cell>
          <cell r="D27">
            <v>1</v>
          </cell>
          <cell r="E27">
            <v>8</v>
          </cell>
          <cell r="F27">
            <v>22</v>
          </cell>
          <cell r="G27">
            <v>9</v>
          </cell>
          <cell r="H27">
            <v>198</v>
          </cell>
        </row>
        <row r="28">
          <cell r="B28" t="str">
            <v>2014NOVIEMBRE</v>
          </cell>
          <cell r="C28">
            <v>30</v>
          </cell>
          <cell r="D28">
            <v>2</v>
          </cell>
          <cell r="E28">
            <v>10</v>
          </cell>
          <cell r="F28">
            <v>18</v>
          </cell>
          <cell r="G28">
            <v>9</v>
          </cell>
          <cell r="H28">
            <v>162</v>
          </cell>
        </row>
        <row r="29">
          <cell r="B29" t="str">
            <v>2014DICIEMBRE</v>
          </cell>
          <cell r="C29">
            <v>31</v>
          </cell>
          <cell r="D29">
            <v>2</v>
          </cell>
          <cell r="E29">
            <v>8</v>
          </cell>
          <cell r="F29">
            <v>21</v>
          </cell>
          <cell r="G29">
            <v>9</v>
          </cell>
          <cell r="H29">
            <v>189</v>
          </cell>
        </row>
        <row r="30">
          <cell r="B30" t="str">
            <v>2015ENERO</v>
          </cell>
          <cell r="C30">
            <v>31</v>
          </cell>
          <cell r="D30">
            <v>2</v>
          </cell>
          <cell r="E30">
            <v>9</v>
          </cell>
          <cell r="F30">
            <v>20</v>
          </cell>
          <cell r="G30">
            <v>9</v>
          </cell>
          <cell r="H30">
            <v>180</v>
          </cell>
        </row>
        <row r="31">
          <cell r="B31" t="str">
            <v>2015FEBRERO</v>
          </cell>
          <cell r="C31">
            <v>28</v>
          </cell>
          <cell r="D31">
            <v>0</v>
          </cell>
          <cell r="E31">
            <v>8</v>
          </cell>
          <cell r="F31">
            <v>20</v>
          </cell>
          <cell r="G31">
            <v>9</v>
          </cell>
          <cell r="H31">
            <v>180</v>
          </cell>
        </row>
        <row r="32">
          <cell r="B32" t="str">
            <v>2015MARZO</v>
          </cell>
          <cell r="C32">
            <v>31</v>
          </cell>
          <cell r="D32">
            <v>1</v>
          </cell>
          <cell r="E32">
            <v>9</v>
          </cell>
          <cell r="F32">
            <v>21</v>
          </cell>
          <cell r="G32">
            <v>9</v>
          </cell>
          <cell r="H32">
            <v>189</v>
          </cell>
        </row>
        <row r="33">
          <cell r="B33" t="str">
            <v>2015ABRIL</v>
          </cell>
          <cell r="C33">
            <v>30</v>
          </cell>
          <cell r="D33">
            <v>2</v>
          </cell>
          <cell r="E33">
            <v>8</v>
          </cell>
          <cell r="F33">
            <v>20</v>
          </cell>
          <cell r="G33">
            <v>9</v>
          </cell>
          <cell r="H33">
            <v>180</v>
          </cell>
        </row>
        <row r="34">
          <cell r="B34" t="str">
            <v>2015MAYO</v>
          </cell>
          <cell r="C34">
            <v>31</v>
          </cell>
          <cell r="D34">
            <v>2</v>
          </cell>
          <cell r="E34">
            <v>10</v>
          </cell>
          <cell r="F34">
            <v>19</v>
          </cell>
          <cell r="G34">
            <v>9</v>
          </cell>
          <cell r="H34">
            <v>171</v>
          </cell>
        </row>
        <row r="35">
          <cell r="B35" t="str">
            <v>2015JUNIO</v>
          </cell>
          <cell r="C35">
            <v>30</v>
          </cell>
          <cell r="D35">
            <v>3</v>
          </cell>
          <cell r="E35">
            <v>8</v>
          </cell>
          <cell r="F35">
            <v>19</v>
          </cell>
          <cell r="G35">
            <v>9</v>
          </cell>
          <cell r="H35">
            <v>171</v>
          </cell>
        </row>
        <row r="36">
          <cell r="B36" t="str">
            <v>2015JULIO</v>
          </cell>
          <cell r="C36">
            <v>31</v>
          </cell>
          <cell r="D36">
            <v>1</v>
          </cell>
          <cell r="E36">
            <v>8</v>
          </cell>
          <cell r="F36">
            <v>22</v>
          </cell>
          <cell r="G36">
            <v>9</v>
          </cell>
          <cell r="H36">
            <v>198</v>
          </cell>
        </row>
        <row r="37">
          <cell r="B37" t="str">
            <v>2015AGOSTO</v>
          </cell>
          <cell r="C37">
            <v>31</v>
          </cell>
          <cell r="D37">
            <v>2</v>
          </cell>
          <cell r="E37">
            <v>10</v>
          </cell>
          <cell r="F37">
            <v>19</v>
          </cell>
          <cell r="G37">
            <v>9</v>
          </cell>
          <cell r="H37">
            <v>171</v>
          </cell>
        </row>
        <row r="38">
          <cell r="B38" t="str">
            <v>2015SEPTIEMBRE</v>
          </cell>
          <cell r="C38">
            <v>30</v>
          </cell>
          <cell r="D38">
            <v>0</v>
          </cell>
          <cell r="E38">
            <v>8</v>
          </cell>
          <cell r="F38">
            <v>22</v>
          </cell>
          <cell r="G38">
            <v>9</v>
          </cell>
          <cell r="H38">
            <v>198</v>
          </cell>
        </row>
        <row r="39">
          <cell r="B39" t="str">
            <v>2015OCTUBRE</v>
          </cell>
          <cell r="C39">
            <v>31</v>
          </cell>
          <cell r="D39">
            <v>1</v>
          </cell>
          <cell r="E39">
            <v>9</v>
          </cell>
          <cell r="F39">
            <v>21</v>
          </cell>
          <cell r="G39">
            <v>9</v>
          </cell>
          <cell r="H39">
            <v>189</v>
          </cell>
        </row>
        <row r="40">
          <cell r="B40" t="str">
            <v>2015NOVIEMBRE</v>
          </cell>
          <cell r="C40">
            <v>30</v>
          </cell>
          <cell r="D40">
            <v>2</v>
          </cell>
          <cell r="E40">
            <v>9</v>
          </cell>
          <cell r="F40">
            <v>19</v>
          </cell>
          <cell r="G40">
            <v>9</v>
          </cell>
          <cell r="H40">
            <v>171</v>
          </cell>
        </row>
        <row r="41">
          <cell r="B41" t="str">
            <v>2015DICIEMBRE</v>
          </cell>
          <cell r="C41">
            <v>31</v>
          </cell>
          <cell r="D41">
            <v>2</v>
          </cell>
          <cell r="E41">
            <v>8</v>
          </cell>
          <cell r="F41">
            <v>21</v>
          </cell>
          <cell r="G41">
            <v>9</v>
          </cell>
          <cell r="H41">
            <v>189</v>
          </cell>
        </row>
        <row r="42">
          <cell r="B42" t="str">
            <v>2016ENERO</v>
          </cell>
          <cell r="C42">
            <v>31</v>
          </cell>
          <cell r="D42">
            <v>2</v>
          </cell>
          <cell r="E42">
            <v>10</v>
          </cell>
          <cell r="F42">
            <v>19</v>
          </cell>
          <cell r="G42">
            <v>9</v>
          </cell>
          <cell r="H42">
            <v>171</v>
          </cell>
        </row>
        <row r="43">
          <cell r="B43" t="str">
            <v>2016FEBRERO</v>
          </cell>
          <cell r="C43">
            <v>29</v>
          </cell>
          <cell r="D43">
            <v>0</v>
          </cell>
          <cell r="E43">
            <v>8</v>
          </cell>
          <cell r="F43">
            <v>21</v>
          </cell>
          <cell r="G43">
            <v>9</v>
          </cell>
          <cell r="H43">
            <v>189</v>
          </cell>
        </row>
        <row r="44">
          <cell r="B44" t="str">
            <v>2016MARZO</v>
          </cell>
          <cell r="C44">
            <v>31</v>
          </cell>
          <cell r="D44">
            <v>3</v>
          </cell>
          <cell r="E44">
            <v>8</v>
          </cell>
          <cell r="F44">
            <v>20</v>
          </cell>
          <cell r="G44">
            <v>9</v>
          </cell>
          <cell r="H44">
            <v>180</v>
          </cell>
        </row>
        <row r="45">
          <cell r="B45" t="str">
            <v>2016ABRIL</v>
          </cell>
          <cell r="C45">
            <v>30</v>
          </cell>
          <cell r="D45">
            <v>0</v>
          </cell>
          <cell r="E45">
            <v>8</v>
          </cell>
          <cell r="F45">
            <v>22</v>
          </cell>
          <cell r="G45">
            <v>9</v>
          </cell>
          <cell r="H45">
            <v>198</v>
          </cell>
        </row>
        <row r="46">
          <cell r="B46" t="str">
            <v>2016MAYO</v>
          </cell>
          <cell r="C46">
            <v>31</v>
          </cell>
          <cell r="D46">
            <v>2</v>
          </cell>
          <cell r="E46">
            <v>9</v>
          </cell>
          <cell r="F46">
            <v>20</v>
          </cell>
          <cell r="G46">
            <v>9</v>
          </cell>
          <cell r="H46">
            <v>180</v>
          </cell>
        </row>
        <row r="47">
          <cell r="B47" t="str">
            <v>2016JUNIO</v>
          </cell>
          <cell r="C47">
            <v>30</v>
          </cell>
          <cell r="D47">
            <v>1</v>
          </cell>
          <cell r="E47">
            <v>8</v>
          </cell>
          <cell r="F47">
            <v>21</v>
          </cell>
          <cell r="G47">
            <v>9</v>
          </cell>
          <cell r="H47">
            <v>189</v>
          </cell>
        </row>
        <row r="48">
          <cell r="B48" t="str">
            <v>2016JULIO</v>
          </cell>
          <cell r="C48">
            <v>31</v>
          </cell>
          <cell r="D48">
            <v>2</v>
          </cell>
          <cell r="E48">
            <v>10</v>
          </cell>
          <cell r="F48">
            <v>19</v>
          </cell>
          <cell r="G48">
            <v>9</v>
          </cell>
          <cell r="H48">
            <v>171</v>
          </cell>
        </row>
        <row r="49">
          <cell r="B49" t="str">
            <v>2016AGOSTO</v>
          </cell>
          <cell r="C49">
            <v>31</v>
          </cell>
          <cell r="D49">
            <v>1</v>
          </cell>
          <cell r="E49">
            <v>8</v>
          </cell>
          <cell r="F49">
            <v>22</v>
          </cell>
          <cell r="G49">
            <v>9</v>
          </cell>
          <cell r="H49">
            <v>198</v>
          </cell>
        </row>
        <row r="50">
          <cell r="B50" t="str">
            <v>2016SEPTIEMBRE</v>
          </cell>
          <cell r="C50">
            <v>30</v>
          </cell>
          <cell r="D50">
            <v>0</v>
          </cell>
          <cell r="E50">
            <v>8</v>
          </cell>
          <cell r="F50">
            <v>22</v>
          </cell>
          <cell r="G50">
            <v>9</v>
          </cell>
          <cell r="H50">
            <v>198</v>
          </cell>
        </row>
        <row r="51">
          <cell r="B51" t="str">
            <v>2016OCTUBRE</v>
          </cell>
          <cell r="C51">
            <v>31</v>
          </cell>
          <cell r="D51">
            <v>1</v>
          </cell>
          <cell r="E51">
            <v>10</v>
          </cell>
          <cell r="F51">
            <v>20</v>
          </cell>
          <cell r="G51">
            <v>9</v>
          </cell>
          <cell r="H51">
            <v>180</v>
          </cell>
        </row>
        <row r="52">
          <cell r="B52" t="str">
            <v>2016NOVIEMBRE</v>
          </cell>
          <cell r="C52">
            <v>30</v>
          </cell>
          <cell r="D52">
            <v>2</v>
          </cell>
          <cell r="E52">
            <v>8</v>
          </cell>
          <cell r="F52">
            <v>20</v>
          </cell>
          <cell r="G52">
            <v>9</v>
          </cell>
          <cell r="H52">
            <v>180</v>
          </cell>
        </row>
        <row r="53">
          <cell r="B53" t="str">
            <v>2016DICIEMBRE</v>
          </cell>
          <cell r="C53">
            <v>31</v>
          </cell>
          <cell r="D53">
            <v>1</v>
          </cell>
          <cell r="E53">
            <v>9</v>
          </cell>
          <cell r="F53">
            <v>21</v>
          </cell>
          <cell r="G53">
            <v>9</v>
          </cell>
          <cell r="H53">
            <v>189</v>
          </cell>
        </row>
        <row r="54">
          <cell r="B54" t="str">
            <v>2017ENERO</v>
          </cell>
          <cell r="C54">
            <v>31</v>
          </cell>
          <cell r="D54">
            <v>1</v>
          </cell>
          <cell r="E54">
            <v>9</v>
          </cell>
          <cell r="F54">
            <v>21</v>
          </cell>
          <cell r="G54">
            <v>9</v>
          </cell>
          <cell r="H54">
            <v>189</v>
          </cell>
        </row>
        <row r="55">
          <cell r="B55" t="str">
            <v>2017FEBRERO</v>
          </cell>
          <cell r="C55">
            <v>28</v>
          </cell>
          <cell r="D55">
            <v>0</v>
          </cell>
          <cell r="E55">
            <v>8</v>
          </cell>
          <cell r="F55">
            <v>20</v>
          </cell>
          <cell r="G55">
            <v>9</v>
          </cell>
          <cell r="H55">
            <v>180</v>
          </cell>
        </row>
        <row r="56">
          <cell r="B56" t="str">
            <v>2017MARZO</v>
          </cell>
          <cell r="C56">
            <v>31</v>
          </cell>
          <cell r="D56">
            <v>1</v>
          </cell>
          <cell r="E56">
            <v>8</v>
          </cell>
          <cell r="F56">
            <v>22</v>
          </cell>
          <cell r="G56">
            <v>9</v>
          </cell>
          <cell r="H56">
            <v>198</v>
          </cell>
        </row>
        <row r="57">
          <cell r="B57" t="str">
            <v>2017ABRIL</v>
          </cell>
          <cell r="C57">
            <v>30</v>
          </cell>
          <cell r="D57">
            <v>2</v>
          </cell>
          <cell r="E57">
            <v>10</v>
          </cell>
          <cell r="F57">
            <v>18</v>
          </cell>
          <cell r="G57">
            <v>9</v>
          </cell>
          <cell r="H57">
            <v>162</v>
          </cell>
        </row>
        <row r="58">
          <cell r="B58" t="str">
            <v>2017MAYO</v>
          </cell>
          <cell r="C58">
            <v>31</v>
          </cell>
          <cell r="D58">
            <v>2</v>
          </cell>
          <cell r="E58">
            <v>8</v>
          </cell>
          <cell r="F58">
            <v>21</v>
          </cell>
          <cell r="G58">
            <v>9</v>
          </cell>
          <cell r="H58">
            <v>189</v>
          </cell>
        </row>
        <row r="59">
          <cell r="B59" t="str">
            <v>2017JUNIO</v>
          </cell>
          <cell r="C59">
            <v>30</v>
          </cell>
          <cell r="D59">
            <v>2</v>
          </cell>
          <cell r="E59">
            <v>8</v>
          </cell>
          <cell r="F59">
            <v>20</v>
          </cell>
          <cell r="G59">
            <v>9</v>
          </cell>
          <cell r="H59">
            <v>180</v>
          </cell>
        </row>
        <row r="60">
          <cell r="B60" t="str">
            <v>2017JULIO</v>
          </cell>
          <cell r="C60">
            <v>31</v>
          </cell>
          <cell r="D60">
            <v>2</v>
          </cell>
          <cell r="E60">
            <v>10</v>
          </cell>
          <cell r="F60">
            <v>19</v>
          </cell>
          <cell r="G60">
            <v>9</v>
          </cell>
          <cell r="H60">
            <v>171</v>
          </cell>
        </row>
        <row r="61">
          <cell r="B61" t="str">
            <v>2017AGOSTO</v>
          </cell>
          <cell r="C61">
            <v>31</v>
          </cell>
          <cell r="D61">
            <v>2</v>
          </cell>
          <cell r="E61">
            <v>8</v>
          </cell>
          <cell r="F61">
            <v>21</v>
          </cell>
          <cell r="G61">
            <v>9</v>
          </cell>
          <cell r="H61">
            <v>189</v>
          </cell>
        </row>
        <row r="62">
          <cell r="B62" t="str">
            <v>2017SEPTIEMBRE</v>
          </cell>
          <cell r="C62">
            <v>30</v>
          </cell>
          <cell r="D62">
            <v>0</v>
          </cell>
          <cell r="E62">
            <v>9</v>
          </cell>
          <cell r="F62">
            <v>21</v>
          </cell>
          <cell r="G62">
            <v>9</v>
          </cell>
          <cell r="H62">
            <v>189</v>
          </cell>
        </row>
        <row r="63">
          <cell r="B63" t="str">
            <v>2017OCTUBRE</v>
          </cell>
          <cell r="C63">
            <v>31</v>
          </cell>
          <cell r="D63">
            <v>1</v>
          </cell>
          <cell r="E63">
            <v>9</v>
          </cell>
          <cell r="F63">
            <v>21</v>
          </cell>
          <cell r="G63">
            <v>9</v>
          </cell>
          <cell r="H63">
            <v>189</v>
          </cell>
        </row>
        <row r="64">
          <cell r="B64" t="str">
            <v>2017NOVIEMBRE</v>
          </cell>
          <cell r="C64">
            <v>30</v>
          </cell>
          <cell r="D64">
            <v>2</v>
          </cell>
          <cell r="E64">
            <v>8</v>
          </cell>
          <cell r="F64">
            <v>20</v>
          </cell>
          <cell r="G64">
            <v>9</v>
          </cell>
          <cell r="H64">
            <v>180</v>
          </cell>
        </row>
        <row r="65">
          <cell r="B65" t="str">
            <v>2017DICIEMBRE</v>
          </cell>
          <cell r="C65">
            <v>31</v>
          </cell>
          <cell r="D65">
            <v>2</v>
          </cell>
          <cell r="E65">
            <v>10</v>
          </cell>
          <cell r="F65">
            <v>19</v>
          </cell>
          <cell r="G65">
            <v>9</v>
          </cell>
          <cell r="H65">
            <v>171</v>
          </cell>
        </row>
        <row r="66">
          <cell r="B66" t="str">
            <v>2018ENERO</v>
          </cell>
          <cell r="C66">
            <v>31</v>
          </cell>
          <cell r="D66">
            <v>2</v>
          </cell>
          <cell r="E66">
            <v>8</v>
          </cell>
          <cell r="F66">
            <v>21</v>
          </cell>
          <cell r="G66">
            <v>9</v>
          </cell>
          <cell r="H66">
            <v>189</v>
          </cell>
        </row>
        <row r="67">
          <cell r="B67" t="str">
            <v>2018FEBRERO</v>
          </cell>
          <cell r="C67">
            <v>28</v>
          </cell>
          <cell r="D67">
            <v>0</v>
          </cell>
          <cell r="E67">
            <v>8</v>
          </cell>
          <cell r="F67">
            <v>20</v>
          </cell>
          <cell r="G67">
            <v>9</v>
          </cell>
          <cell r="H67">
            <v>180</v>
          </cell>
        </row>
        <row r="68">
          <cell r="B68" t="str">
            <v>2018MARZO</v>
          </cell>
          <cell r="C68">
            <v>31</v>
          </cell>
          <cell r="D68">
            <v>3</v>
          </cell>
          <cell r="E68">
            <v>9</v>
          </cell>
          <cell r="F68">
            <v>19</v>
          </cell>
          <cell r="G68">
            <v>9</v>
          </cell>
          <cell r="H68">
            <v>171</v>
          </cell>
        </row>
        <row r="69">
          <cell r="B69" t="str">
            <v>2018ABRIL</v>
          </cell>
          <cell r="C69">
            <v>30</v>
          </cell>
          <cell r="D69">
            <v>0</v>
          </cell>
          <cell r="E69">
            <v>9</v>
          </cell>
          <cell r="F69">
            <v>21</v>
          </cell>
          <cell r="G69">
            <v>9</v>
          </cell>
          <cell r="H69">
            <v>189</v>
          </cell>
        </row>
        <row r="70">
          <cell r="B70" t="str">
            <v>2018MAYO</v>
          </cell>
          <cell r="C70">
            <v>31</v>
          </cell>
          <cell r="D70">
            <v>1</v>
          </cell>
          <cell r="E70">
            <v>8</v>
          </cell>
          <cell r="F70">
            <v>22</v>
          </cell>
          <cell r="G70">
            <v>9</v>
          </cell>
          <cell r="H70">
            <v>198</v>
          </cell>
        </row>
        <row r="71">
          <cell r="B71" t="str">
            <v>2018JUNIO</v>
          </cell>
          <cell r="C71">
            <v>30</v>
          </cell>
          <cell r="D71">
            <v>2</v>
          </cell>
          <cell r="E71">
            <v>9</v>
          </cell>
          <cell r="F71">
            <v>19</v>
          </cell>
          <cell r="G71">
            <v>9</v>
          </cell>
          <cell r="H71">
            <v>171</v>
          </cell>
        </row>
        <row r="72">
          <cell r="B72" t="str">
            <v>2018JULIO</v>
          </cell>
          <cell r="C72">
            <v>31</v>
          </cell>
          <cell r="D72">
            <v>2</v>
          </cell>
          <cell r="E72">
            <v>9</v>
          </cell>
          <cell r="F72">
            <v>20</v>
          </cell>
          <cell r="G72">
            <v>9</v>
          </cell>
          <cell r="H72">
            <v>180</v>
          </cell>
        </row>
        <row r="73">
          <cell r="B73" t="str">
            <v>2018AGOSTO</v>
          </cell>
          <cell r="C73">
            <v>31</v>
          </cell>
          <cell r="D73">
            <v>2</v>
          </cell>
          <cell r="E73">
            <v>8</v>
          </cell>
          <cell r="F73">
            <v>21</v>
          </cell>
          <cell r="G73">
            <v>9</v>
          </cell>
          <cell r="H73">
            <v>189</v>
          </cell>
        </row>
        <row r="74">
          <cell r="B74" t="str">
            <v>2018SEPTIEMBRE</v>
          </cell>
          <cell r="C74">
            <v>30</v>
          </cell>
          <cell r="D74">
            <v>0</v>
          </cell>
          <cell r="E74">
            <v>10</v>
          </cell>
          <cell r="F74">
            <v>20</v>
          </cell>
          <cell r="G74">
            <v>9</v>
          </cell>
          <cell r="H74">
            <v>180</v>
          </cell>
        </row>
        <row r="75">
          <cell r="B75" t="str">
            <v>2018OCTUBRE</v>
          </cell>
          <cell r="C75">
            <v>31</v>
          </cell>
          <cell r="D75">
            <v>1</v>
          </cell>
          <cell r="E75">
            <v>8</v>
          </cell>
          <cell r="F75">
            <v>22</v>
          </cell>
          <cell r="G75">
            <v>9</v>
          </cell>
          <cell r="H75">
            <v>198</v>
          </cell>
        </row>
        <row r="76">
          <cell r="B76" t="str">
            <v>2018NOVIEMBRE</v>
          </cell>
          <cell r="C76">
            <v>30</v>
          </cell>
          <cell r="D76">
            <v>2</v>
          </cell>
          <cell r="E76">
            <v>8</v>
          </cell>
          <cell r="F76">
            <v>20</v>
          </cell>
          <cell r="G76">
            <v>9</v>
          </cell>
          <cell r="H76">
            <v>180</v>
          </cell>
        </row>
        <row r="77">
          <cell r="B77" t="str">
            <v>2018DICIEMBRE</v>
          </cell>
          <cell r="C77">
            <v>31</v>
          </cell>
          <cell r="D77">
            <v>2</v>
          </cell>
          <cell r="E77">
            <v>10</v>
          </cell>
          <cell r="F77">
            <v>19</v>
          </cell>
          <cell r="G77">
            <v>9</v>
          </cell>
          <cell r="H77">
            <v>171</v>
          </cell>
        </row>
        <row r="78">
          <cell r="B78" t="str">
            <v>2019ENERO</v>
          </cell>
          <cell r="C78">
            <v>31</v>
          </cell>
          <cell r="D78">
            <v>2</v>
          </cell>
          <cell r="E78">
            <v>8</v>
          </cell>
          <cell r="F78">
            <v>21</v>
          </cell>
          <cell r="G78">
            <v>9</v>
          </cell>
          <cell r="H78">
            <v>189</v>
          </cell>
        </row>
        <row r="79">
          <cell r="B79" t="str">
            <v>2019FEBRERO</v>
          </cell>
          <cell r="C79">
            <v>28</v>
          </cell>
          <cell r="D79">
            <v>0</v>
          </cell>
          <cell r="E79">
            <v>8</v>
          </cell>
          <cell r="F79">
            <v>20</v>
          </cell>
          <cell r="G79">
            <v>9</v>
          </cell>
          <cell r="H79">
            <v>180</v>
          </cell>
        </row>
        <row r="80">
          <cell r="B80" t="str">
            <v>2019MARZO</v>
          </cell>
          <cell r="C80">
            <v>31</v>
          </cell>
          <cell r="D80">
            <v>3</v>
          </cell>
          <cell r="E80">
            <v>9</v>
          </cell>
          <cell r="F80">
            <v>19</v>
          </cell>
          <cell r="G80">
            <v>9</v>
          </cell>
          <cell r="H80">
            <v>171</v>
          </cell>
        </row>
        <row r="81">
          <cell r="B81" t="str">
            <v>2019ABRIL</v>
          </cell>
          <cell r="C81">
            <v>30</v>
          </cell>
          <cell r="D81">
            <v>0</v>
          </cell>
          <cell r="E81">
            <v>9</v>
          </cell>
          <cell r="F81">
            <v>21</v>
          </cell>
          <cell r="G81">
            <v>9</v>
          </cell>
          <cell r="H81">
            <v>189</v>
          </cell>
        </row>
        <row r="82">
          <cell r="B82" t="str">
            <v>2019MAYO</v>
          </cell>
          <cell r="C82">
            <v>31</v>
          </cell>
          <cell r="D82">
            <v>1</v>
          </cell>
          <cell r="E82">
            <v>8</v>
          </cell>
          <cell r="F82">
            <v>22</v>
          </cell>
          <cell r="G82">
            <v>9</v>
          </cell>
          <cell r="H82">
            <v>198</v>
          </cell>
        </row>
        <row r="83">
          <cell r="B83" t="str">
            <v>2019JUNIO</v>
          </cell>
          <cell r="C83">
            <v>30</v>
          </cell>
          <cell r="D83">
            <v>2</v>
          </cell>
          <cell r="E83">
            <v>9</v>
          </cell>
          <cell r="F83">
            <v>19</v>
          </cell>
          <cell r="G83">
            <v>9</v>
          </cell>
          <cell r="H83">
            <v>171</v>
          </cell>
        </row>
        <row r="84">
          <cell r="B84" t="str">
            <v>2019JULIO</v>
          </cell>
          <cell r="C84">
            <v>31</v>
          </cell>
          <cell r="D84">
            <v>2</v>
          </cell>
          <cell r="E84">
            <v>9</v>
          </cell>
          <cell r="F84">
            <v>20</v>
          </cell>
          <cell r="G84">
            <v>9</v>
          </cell>
          <cell r="H84">
            <v>180</v>
          </cell>
        </row>
        <row r="85">
          <cell r="B85" t="str">
            <v>2019AGOSTO</v>
          </cell>
          <cell r="C85">
            <v>31</v>
          </cell>
          <cell r="D85">
            <v>2</v>
          </cell>
          <cell r="E85">
            <v>8</v>
          </cell>
          <cell r="F85">
            <v>21</v>
          </cell>
          <cell r="G85">
            <v>9</v>
          </cell>
          <cell r="H85">
            <v>189</v>
          </cell>
        </row>
        <row r="86">
          <cell r="B86" t="str">
            <v>2019SEPTIEMBRE</v>
          </cell>
          <cell r="C86">
            <v>30</v>
          </cell>
          <cell r="D86">
            <v>0</v>
          </cell>
          <cell r="E86">
            <v>10</v>
          </cell>
          <cell r="F86">
            <v>20</v>
          </cell>
          <cell r="G86">
            <v>9</v>
          </cell>
          <cell r="H86">
            <v>180</v>
          </cell>
        </row>
        <row r="87">
          <cell r="B87" t="str">
            <v>2019OCTUBRE</v>
          </cell>
          <cell r="C87">
            <v>31</v>
          </cell>
          <cell r="D87">
            <v>1</v>
          </cell>
          <cell r="E87">
            <v>8</v>
          </cell>
          <cell r="F87">
            <v>22</v>
          </cell>
          <cell r="G87">
            <v>9</v>
          </cell>
          <cell r="H87">
            <v>198</v>
          </cell>
        </row>
        <row r="88">
          <cell r="B88" t="str">
            <v>2019NOVIEMBRE</v>
          </cell>
          <cell r="C88">
            <v>30</v>
          </cell>
          <cell r="D88">
            <v>2</v>
          </cell>
          <cell r="E88">
            <v>8</v>
          </cell>
          <cell r="F88">
            <v>20</v>
          </cell>
          <cell r="G88">
            <v>9</v>
          </cell>
          <cell r="H88">
            <v>180</v>
          </cell>
        </row>
        <row r="89">
          <cell r="B89" t="str">
            <v>2019DICIEMBRE</v>
          </cell>
          <cell r="C89">
            <v>31</v>
          </cell>
          <cell r="D89">
            <v>2</v>
          </cell>
          <cell r="E89">
            <v>10</v>
          </cell>
          <cell r="F89">
            <v>19</v>
          </cell>
          <cell r="G89">
            <v>9</v>
          </cell>
          <cell r="H89">
            <v>171</v>
          </cell>
        </row>
        <row r="90">
          <cell r="B90" t="str">
            <v>2020ENERO</v>
          </cell>
          <cell r="C90">
            <v>31</v>
          </cell>
          <cell r="D90">
            <v>2</v>
          </cell>
          <cell r="E90">
            <v>8</v>
          </cell>
          <cell r="F90">
            <v>21</v>
          </cell>
          <cell r="G90">
            <v>9</v>
          </cell>
          <cell r="H90">
            <v>189</v>
          </cell>
        </row>
        <row r="91">
          <cell r="B91" t="str">
            <v>2020FEBRERO</v>
          </cell>
          <cell r="C91">
            <v>28</v>
          </cell>
          <cell r="D91">
            <v>0</v>
          </cell>
          <cell r="E91">
            <v>8</v>
          </cell>
          <cell r="F91">
            <v>20</v>
          </cell>
          <cell r="G91">
            <v>9</v>
          </cell>
          <cell r="H91">
            <v>180</v>
          </cell>
        </row>
        <row r="92">
          <cell r="B92" t="str">
            <v>2020MARZO</v>
          </cell>
          <cell r="C92">
            <v>31</v>
          </cell>
          <cell r="D92">
            <v>3</v>
          </cell>
          <cell r="E92">
            <v>9</v>
          </cell>
          <cell r="F92">
            <v>19</v>
          </cell>
          <cell r="G92">
            <v>9</v>
          </cell>
          <cell r="H92">
            <v>171</v>
          </cell>
        </row>
        <row r="93">
          <cell r="B93" t="str">
            <v>2020ABRIL</v>
          </cell>
          <cell r="C93">
            <v>30</v>
          </cell>
          <cell r="D93">
            <v>0</v>
          </cell>
          <cell r="E93">
            <v>9</v>
          </cell>
          <cell r="F93">
            <v>21</v>
          </cell>
          <cell r="G93">
            <v>9</v>
          </cell>
          <cell r="H93">
            <v>189</v>
          </cell>
        </row>
        <row r="94">
          <cell r="B94" t="str">
            <v>2020MAYO</v>
          </cell>
          <cell r="C94">
            <v>31</v>
          </cell>
          <cell r="D94">
            <v>1</v>
          </cell>
          <cell r="E94">
            <v>8</v>
          </cell>
          <cell r="F94">
            <v>22</v>
          </cell>
          <cell r="G94">
            <v>9</v>
          </cell>
          <cell r="H94">
            <v>198</v>
          </cell>
        </row>
        <row r="95">
          <cell r="B95" t="str">
            <v>2020JUNIO</v>
          </cell>
          <cell r="C95">
            <v>30</v>
          </cell>
          <cell r="D95">
            <v>2</v>
          </cell>
          <cell r="E95">
            <v>9</v>
          </cell>
          <cell r="F95">
            <v>19</v>
          </cell>
          <cell r="G95">
            <v>9</v>
          </cell>
          <cell r="H95">
            <v>171</v>
          </cell>
        </row>
        <row r="96">
          <cell r="B96" t="str">
            <v>2020JULIO</v>
          </cell>
          <cell r="C96">
            <v>31</v>
          </cell>
          <cell r="D96">
            <v>2</v>
          </cell>
          <cell r="E96">
            <v>9</v>
          </cell>
          <cell r="F96">
            <v>20</v>
          </cell>
          <cell r="G96">
            <v>9</v>
          </cell>
          <cell r="H96">
            <v>180</v>
          </cell>
        </row>
        <row r="97">
          <cell r="B97" t="str">
            <v>2020AGOSTO</v>
          </cell>
          <cell r="C97">
            <v>31</v>
          </cell>
          <cell r="D97">
            <v>2</v>
          </cell>
          <cell r="E97">
            <v>8</v>
          </cell>
          <cell r="F97">
            <v>21</v>
          </cell>
          <cell r="G97">
            <v>9</v>
          </cell>
          <cell r="H97">
            <v>189</v>
          </cell>
        </row>
        <row r="98">
          <cell r="B98" t="str">
            <v>2020SEPTIEMBRE</v>
          </cell>
          <cell r="C98">
            <v>30</v>
          </cell>
          <cell r="D98">
            <v>0</v>
          </cell>
          <cell r="E98">
            <v>10</v>
          </cell>
          <cell r="F98">
            <v>20</v>
          </cell>
          <cell r="G98">
            <v>9</v>
          </cell>
          <cell r="H98">
            <v>180</v>
          </cell>
        </row>
        <row r="99">
          <cell r="B99" t="str">
            <v>2020OCTUBRE</v>
          </cell>
          <cell r="C99">
            <v>31</v>
          </cell>
          <cell r="D99">
            <v>1</v>
          </cell>
          <cell r="E99">
            <v>8</v>
          </cell>
          <cell r="F99">
            <v>22</v>
          </cell>
          <cell r="G99">
            <v>9</v>
          </cell>
          <cell r="H99">
            <v>198</v>
          </cell>
        </row>
        <row r="100">
          <cell r="B100" t="str">
            <v>2020NOVIEMBRE</v>
          </cell>
          <cell r="C100">
            <v>30</v>
          </cell>
          <cell r="D100">
            <v>2</v>
          </cell>
          <cell r="E100">
            <v>8</v>
          </cell>
          <cell r="F100">
            <v>20</v>
          </cell>
          <cell r="G100">
            <v>9</v>
          </cell>
          <cell r="H100">
            <v>180</v>
          </cell>
        </row>
        <row r="101">
          <cell r="B101" t="str">
            <v>2020DICIEMBRE</v>
          </cell>
          <cell r="C101">
            <v>31</v>
          </cell>
          <cell r="D101">
            <v>2</v>
          </cell>
          <cell r="E101">
            <v>10</v>
          </cell>
          <cell r="F101">
            <v>19</v>
          </cell>
          <cell r="G101">
            <v>9</v>
          </cell>
          <cell r="H101">
            <v>171</v>
          </cell>
        </row>
        <row r="102">
          <cell r="B102" t="str">
            <v>2021ENERO</v>
          </cell>
          <cell r="C102">
            <v>31</v>
          </cell>
          <cell r="D102">
            <v>2</v>
          </cell>
          <cell r="E102">
            <v>8</v>
          </cell>
          <cell r="F102">
            <v>21</v>
          </cell>
          <cell r="G102">
            <v>9</v>
          </cell>
          <cell r="H102">
            <v>189</v>
          </cell>
        </row>
        <row r="103">
          <cell r="B103" t="str">
            <v>2021FEBRERO</v>
          </cell>
          <cell r="C103">
            <v>28</v>
          </cell>
          <cell r="D103">
            <v>0</v>
          </cell>
          <cell r="E103">
            <v>8</v>
          </cell>
          <cell r="F103">
            <v>20</v>
          </cell>
          <cell r="G103">
            <v>9</v>
          </cell>
          <cell r="H103">
            <v>180</v>
          </cell>
        </row>
        <row r="104">
          <cell r="B104" t="str">
            <v>2021MARZO</v>
          </cell>
          <cell r="C104">
            <v>31</v>
          </cell>
          <cell r="D104">
            <v>3</v>
          </cell>
          <cell r="E104">
            <v>9</v>
          </cell>
          <cell r="F104">
            <v>19</v>
          </cell>
          <cell r="G104">
            <v>9</v>
          </cell>
          <cell r="H104">
            <v>171</v>
          </cell>
        </row>
        <row r="105">
          <cell r="B105" t="str">
            <v>2021ABRIL</v>
          </cell>
          <cell r="C105">
            <v>30</v>
          </cell>
          <cell r="D105">
            <v>0</v>
          </cell>
          <cell r="E105">
            <v>9</v>
          </cell>
          <cell r="F105">
            <v>21</v>
          </cell>
          <cell r="G105">
            <v>9</v>
          </cell>
          <cell r="H105">
            <v>189</v>
          </cell>
        </row>
        <row r="106">
          <cell r="B106" t="str">
            <v>2021MAYO</v>
          </cell>
          <cell r="C106">
            <v>31</v>
          </cell>
          <cell r="D106">
            <v>1</v>
          </cell>
          <cell r="E106">
            <v>8</v>
          </cell>
          <cell r="F106">
            <v>22</v>
          </cell>
          <cell r="G106">
            <v>9</v>
          </cell>
          <cell r="H106">
            <v>198</v>
          </cell>
        </row>
        <row r="107">
          <cell r="B107" t="str">
            <v>2021JUNIO</v>
          </cell>
          <cell r="C107">
            <v>30</v>
          </cell>
          <cell r="D107">
            <v>2</v>
          </cell>
          <cell r="E107">
            <v>9</v>
          </cell>
          <cell r="F107">
            <v>19</v>
          </cell>
          <cell r="G107">
            <v>9</v>
          </cell>
          <cell r="H107">
            <v>171</v>
          </cell>
        </row>
        <row r="108">
          <cell r="B108" t="str">
            <v>2021JULIO</v>
          </cell>
          <cell r="C108">
            <v>31</v>
          </cell>
          <cell r="D108">
            <v>2</v>
          </cell>
          <cell r="E108">
            <v>9</v>
          </cell>
          <cell r="F108">
            <v>20</v>
          </cell>
          <cell r="G108">
            <v>9</v>
          </cell>
          <cell r="H108">
            <v>180</v>
          </cell>
        </row>
        <row r="109">
          <cell r="B109" t="str">
            <v>2021AGOSTO</v>
          </cell>
          <cell r="C109">
            <v>31</v>
          </cell>
          <cell r="D109">
            <v>2</v>
          </cell>
          <cell r="E109">
            <v>8</v>
          </cell>
          <cell r="F109">
            <v>21</v>
          </cell>
          <cell r="G109">
            <v>9</v>
          </cell>
          <cell r="H109">
            <v>189</v>
          </cell>
        </row>
        <row r="110">
          <cell r="B110" t="str">
            <v>2021SEPTIEMBRE</v>
          </cell>
          <cell r="C110">
            <v>30</v>
          </cell>
          <cell r="D110">
            <v>0</v>
          </cell>
          <cell r="E110">
            <v>10</v>
          </cell>
          <cell r="F110">
            <v>20</v>
          </cell>
          <cell r="G110">
            <v>9</v>
          </cell>
          <cell r="H110">
            <v>180</v>
          </cell>
        </row>
        <row r="111">
          <cell r="B111" t="str">
            <v>2021OCTUBRE</v>
          </cell>
          <cell r="C111">
            <v>31</v>
          </cell>
          <cell r="D111">
            <v>1</v>
          </cell>
          <cell r="E111">
            <v>8</v>
          </cell>
          <cell r="F111">
            <v>22</v>
          </cell>
          <cell r="G111">
            <v>9</v>
          </cell>
          <cell r="H111">
            <v>198</v>
          </cell>
        </row>
        <row r="112">
          <cell r="B112" t="str">
            <v>2021NOVIEMBRE</v>
          </cell>
          <cell r="C112">
            <v>30</v>
          </cell>
          <cell r="D112">
            <v>2</v>
          </cell>
          <cell r="E112">
            <v>8</v>
          </cell>
          <cell r="F112">
            <v>20</v>
          </cell>
          <cell r="G112">
            <v>9</v>
          </cell>
          <cell r="H112">
            <v>180</v>
          </cell>
        </row>
        <row r="113">
          <cell r="B113" t="str">
            <v>2021DICIEMBRE</v>
          </cell>
          <cell r="C113">
            <v>31</v>
          </cell>
          <cell r="D113">
            <v>2</v>
          </cell>
          <cell r="E113">
            <v>10</v>
          </cell>
          <cell r="F113">
            <v>19</v>
          </cell>
          <cell r="G113">
            <v>9</v>
          </cell>
          <cell r="H113">
            <v>171</v>
          </cell>
        </row>
        <row r="114">
          <cell r="B114" t="str">
            <v>2022ENERO</v>
          </cell>
          <cell r="C114">
            <v>31</v>
          </cell>
          <cell r="D114">
            <v>2</v>
          </cell>
          <cell r="E114">
            <v>8</v>
          </cell>
          <cell r="F114">
            <v>21</v>
          </cell>
          <cell r="G114">
            <v>9</v>
          </cell>
          <cell r="H114">
            <v>189</v>
          </cell>
        </row>
        <row r="115">
          <cell r="B115" t="str">
            <v>2022FEBRERO</v>
          </cell>
          <cell r="C115">
            <v>28</v>
          </cell>
          <cell r="D115">
            <v>0</v>
          </cell>
          <cell r="E115">
            <v>8</v>
          </cell>
          <cell r="F115">
            <v>20</v>
          </cell>
          <cell r="G115">
            <v>9</v>
          </cell>
          <cell r="H115">
            <v>180</v>
          </cell>
        </row>
        <row r="116">
          <cell r="B116" t="str">
            <v>2022MARZO</v>
          </cell>
          <cell r="C116">
            <v>31</v>
          </cell>
          <cell r="D116">
            <v>3</v>
          </cell>
          <cell r="E116">
            <v>9</v>
          </cell>
          <cell r="F116">
            <v>19</v>
          </cell>
          <cell r="G116">
            <v>9</v>
          </cell>
          <cell r="H116">
            <v>171</v>
          </cell>
        </row>
        <row r="117">
          <cell r="B117" t="str">
            <v>2022ABRIL</v>
          </cell>
          <cell r="C117">
            <v>30</v>
          </cell>
          <cell r="D117">
            <v>0</v>
          </cell>
          <cell r="E117">
            <v>9</v>
          </cell>
          <cell r="F117">
            <v>21</v>
          </cell>
          <cell r="G117">
            <v>9</v>
          </cell>
          <cell r="H117">
            <v>189</v>
          </cell>
        </row>
        <row r="118">
          <cell r="B118" t="str">
            <v>2022MAYO</v>
          </cell>
          <cell r="C118">
            <v>31</v>
          </cell>
          <cell r="D118">
            <v>1</v>
          </cell>
          <cell r="E118">
            <v>8</v>
          </cell>
          <cell r="F118">
            <v>22</v>
          </cell>
          <cell r="G118">
            <v>9</v>
          </cell>
          <cell r="H118">
            <v>198</v>
          </cell>
        </row>
        <row r="119">
          <cell r="B119" t="str">
            <v>2022JUNIO</v>
          </cell>
          <cell r="C119">
            <v>30</v>
          </cell>
          <cell r="D119">
            <v>2</v>
          </cell>
          <cell r="E119">
            <v>9</v>
          </cell>
          <cell r="F119">
            <v>19</v>
          </cell>
          <cell r="G119">
            <v>9</v>
          </cell>
          <cell r="H119">
            <v>171</v>
          </cell>
        </row>
        <row r="120">
          <cell r="B120" t="str">
            <v>2022JULIO</v>
          </cell>
          <cell r="C120">
            <v>31</v>
          </cell>
          <cell r="D120">
            <v>2</v>
          </cell>
          <cell r="E120">
            <v>9</v>
          </cell>
          <cell r="F120">
            <v>20</v>
          </cell>
          <cell r="G120">
            <v>9</v>
          </cell>
          <cell r="H120">
            <v>180</v>
          </cell>
        </row>
        <row r="121">
          <cell r="B121" t="str">
            <v>2022AGOSTO</v>
          </cell>
          <cell r="C121">
            <v>31</v>
          </cell>
          <cell r="D121">
            <v>2</v>
          </cell>
          <cell r="E121">
            <v>8</v>
          </cell>
          <cell r="F121">
            <v>21</v>
          </cell>
          <cell r="G121">
            <v>9</v>
          </cell>
          <cell r="H121">
            <v>189</v>
          </cell>
        </row>
        <row r="122">
          <cell r="B122" t="str">
            <v>2022SEPTIEMBRE</v>
          </cell>
          <cell r="C122">
            <v>30</v>
          </cell>
          <cell r="D122">
            <v>0</v>
          </cell>
          <cell r="E122">
            <v>10</v>
          </cell>
          <cell r="F122">
            <v>20</v>
          </cell>
          <cell r="G122">
            <v>9</v>
          </cell>
          <cell r="H122">
            <v>180</v>
          </cell>
        </row>
        <row r="123">
          <cell r="B123" t="str">
            <v>2022OCTUBRE</v>
          </cell>
          <cell r="C123">
            <v>31</v>
          </cell>
          <cell r="D123">
            <v>1</v>
          </cell>
          <cell r="E123">
            <v>8</v>
          </cell>
          <cell r="F123">
            <v>22</v>
          </cell>
          <cell r="G123">
            <v>9</v>
          </cell>
          <cell r="H123">
            <v>198</v>
          </cell>
        </row>
        <row r="124">
          <cell r="B124" t="str">
            <v>2022NOVIEMBRE</v>
          </cell>
          <cell r="C124">
            <v>30</v>
          </cell>
          <cell r="D124">
            <v>2</v>
          </cell>
          <cell r="E124">
            <v>8</v>
          </cell>
          <cell r="F124">
            <v>20</v>
          </cell>
          <cell r="G124">
            <v>9</v>
          </cell>
          <cell r="H124">
            <v>180</v>
          </cell>
        </row>
        <row r="125">
          <cell r="B125" t="str">
            <v>2022DICIEMBRE</v>
          </cell>
          <cell r="C125">
            <v>31</v>
          </cell>
          <cell r="D125">
            <v>2</v>
          </cell>
          <cell r="E125">
            <v>10</v>
          </cell>
          <cell r="F125">
            <v>19</v>
          </cell>
          <cell r="G125">
            <v>9</v>
          </cell>
          <cell r="H125">
            <v>171</v>
          </cell>
        </row>
        <row r="126">
          <cell r="B126" t="str">
            <v>2023ENERO</v>
          </cell>
          <cell r="C126">
            <v>31</v>
          </cell>
          <cell r="D126">
            <v>2</v>
          </cell>
          <cell r="E126">
            <v>8</v>
          </cell>
          <cell r="F126">
            <v>21</v>
          </cell>
          <cell r="G126">
            <v>9</v>
          </cell>
          <cell r="H126">
            <v>189</v>
          </cell>
        </row>
        <row r="127">
          <cell r="B127" t="str">
            <v>2023FEBRERO</v>
          </cell>
          <cell r="C127">
            <v>28</v>
          </cell>
          <cell r="D127">
            <v>0</v>
          </cell>
          <cell r="E127">
            <v>8</v>
          </cell>
          <cell r="F127">
            <v>20</v>
          </cell>
          <cell r="G127">
            <v>9</v>
          </cell>
          <cell r="H127">
            <v>180</v>
          </cell>
        </row>
        <row r="128">
          <cell r="B128" t="str">
            <v>2023MARZO</v>
          </cell>
          <cell r="C128">
            <v>31</v>
          </cell>
          <cell r="D128">
            <v>3</v>
          </cell>
          <cell r="E128">
            <v>9</v>
          </cell>
          <cell r="F128">
            <v>19</v>
          </cell>
          <cell r="G128">
            <v>9</v>
          </cell>
          <cell r="H128">
            <v>171</v>
          </cell>
        </row>
        <row r="129">
          <cell r="B129" t="str">
            <v>2023ABRIL</v>
          </cell>
          <cell r="C129">
            <v>30</v>
          </cell>
          <cell r="D129">
            <v>0</v>
          </cell>
          <cell r="E129">
            <v>9</v>
          </cell>
          <cell r="F129">
            <v>21</v>
          </cell>
          <cell r="G129">
            <v>9</v>
          </cell>
          <cell r="H129">
            <v>189</v>
          </cell>
        </row>
        <row r="130">
          <cell r="B130" t="str">
            <v>2023MAYO</v>
          </cell>
          <cell r="C130">
            <v>31</v>
          </cell>
          <cell r="D130">
            <v>1</v>
          </cell>
          <cell r="E130">
            <v>8</v>
          </cell>
          <cell r="F130">
            <v>22</v>
          </cell>
          <cell r="G130">
            <v>9</v>
          </cell>
          <cell r="H130">
            <v>198</v>
          </cell>
        </row>
        <row r="131">
          <cell r="B131" t="str">
            <v>2023JUNIO</v>
          </cell>
          <cell r="C131">
            <v>30</v>
          </cell>
          <cell r="D131">
            <v>2</v>
          </cell>
          <cell r="E131">
            <v>9</v>
          </cell>
          <cell r="F131">
            <v>19</v>
          </cell>
          <cell r="G131">
            <v>9</v>
          </cell>
          <cell r="H131">
            <v>171</v>
          </cell>
        </row>
        <row r="132">
          <cell r="B132" t="str">
            <v>2023JULIO</v>
          </cell>
          <cell r="C132">
            <v>31</v>
          </cell>
          <cell r="D132">
            <v>2</v>
          </cell>
          <cell r="E132">
            <v>9</v>
          </cell>
          <cell r="F132">
            <v>20</v>
          </cell>
          <cell r="G132">
            <v>9</v>
          </cell>
          <cell r="H132">
            <v>180</v>
          </cell>
        </row>
        <row r="133">
          <cell r="B133" t="str">
            <v>2023AGOSTO</v>
          </cell>
          <cell r="C133">
            <v>31</v>
          </cell>
          <cell r="D133">
            <v>2</v>
          </cell>
          <cell r="E133">
            <v>8</v>
          </cell>
          <cell r="F133">
            <v>21</v>
          </cell>
          <cell r="G133">
            <v>9</v>
          </cell>
          <cell r="H133">
            <v>189</v>
          </cell>
        </row>
        <row r="134">
          <cell r="B134" t="str">
            <v>2023SEPTIEMBRE</v>
          </cell>
          <cell r="C134">
            <v>30</v>
          </cell>
          <cell r="D134">
            <v>0</v>
          </cell>
          <cell r="E134">
            <v>10</v>
          </cell>
          <cell r="F134">
            <v>20</v>
          </cell>
          <cell r="G134">
            <v>9</v>
          </cell>
          <cell r="H134">
            <v>180</v>
          </cell>
        </row>
        <row r="135">
          <cell r="B135" t="str">
            <v>2023OCTUBRE</v>
          </cell>
          <cell r="C135">
            <v>31</v>
          </cell>
          <cell r="D135">
            <v>1</v>
          </cell>
          <cell r="E135">
            <v>8</v>
          </cell>
          <cell r="F135">
            <v>22</v>
          </cell>
          <cell r="G135">
            <v>9</v>
          </cell>
          <cell r="H135">
            <v>198</v>
          </cell>
        </row>
        <row r="136">
          <cell r="B136" t="str">
            <v>2023NOVIEMBRE</v>
          </cell>
          <cell r="C136">
            <v>30</v>
          </cell>
          <cell r="D136">
            <v>2</v>
          </cell>
          <cell r="E136">
            <v>8</v>
          </cell>
          <cell r="F136">
            <v>20</v>
          </cell>
          <cell r="G136">
            <v>9</v>
          </cell>
          <cell r="H136">
            <v>180</v>
          </cell>
        </row>
        <row r="137">
          <cell r="B137" t="str">
            <v>2023DICIEMBRE</v>
          </cell>
          <cell r="C137">
            <v>31</v>
          </cell>
          <cell r="D137">
            <v>2</v>
          </cell>
          <cell r="E137">
            <v>10</v>
          </cell>
          <cell r="F137">
            <v>19</v>
          </cell>
          <cell r="G137">
            <v>9</v>
          </cell>
          <cell r="H137">
            <v>171</v>
          </cell>
        </row>
        <row r="138">
          <cell r="B138" t="str">
            <v>2024ENERO</v>
          </cell>
          <cell r="C138">
            <v>31</v>
          </cell>
          <cell r="D138">
            <v>2</v>
          </cell>
          <cell r="E138">
            <v>8</v>
          </cell>
          <cell r="F138">
            <v>21</v>
          </cell>
          <cell r="G138">
            <v>9</v>
          </cell>
          <cell r="H138">
            <v>189</v>
          </cell>
        </row>
        <row r="139">
          <cell r="B139" t="str">
            <v>2024FEBRERO</v>
          </cell>
          <cell r="C139">
            <v>28</v>
          </cell>
          <cell r="D139">
            <v>0</v>
          </cell>
          <cell r="E139">
            <v>8</v>
          </cell>
          <cell r="F139">
            <v>20</v>
          </cell>
          <cell r="G139">
            <v>9</v>
          </cell>
          <cell r="H139">
            <v>180</v>
          </cell>
        </row>
        <row r="140">
          <cell r="B140" t="str">
            <v>2024MARZO</v>
          </cell>
          <cell r="C140">
            <v>31</v>
          </cell>
          <cell r="D140">
            <v>3</v>
          </cell>
          <cell r="E140">
            <v>9</v>
          </cell>
          <cell r="F140">
            <v>19</v>
          </cell>
          <cell r="G140">
            <v>9</v>
          </cell>
          <cell r="H140">
            <v>171</v>
          </cell>
        </row>
        <row r="141">
          <cell r="B141" t="str">
            <v>2024ABRIL</v>
          </cell>
          <cell r="C141">
            <v>30</v>
          </cell>
          <cell r="D141">
            <v>0</v>
          </cell>
          <cell r="E141">
            <v>9</v>
          </cell>
          <cell r="F141">
            <v>21</v>
          </cell>
          <cell r="G141">
            <v>9</v>
          </cell>
          <cell r="H141">
            <v>189</v>
          </cell>
        </row>
        <row r="142">
          <cell r="B142" t="str">
            <v>2024MAYO</v>
          </cell>
          <cell r="C142">
            <v>31</v>
          </cell>
          <cell r="D142">
            <v>1</v>
          </cell>
          <cell r="E142">
            <v>8</v>
          </cell>
          <cell r="F142">
            <v>22</v>
          </cell>
          <cell r="G142">
            <v>9</v>
          </cell>
          <cell r="H142">
            <v>198</v>
          </cell>
        </row>
        <row r="143">
          <cell r="B143" t="str">
            <v>2024JUNIO</v>
          </cell>
          <cell r="C143">
            <v>30</v>
          </cell>
          <cell r="D143">
            <v>2</v>
          </cell>
          <cell r="E143">
            <v>9</v>
          </cell>
          <cell r="F143">
            <v>19</v>
          </cell>
          <cell r="G143">
            <v>9</v>
          </cell>
          <cell r="H143">
            <v>171</v>
          </cell>
        </row>
        <row r="144">
          <cell r="B144" t="str">
            <v>2024JULIO</v>
          </cell>
          <cell r="C144">
            <v>31</v>
          </cell>
          <cell r="D144">
            <v>2</v>
          </cell>
          <cell r="E144">
            <v>9</v>
          </cell>
          <cell r="F144">
            <v>20</v>
          </cell>
          <cell r="G144">
            <v>9</v>
          </cell>
          <cell r="H144">
            <v>180</v>
          </cell>
        </row>
        <row r="145">
          <cell r="B145" t="str">
            <v>2024AGOSTO</v>
          </cell>
          <cell r="C145">
            <v>31</v>
          </cell>
          <cell r="D145">
            <v>2</v>
          </cell>
          <cell r="E145">
            <v>8</v>
          </cell>
          <cell r="F145">
            <v>21</v>
          </cell>
          <cell r="G145">
            <v>9</v>
          </cell>
          <cell r="H145">
            <v>189</v>
          </cell>
        </row>
        <row r="146">
          <cell r="B146" t="str">
            <v>2024SEPTIEMBRE</v>
          </cell>
          <cell r="C146">
            <v>30</v>
          </cell>
          <cell r="D146">
            <v>0</v>
          </cell>
          <cell r="E146">
            <v>10</v>
          </cell>
          <cell r="F146">
            <v>20</v>
          </cell>
          <cell r="G146">
            <v>9</v>
          </cell>
          <cell r="H146">
            <v>180</v>
          </cell>
        </row>
        <row r="147">
          <cell r="B147" t="str">
            <v>2024OCTUBRE</v>
          </cell>
          <cell r="C147">
            <v>31</v>
          </cell>
          <cell r="D147">
            <v>1</v>
          </cell>
          <cell r="E147">
            <v>8</v>
          </cell>
          <cell r="F147">
            <v>22</v>
          </cell>
          <cell r="G147">
            <v>9</v>
          </cell>
          <cell r="H147">
            <v>198</v>
          </cell>
        </row>
        <row r="148">
          <cell r="B148" t="str">
            <v>2024NOVIEMBRE</v>
          </cell>
          <cell r="C148">
            <v>30</v>
          </cell>
          <cell r="D148">
            <v>2</v>
          </cell>
          <cell r="E148">
            <v>8</v>
          </cell>
          <cell r="F148">
            <v>20</v>
          </cell>
          <cell r="G148">
            <v>9</v>
          </cell>
          <cell r="H148">
            <v>180</v>
          </cell>
        </row>
        <row r="149">
          <cell r="B149" t="str">
            <v>2024DICIEMBRE</v>
          </cell>
          <cell r="C149">
            <v>31</v>
          </cell>
          <cell r="D149">
            <v>2</v>
          </cell>
          <cell r="E149">
            <v>10</v>
          </cell>
          <cell r="F149">
            <v>19</v>
          </cell>
          <cell r="G149">
            <v>9</v>
          </cell>
          <cell r="H149">
            <v>171</v>
          </cell>
        </row>
        <row r="150">
          <cell r="B150" t="str">
            <v>2025ENERO</v>
          </cell>
          <cell r="C150">
            <v>31</v>
          </cell>
          <cell r="D150">
            <v>2</v>
          </cell>
          <cell r="E150">
            <v>8</v>
          </cell>
          <cell r="F150">
            <v>21</v>
          </cell>
          <cell r="G150">
            <v>9</v>
          </cell>
          <cell r="H150">
            <v>189</v>
          </cell>
        </row>
        <row r="151">
          <cell r="B151" t="str">
            <v>2025FEBRERO</v>
          </cell>
          <cell r="C151">
            <v>28</v>
          </cell>
          <cell r="D151">
            <v>0</v>
          </cell>
          <cell r="E151">
            <v>8</v>
          </cell>
          <cell r="F151">
            <v>20</v>
          </cell>
          <cell r="G151">
            <v>9</v>
          </cell>
          <cell r="H151">
            <v>180</v>
          </cell>
        </row>
        <row r="152">
          <cell r="B152" t="str">
            <v>2025MARZO</v>
          </cell>
          <cell r="C152">
            <v>31</v>
          </cell>
          <cell r="D152">
            <v>3</v>
          </cell>
          <cell r="E152">
            <v>9</v>
          </cell>
          <cell r="F152">
            <v>19</v>
          </cell>
          <cell r="G152">
            <v>9</v>
          </cell>
          <cell r="H152">
            <v>171</v>
          </cell>
        </row>
        <row r="153">
          <cell r="B153" t="str">
            <v>2025ABRIL</v>
          </cell>
          <cell r="C153">
            <v>30</v>
          </cell>
          <cell r="D153">
            <v>0</v>
          </cell>
          <cell r="E153">
            <v>9</v>
          </cell>
          <cell r="F153">
            <v>21</v>
          </cell>
          <cell r="G153">
            <v>9</v>
          </cell>
          <cell r="H153">
            <v>189</v>
          </cell>
        </row>
        <row r="154">
          <cell r="B154" t="str">
            <v>2025MAYO</v>
          </cell>
          <cell r="C154">
            <v>31</v>
          </cell>
          <cell r="D154">
            <v>1</v>
          </cell>
          <cell r="E154">
            <v>8</v>
          </cell>
          <cell r="F154">
            <v>22</v>
          </cell>
          <cell r="G154">
            <v>9</v>
          </cell>
          <cell r="H154">
            <v>198</v>
          </cell>
        </row>
        <row r="155">
          <cell r="B155" t="str">
            <v>2025JUNIO</v>
          </cell>
          <cell r="C155">
            <v>30</v>
          </cell>
          <cell r="D155">
            <v>2</v>
          </cell>
          <cell r="E155">
            <v>9</v>
          </cell>
          <cell r="F155">
            <v>19</v>
          </cell>
          <cell r="G155">
            <v>9</v>
          </cell>
          <cell r="H155">
            <v>171</v>
          </cell>
        </row>
        <row r="156">
          <cell r="B156" t="str">
            <v>2025JULIO</v>
          </cell>
          <cell r="C156">
            <v>31</v>
          </cell>
          <cell r="D156">
            <v>2</v>
          </cell>
          <cell r="E156">
            <v>9</v>
          </cell>
          <cell r="F156">
            <v>20</v>
          </cell>
          <cell r="G156">
            <v>9</v>
          </cell>
          <cell r="H156">
            <v>180</v>
          </cell>
        </row>
        <row r="157">
          <cell r="B157" t="str">
            <v>2025AGOSTO</v>
          </cell>
          <cell r="C157">
            <v>31</v>
          </cell>
          <cell r="D157">
            <v>2</v>
          </cell>
          <cell r="E157">
            <v>8</v>
          </cell>
          <cell r="F157">
            <v>21</v>
          </cell>
          <cell r="G157">
            <v>9</v>
          </cell>
          <cell r="H157">
            <v>189</v>
          </cell>
        </row>
        <row r="158">
          <cell r="B158" t="str">
            <v>2025SEPTIEMBRE</v>
          </cell>
          <cell r="C158">
            <v>30</v>
          </cell>
          <cell r="D158">
            <v>0</v>
          </cell>
          <cell r="E158">
            <v>10</v>
          </cell>
          <cell r="F158">
            <v>20</v>
          </cell>
          <cell r="G158">
            <v>9</v>
          </cell>
          <cell r="H158">
            <v>180</v>
          </cell>
        </row>
        <row r="159">
          <cell r="B159" t="str">
            <v>2025OCTUBRE</v>
          </cell>
          <cell r="C159">
            <v>31</v>
          </cell>
          <cell r="D159">
            <v>1</v>
          </cell>
          <cell r="E159">
            <v>8</v>
          </cell>
          <cell r="F159">
            <v>22</v>
          </cell>
          <cell r="G159">
            <v>9</v>
          </cell>
          <cell r="H159">
            <v>198</v>
          </cell>
        </row>
        <row r="160">
          <cell r="B160" t="str">
            <v>2025NOVIEMBRE</v>
          </cell>
          <cell r="C160">
            <v>30</v>
          </cell>
          <cell r="D160">
            <v>2</v>
          </cell>
          <cell r="E160">
            <v>8</v>
          </cell>
          <cell r="F160">
            <v>20</v>
          </cell>
          <cell r="G160">
            <v>9</v>
          </cell>
          <cell r="H160">
            <v>180</v>
          </cell>
        </row>
        <row r="161">
          <cell r="B161" t="str">
            <v>2025DICIEMBRE</v>
          </cell>
          <cell r="C161">
            <v>31</v>
          </cell>
          <cell r="D161">
            <v>2</v>
          </cell>
          <cell r="E161">
            <v>10</v>
          </cell>
          <cell r="F161">
            <v>19</v>
          </cell>
          <cell r="G161">
            <v>9</v>
          </cell>
          <cell r="H161">
            <v>171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Matrix"/>
      <sheetName val="Sub-Dist"/>
      <sheetName val="BHCA"/>
      <sheetName val="REC-SND"/>
      <sheetName val="FSK SND"/>
      <sheetName val="Equipment"/>
      <sheetName val="MDF&amp;DDF"/>
      <sheetName val="Batts&amp;Rects"/>
      <sheetName val="Detail.List"/>
      <sheetName val="PREC. DDF, DDM"/>
      <sheetName val="RESUMEN"/>
      <sheetName val="Summary"/>
      <sheetName val="RESUMEN Guaranda Sigma"/>
      <sheetName val="Repuestos"/>
      <sheetName val="Face Layout"/>
      <sheetName val="Summary List"/>
      <sheetName val="Eq-calc"/>
      <sheetName val="Consumption"/>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row r="13">
          <cell r="H13">
            <v>0</v>
          </cell>
        </row>
        <row r="16">
          <cell r="H16">
            <v>8</v>
          </cell>
        </row>
        <row r="17">
          <cell r="H17">
            <v>8</v>
          </cell>
        </row>
        <row r="18">
          <cell r="H18">
            <v>2</v>
          </cell>
        </row>
        <row r="20">
          <cell r="H20">
            <v>0</v>
          </cell>
        </row>
        <row r="23">
          <cell r="H23">
            <v>1</v>
          </cell>
        </row>
        <row r="57">
          <cell r="H57">
            <v>1</v>
          </cell>
          <cell r="M57">
            <v>0</v>
          </cell>
          <cell r="T57">
            <v>0</v>
          </cell>
        </row>
        <row r="58">
          <cell r="H58">
            <v>1</v>
          </cell>
          <cell r="M58">
            <v>0</v>
          </cell>
          <cell r="N58">
            <v>0</v>
          </cell>
          <cell r="T58">
            <v>0</v>
          </cell>
        </row>
        <row r="61">
          <cell r="T61">
            <v>0</v>
          </cell>
        </row>
        <row r="65">
          <cell r="H65">
            <v>1</v>
          </cell>
          <cell r="M65">
            <v>0</v>
          </cell>
          <cell r="T65">
            <v>0</v>
          </cell>
        </row>
        <row r="66">
          <cell r="M66">
            <v>0</v>
          </cell>
        </row>
        <row r="68">
          <cell r="H68">
            <v>4</v>
          </cell>
        </row>
        <row r="79">
          <cell r="H79">
            <v>2</v>
          </cell>
        </row>
        <row r="80">
          <cell r="H80">
            <v>2</v>
          </cell>
        </row>
        <row r="81">
          <cell r="H81">
            <v>2</v>
          </cell>
        </row>
        <row r="84">
          <cell r="H84">
            <v>2</v>
          </cell>
        </row>
        <row r="85">
          <cell r="H85">
            <v>2</v>
          </cell>
        </row>
        <row r="86">
          <cell r="H86">
            <v>0</v>
          </cell>
        </row>
        <row r="91">
          <cell r="H91">
            <v>1</v>
          </cell>
          <cell r="M91">
            <v>1</v>
          </cell>
        </row>
        <row r="100">
          <cell r="H100">
            <v>1</v>
          </cell>
        </row>
        <row r="101">
          <cell r="H101">
            <v>1</v>
          </cell>
        </row>
        <row r="102">
          <cell r="H102">
            <v>1</v>
          </cell>
        </row>
        <row r="104">
          <cell r="M104">
            <v>1</v>
          </cell>
          <cell r="T104">
            <v>0</v>
          </cell>
        </row>
        <row r="105">
          <cell r="M105">
            <v>1</v>
          </cell>
          <cell r="T105">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ERY 33.5KL(wo QC)"/>
      <sheetName val="SUMMERY EL PINTADO"/>
      <sheetName val="SUMMERY LA LUZ"/>
      <sheetName val="SUMMERY CARCELEN"/>
      <sheetName val="SUMMERY NCOM(33.5KL wo QC)"/>
      <sheetName val="EL PINTADO"/>
      <sheetName val="LA LUZ"/>
      <sheetName val="CARCELEN"/>
      <sheetName val="NCOM (33.5KL wo QC)"/>
      <sheetName val="SPARE(33.5kl wo QC)"/>
      <sheetName val="RIOACP91"/>
      <sheetName val="Equipment"/>
      <sheetName val="RIOACP91.xls"/>
    </sheetNames>
    <definedNames>
      <definedName name="ABON"/>
      <definedName name="bhc"/>
      <definedName name="bortod"/>
      <definedName name="CERL"/>
      <definedName name="ERL"/>
      <definedName name="MATR"/>
      <definedName name="PBRE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
      <sheetName val="記入表"/>
      <sheetName val="Summary"/>
      <sheetName val="売価見積書"/>
      <sheetName val="売価見積表"/>
      <sheetName val="概要書"/>
      <sheetName val="総括表 "/>
      <sheetName val="内訳表"/>
      <sheetName val="法規制チェックシート１"/>
      <sheetName val="法規制チェックシート２"/>
      <sheetName val="見積内容チェックシート"/>
      <sheetName val="概要書１"/>
      <sheetName val="概要書２"/>
      <sheetName val="???"/>
      <sheetName val="Equipment"/>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N2">
            <v>0.1</v>
          </cell>
        </row>
        <row r="10">
          <cell r="B10" t="str">
            <v>A</v>
          </cell>
          <cell r="C10" t="str">
            <v>Material Total</v>
          </cell>
          <cell r="D10" t="str">
            <v>LOT</v>
          </cell>
          <cell r="Z10">
            <v>0</v>
          </cell>
          <cell r="AB10">
            <v>26344.2</v>
          </cell>
          <cell r="AC10">
            <v>0</v>
          </cell>
          <cell r="AD10">
            <v>26344.2</v>
          </cell>
          <cell r="AE10">
            <v>30134.2752</v>
          </cell>
          <cell r="AF10">
            <v>0</v>
          </cell>
          <cell r="AG10">
            <v>30134.2752</v>
          </cell>
          <cell r="AH10">
            <v>22749.630387199999</v>
          </cell>
          <cell r="AI10">
            <v>0</v>
          </cell>
          <cell r="AJ10">
            <v>22749.630387199999</v>
          </cell>
          <cell r="AK10">
            <v>20640.800000000003</v>
          </cell>
          <cell r="AL10">
            <v>0</v>
          </cell>
          <cell r="AM10">
            <v>20640.800000000003</v>
          </cell>
          <cell r="AN10">
            <v>22716</v>
          </cell>
          <cell r="AO10">
            <v>0</v>
          </cell>
          <cell r="AP10">
            <v>22716</v>
          </cell>
          <cell r="AQ10">
            <v>1</v>
          </cell>
          <cell r="AR10">
            <v>0.75382599545649598</v>
          </cell>
          <cell r="AS10">
            <v>-33.63038719999895</v>
          </cell>
        </row>
        <row r="11">
          <cell r="B11" t="str">
            <v>1.</v>
          </cell>
          <cell r="C11" t="str">
            <v>Installation Material</v>
          </cell>
          <cell r="D11" t="str">
            <v>LOT</v>
          </cell>
          <cell r="Z11">
            <v>1</v>
          </cell>
          <cell r="AB11">
            <v>9800</v>
          </cell>
          <cell r="AC11">
            <v>0</v>
          </cell>
          <cell r="AD11">
            <v>9800</v>
          </cell>
          <cell r="AE11">
            <v>10143</v>
          </cell>
          <cell r="AF11">
            <v>0</v>
          </cell>
          <cell r="AG11">
            <v>10143</v>
          </cell>
          <cell r="AH11">
            <v>12029.597999999998</v>
          </cell>
          <cell r="AI11">
            <v>0</v>
          </cell>
          <cell r="AJ11">
            <v>12029.597999999998</v>
          </cell>
          <cell r="AK11">
            <v>10900</v>
          </cell>
          <cell r="AL11">
            <v>0</v>
          </cell>
          <cell r="AM11">
            <v>10900</v>
          </cell>
          <cell r="AN11">
            <v>12000</v>
          </cell>
          <cell r="AO11">
            <v>0</v>
          </cell>
          <cell r="AP11">
            <v>12000</v>
          </cell>
          <cell r="AQ11">
            <v>0.52826201796090866</v>
          </cell>
          <cell r="AR11">
            <v>1.1830819284235434</v>
          </cell>
          <cell r="AS11">
            <v>-29.597999999998137</v>
          </cell>
        </row>
        <row r="43">
          <cell r="B43" t="str">
            <v>2.</v>
          </cell>
          <cell r="C43" t="str">
            <v>Tool</v>
          </cell>
          <cell r="D43" t="str">
            <v>LOT</v>
          </cell>
          <cell r="H43">
            <v>0</v>
          </cell>
          <cell r="K43">
            <v>0</v>
          </cell>
          <cell r="L43">
            <v>0</v>
          </cell>
          <cell r="M43">
            <v>0</v>
          </cell>
          <cell r="N43">
            <v>0</v>
          </cell>
          <cell r="Z43">
            <v>0</v>
          </cell>
          <cell r="AB43">
            <v>0</v>
          </cell>
          <cell r="AC43">
            <v>0</v>
          </cell>
          <cell r="AD43">
            <v>0</v>
          </cell>
          <cell r="AE43">
            <v>0</v>
          </cell>
          <cell r="AG43">
            <v>0</v>
          </cell>
          <cell r="AH43">
            <v>0</v>
          </cell>
          <cell r="AI43">
            <v>0</v>
          </cell>
          <cell r="AJ43">
            <v>0</v>
          </cell>
          <cell r="AK43">
            <v>0</v>
          </cell>
          <cell r="AL43">
            <v>0</v>
          </cell>
          <cell r="AM43">
            <v>0</v>
          </cell>
          <cell r="AN43">
            <v>0</v>
          </cell>
          <cell r="AO43">
            <v>0</v>
          </cell>
          <cell r="AP43">
            <v>0</v>
          </cell>
          <cell r="AQ43">
            <v>0</v>
          </cell>
          <cell r="AR43" t="e">
            <v>#DIV/0!</v>
          </cell>
          <cell r="AS43">
            <v>0</v>
          </cell>
        </row>
        <row r="49">
          <cell r="B49" t="str">
            <v>3.</v>
          </cell>
          <cell r="C49" t="str">
            <v>Packing &amp; Transportation</v>
          </cell>
          <cell r="D49" t="str">
            <v>LOT</v>
          </cell>
          <cell r="K49">
            <v>0</v>
          </cell>
          <cell r="L49">
            <v>0</v>
          </cell>
          <cell r="M49">
            <v>0</v>
          </cell>
          <cell r="N49">
            <v>0</v>
          </cell>
          <cell r="Z49">
            <v>1</v>
          </cell>
          <cell r="AB49">
            <v>9408</v>
          </cell>
          <cell r="AC49">
            <v>0</v>
          </cell>
          <cell r="AD49">
            <v>9408</v>
          </cell>
          <cell r="AE49">
            <v>12170</v>
          </cell>
          <cell r="AF49">
            <v>0</v>
          </cell>
          <cell r="AG49">
            <v>12170</v>
          </cell>
          <cell r="AH49">
            <v>1444</v>
          </cell>
          <cell r="AI49">
            <v>0</v>
          </cell>
          <cell r="AJ49">
            <v>1444</v>
          </cell>
          <cell r="AK49">
            <v>1308</v>
          </cell>
          <cell r="AL49">
            <v>0</v>
          </cell>
          <cell r="AM49">
            <v>1308</v>
          </cell>
          <cell r="AN49">
            <v>1440</v>
          </cell>
          <cell r="AO49">
            <v>0</v>
          </cell>
          <cell r="AP49">
            <v>1440</v>
          </cell>
          <cell r="AQ49">
            <v>6.3391442155309036E-2</v>
          </cell>
          <cell r="AR49">
            <v>0.11832374691865243</v>
          </cell>
          <cell r="AS49">
            <v>-4</v>
          </cell>
        </row>
        <row r="55">
          <cell r="B55" t="str">
            <v>4.</v>
          </cell>
          <cell r="C55" t="str">
            <v>Design</v>
          </cell>
          <cell r="D55" t="str">
            <v>LOT</v>
          </cell>
          <cell r="G55">
            <v>0</v>
          </cell>
          <cell r="H55">
            <v>0</v>
          </cell>
          <cell r="K55">
            <v>0</v>
          </cell>
          <cell r="L55">
            <v>0</v>
          </cell>
          <cell r="M55">
            <v>0</v>
          </cell>
          <cell r="N55">
            <v>0</v>
          </cell>
          <cell r="Z55">
            <v>1</v>
          </cell>
          <cell r="AB55">
            <v>7136.2000000000007</v>
          </cell>
          <cell r="AC55">
            <v>0</v>
          </cell>
          <cell r="AD55">
            <v>7136.2000000000007</v>
          </cell>
          <cell r="AE55">
            <v>7821.275200000001</v>
          </cell>
          <cell r="AF55">
            <v>0</v>
          </cell>
          <cell r="AG55">
            <v>7821.275200000001</v>
          </cell>
          <cell r="AH55">
            <v>9276.0323872000008</v>
          </cell>
          <cell r="AI55">
            <v>0</v>
          </cell>
          <cell r="AJ55">
            <v>9276.0323872000008</v>
          </cell>
          <cell r="AK55">
            <v>8432.8000000000011</v>
          </cell>
          <cell r="AL55">
            <v>0</v>
          </cell>
          <cell r="AM55">
            <v>8432.8000000000011</v>
          </cell>
          <cell r="AN55">
            <v>9276</v>
          </cell>
          <cell r="AO55">
            <v>0</v>
          </cell>
          <cell r="AP55">
            <v>9276</v>
          </cell>
          <cell r="AQ55">
            <v>0.40834653988378233</v>
          </cell>
          <cell r="AR55">
            <v>1.1859958590895765</v>
          </cell>
          <cell r="AS55">
            <v>-3.23872000008123E-2</v>
          </cell>
        </row>
        <row r="67">
          <cell r="B67" t="str">
            <v>B</v>
          </cell>
          <cell r="C67" t="str">
            <v>Installation Total</v>
          </cell>
          <cell r="D67" t="str">
            <v>LOT</v>
          </cell>
          <cell r="K67">
            <v>0</v>
          </cell>
          <cell r="L67">
            <v>0</v>
          </cell>
          <cell r="M67">
            <v>0</v>
          </cell>
          <cell r="N67">
            <v>0</v>
          </cell>
          <cell r="Z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t="e">
            <v>#DIV/0!</v>
          </cell>
          <cell r="AS67">
            <v>0</v>
          </cell>
        </row>
        <row r="68">
          <cell r="B68" t="str">
            <v>1.</v>
          </cell>
          <cell r="C68" t="str">
            <v>Travel Cost</v>
          </cell>
          <cell r="D68" t="str">
            <v>LOT</v>
          </cell>
          <cell r="K68">
            <v>0</v>
          </cell>
          <cell r="L68">
            <v>0</v>
          </cell>
          <cell r="M68">
            <v>0</v>
          </cell>
          <cell r="N68">
            <v>0</v>
          </cell>
          <cell r="Z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t="e">
            <v>#DIV/0!</v>
          </cell>
          <cell r="AS68">
            <v>0</v>
          </cell>
        </row>
        <row r="76">
          <cell r="B76" t="str">
            <v>2.</v>
          </cell>
          <cell r="C76" t="str">
            <v>Laber Cost</v>
          </cell>
          <cell r="D76" t="str">
            <v>LOT</v>
          </cell>
          <cell r="K76">
            <v>0</v>
          </cell>
          <cell r="L76">
            <v>0</v>
          </cell>
          <cell r="M76">
            <v>0</v>
          </cell>
          <cell r="N76">
            <v>0</v>
          </cell>
          <cell r="Z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t="e">
            <v>#DIV/0!</v>
          </cell>
          <cell r="AS76">
            <v>0</v>
          </cell>
        </row>
        <row r="80">
          <cell r="B80" t="str">
            <v>3.</v>
          </cell>
          <cell r="C80" t="str">
            <v>Staying Cost</v>
          </cell>
          <cell r="D80" t="str">
            <v>LOT</v>
          </cell>
          <cell r="K80">
            <v>0</v>
          </cell>
          <cell r="L80">
            <v>0</v>
          </cell>
          <cell r="M80">
            <v>0</v>
          </cell>
          <cell r="N80">
            <v>0</v>
          </cell>
          <cell r="Z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t="e">
            <v>#DIV/0!</v>
          </cell>
          <cell r="AS80">
            <v>0</v>
          </cell>
        </row>
        <row r="83">
          <cell r="B83" t="str">
            <v>4.</v>
          </cell>
          <cell r="C83" t="str">
            <v>Local Cost</v>
          </cell>
          <cell r="D83" t="str">
            <v>LOT</v>
          </cell>
          <cell r="K83">
            <v>0</v>
          </cell>
          <cell r="L83">
            <v>0</v>
          </cell>
          <cell r="M83">
            <v>0</v>
          </cell>
          <cell r="N83">
            <v>0</v>
          </cell>
          <cell r="Z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t="e">
            <v>#DIV/0!</v>
          </cell>
          <cell r="AS83">
            <v>0</v>
          </cell>
        </row>
        <row r="84">
          <cell r="B84" t="str">
            <v>4.1</v>
          </cell>
          <cell r="C84" t="str">
            <v>Local Employment Fee (Design)</v>
          </cell>
          <cell r="D84" t="str">
            <v>LOT</v>
          </cell>
          <cell r="K84">
            <v>0</v>
          </cell>
          <cell r="L84">
            <v>0</v>
          </cell>
          <cell r="M84">
            <v>0</v>
          </cell>
          <cell r="N84">
            <v>0</v>
          </cell>
          <cell r="Z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t="e">
            <v>#DIV/0!</v>
          </cell>
          <cell r="AS84">
            <v>0</v>
          </cell>
        </row>
        <row r="87">
          <cell r="B87" t="str">
            <v>4.2</v>
          </cell>
          <cell r="C87" t="str">
            <v>Local Employment Fee (Inst.)</v>
          </cell>
          <cell r="D87" t="str">
            <v>LOT</v>
          </cell>
          <cell r="K87">
            <v>0</v>
          </cell>
          <cell r="L87">
            <v>0</v>
          </cell>
          <cell r="M87">
            <v>0</v>
          </cell>
          <cell r="N87">
            <v>0</v>
          </cell>
          <cell r="Z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t="e">
            <v>#DIV/0!</v>
          </cell>
          <cell r="AS87">
            <v>0</v>
          </cell>
        </row>
        <row r="95">
          <cell r="B95" t="str">
            <v>4.3</v>
          </cell>
          <cell r="C95" t="str">
            <v>Vehicle</v>
          </cell>
          <cell r="D95" t="str">
            <v>LOT</v>
          </cell>
          <cell r="K95">
            <v>0</v>
          </cell>
          <cell r="L95">
            <v>0</v>
          </cell>
          <cell r="M95">
            <v>0</v>
          </cell>
          <cell r="N95">
            <v>0</v>
          </cell>
          <cell r="Z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t="e">
            <v>#DIV/0!</v>
          </cell>
          <cell r="AS95">
            <v>0</v>
          </cell>
        </row>
        <row r="98">
          <cell r="B98" t="str">
            <v>4.4</v>
          </cell>
          <cell r="C98" t="str">
            <v>Other Cost</v>
          </cell>
          <cell r="D98" t="str">
            <v>LOT</v>
          </cell>
          <cell r="K98">
            <v>0</v>
          </cell>
          <cell r="L98">
            <v>0</v>
          </cell>
          <cell r="M98">
            <v>0</v>
          </cell>
          <cell r="N98">
            <v>0</v>
          </cell>
          <cell r="Z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t="e">
            <v>#DIV/0!</v>
          </cell>
          <cell r="AS98">
            <v>0</v>
          </cell>
        </row>
        <row r="108">
          <cell r="B108" t="str">
            <v>C</v>
          </cell>
          <cell r="C108" t="str">
            <v>Test Equipment Total</v>
          </cell>
          <cell r="D108" t="str">
            <v>LOT</v>
          </cell>
          <cell r="K108">
            <v>0</v>
          </cell>
          <cell r="L108">
            <v>0</v>
          </cell>
          <cell r="M108">
            <v>0</v>
          </cell>
          <cell r="N108">
            <v>0</v>
          </cell>
          <cell r="Z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t="e">
            <v>#DIV/0!</v>
          </cell>
          <cell r="AS108">
            <v>0</v>
          </cell>
        </row>
        <row r="121">
          <cell r="B121" t="str">
            <v>D</v>
          </cell>
          <cell r="C121" t="str">
            <v>Project Office Total</v>
          </cell>
          <cell r="D121" t="str">
            <v>LOT</v>
          </cell>
          <cell r="K121">
            <v>0</v>
          </cell>
          <cell r="L121">
            <v>0</v>
          </cell>
          <cell r="M121">
            <v>0</v>
          </cell>
          <cell r="N121">
            <v>0</v>
          </cell>
          <cell r="Z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t="e">
            <v>#DIV/0!</v>
          </cell>
          <cell r="AS121">
            <v>0</v>
          </cell>
        </row>
        <row r="162">
          <cell r="B162" t="str">
            <v>E</v>
          </cell>
          <cell r="C162" t="str">
            <v>Survey Total</v>
          </cell>
          <cell r="D162" t="str">
            <v>LOT</v>
          </cell>
          <cell r="K162">
            <v>0</v>
          </cell>
          <cell r="L162">
            <v>0</v>
          </cell>
          <cell r="M162">
            <v>0</v>
          </cell>
          <cell r="N162">
            <v>0</v>
          </cell>
          <cell r="Z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t="e">
            <v>#DIV/0!</v>
          </cell>
          <cell r="AS162">
            <v>0</v>
          </cell>
        </row>
        <row r="199">
          <cell r="B199" t="str">
            <v>F</v>
          </cell>
          <cell r="C199" t="str">
            <v>O/M Total</v>
          </cell>
          <cell r="D199" t="str">
            <v>LOT</v>
          </cell>
          <cell r="K199">
            <v>0</v>
          </cell>
          <cell r="L199">
            <v>0</v>
          </cell>
          <cell r="M199">
            <v>0</v>
          </cell>
          <cell r="N199">
            <v>0</v>
          </cell>
          <cell r="Z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t="e">
            <v>#DIV/0!</v>
          </cell>
          <cell r="AS199">
            <v>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Summary"/>
      <sheetName val="P&amp;L and Cash FLow"/>
      <sheetName val="Itemizado"/>
      <sheetName val="Servicios"/>
      <sheetName val="Pasolink V4"/>
      <sheetName val="Pasolink Plus"/>
      <sheetName val="Pasolink MX"/>
      <sheetName val="3000S"/>
      <sheetName val="Antenas Ofertadas por Japón"/>
      <sheetName val="Antenas"/>
      <sheetName val="Brackets"/>
      <sheetName val="Materiales Totales"/>
      <sheetName val="Detalles de Materiales"/>
      <sheetName val="Materiales de Instalación"/>
      <sheetName val="Cable de IF"/>
      <sheetName val="Parametros"/>
      <sheetName val="Montos Totales"/>
      <sheetName val="Estimación HH Ing."/>
    </sheetNames>
    <sheetDataSet>
      <sheetData sheetId="0"/>
      <sheetData sheetId="1"/>
      <sheetData sheetId="2">
        <row r="23">
          <cell r="S23">
            <v>243957.37799999994</v>
          </cell>
        </row>
        <row r="24">
          <cell r="S24">
            <v>492620.72999999986</v>
          </cell>
        </row>
        <row r="25">
          <cell r="S25">
            <v>0</v>
          </cell>
        </row>
        <row r="26">
          <cell r="S26">
            <v>0</v>
          </cell>
        </row>
        <row r="27">
          <cell r="S27">
            <v>45425.155999999995</v>
          </cell>
        </row>
        <row r="28">
          <cell r="S28">
            <v>131519.51399999997</v>
          </cell>
        </row>
        <row r="29">
          <cell r="S29">
            <v>0</v>
          </cell>
        </row>
        <row r="30">
          <cell r="S30">
            <v>0</v>
          </cell>
        </row>
        <row r="31">
          <cell r="S31">
            <v>0</v>
          </cell>
        </row>
        <row r="32">
          <cell r="S32">
            <v>451732.66319999989</v>
          </cell>
        </row>
        <row r="33">
          <cell r="S33">
            <v>0</v>
          </cell>
        </row>
        <row r="34">
          <cell r="S34">
            <v>0</v>
          </cell>
        </row>
        <row r="35">
          <cell r="S35">
            <v>0</v>
          </cell>
        </row>
        <row r="36">
          <cell r="S36">
            <v>0</v>
          </cell>
        </row>
        <row r="37">
          <cell r="S37">
            <v>0</v>
          </cell>
        </row>
        <row r="40">
          <cell r="S40">
            <v>214718.84</v>
          </cell>
        </row>
        <row r="41">
          <cell r="S41">
            <v>95037.969599999997</v>
          </cell>
        </row>
        <row r="42">
          <cell r="S42">
            <v>0</v>
          </cell>
        </row>
        <row r="43">
          <cell r="S43">
            <v>0</v>
          </cell>
        </row>
        <row r="44">
          <cell r="S44">
            <v>0</v>
          </cell>
        </row>
        <row r="45">
          <cell r="S45">
            <v>0</v>
          </cell>
        </row>
        <row r="46">
          <cell r="S46">
            <v>0</v>
          </cell>
        </row>
        <row r="47">
          <cell r="S47">
            <v>0</v>
          </cell>
        </row>
        <row r="48">
          <cell r="S48">
            <v>0</v>
          </cell>
        </row>
        <row r="49">
          <cell r="S49">
            <v>0</v>
          </cell>
        </row>
        <row r="50">
          <cell r="S50">
            <v>0</v>
          </cell>
        </row>
        <row r="51">
          <cell r="S51">
            <v>2618</v>
          </cell>
        </row>
        <row r="52">
          <cell r="S52">
            <v>36890</v>
          </cell>
        </row>
        <row r="53">
          <cell r="S53">
            <v>0</v>
          </cell>
        </row>
        <row r="54">
          <cell r="S54">
            <v>0</v>
          </cell>
        </row>
        <row r="55">
          <cell r="S55">
            <v>0</v>
          </cell>
        </row>
        <row r="56">
          <cell r="S56">
            <v>0</v>
          </cell>
        </row>
        <row r="57">
          <cell r="S57">
            <v>11620.349999999999</v>
          </cell>
        </row>
        <row r="58">
          <cell r="S58">
            <v>10995.6</v>
          </cell>
        </row>
        <row r="59">
          <cell r="S59">
            <v>0</v>
          </cell>
        </row>
        <row r="62">
          <cell r="S62">
            <v>33364.385999999999</v>
          </cell>
        </row>
        <row r="63">
          <cell r="S63">
            <v>10526.355</v>
          </cell>
        </row>
        <row r="64">
          <cell r="S64">
            <v>0</v>
          </cell>
        </row>
        <row r="65">
          <cell r="S65">
            <v>0</v>
          </cell>
        </row>
        <row r="66">
          <cell r="S66">
            <v>0</v>
          </cell>
        </row>
        <row r="67">
          <cell r="S67">
            <v>0</v>
          </cell>
        </row>
        <row r="68">
          <cell r="S68">
            <v>0</v>
          </cell>
        </row>
        <row r="69">
          <cell r="S69">
            <v>0</v>
          </cell>
        </row>
        <row r="70">
          <cell r="S70">
            <v>0</v>
          </cell>
        </row>
        <row r="71">
          <cell r="S71">
            <v>0</v>
          </cell>
        </row>
        <row r="72">
          <cell r="S72">
            <v>0</v>
          </cell>
        </row>
        <row r="73">
          <cell r="S73">
            <v>1845.0450000000001</v>
          </cell>
        </row>
        <row r="74">
          <cell r="S74">
            <v>8446.68</v>
          </cell>
        </row>
        <row r="75">
          <cell r="S75">
            <v>0</v>
          </cell>
        </row>
        <row r="76">
          <cell r="S76">
            <v>0</v>
          </cell>
        </row>
        <row r="77">
          <cell r="S77">
            <v>0</v>
          </cell>
        </row>
        <row r="78">
          <cell r="S78">
            <v>7749.1890000000003</v>
          </cell>
        </row>
        <row r="79">
          <cell r="S79">
            <v>11070.27</v>
          </cell>
        </row>
        <row r="80">
          <cell r="S80">
            <v>0</v>
          </cell>
        </row>
        <row r="81">
          <cell r="S81">
            <v>0</v>
          </cell>
        </row>
        <row r="84">
          <cell r="S84">
            <v>46693.544000000002</v>
          </cell>
        </row>
        <row r="85">
          <cell r="S85">
            <v>97741.8</v>
          </cell>
        </row>
        <row r="86">
          <cell r="S86">
            <v>0</v>
          </cell>
        </row>
        <row r="89">
          <cell r="S89">
            <v>42991.522000000004</v>
          </cell>
        </row>
        <row r="90">
          <cell r="S90">
            <v>46121.697</v>
          </cell>
        </row>
        <row r="91">
          <cell r="S91">
            <v>0</v>
          </cell>
        </row>
        <row r="92">
          <cell r="S92">
            <v>0</v>
          </cell>
        </row>
        <row r="93">
          <cell r="S93">
            <v>2843.3300000000004</v>
          </cell>
        </row>
        <row r="94">
          <cell r="S94">
            <v>6058.26</v>
          </cell>
        </row>
        <row r="95">
          <cell r="S95">
            <v>0</v>
          </cell>
        </row>
        <row r="96">
          <cell r="S96">
            <v>0</v>
          </cell>
        </row>
        <row r="97">
          <cell r="S97">
            <v>0</v>
          </cell>
        </row>
        <row r="98">
          <cell r="S98">
            <v>20598.084000000003</v>
          </cell>
        </row>
        <row r="99">
          <cell r="S99">
            <v>0</v>
          </cell>
        </row>
        <row r="100">
          <cell r="S100">
            <v>0</v>
          </cell>
        </row>
        <row r="101">
          <cell r="S101">
            <v>0</v>
          </cell>
        </row>
        <row r="102">
          <cell r="S102">
            <v>0</v>
          </cell>
        </row>
        <row r="103">
          <cell r="S103">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UESTOS"/>
      <sheetName val="PASOLINK"/>
      <sheetName val="2300S"/>
      <sheetName val="3000S"/>
      <sheetName val="SDH FD"/>
      <sheetName val="Hoja1"/>
      <sheetName val="lista principal"/>
      <sheetName val="lotes de materiales"/>
      <sheetName val="2300"/>
      <sheetName val="MANO DE OBRA"/>
      <sheetName val="SDH-FD"/>
      <sheetName val="esquema 1+0"/>
      <sheetName val="esquema 1+1"/>
      <sheetName val="Hoja1 (2)"/>
      <sheetName val="MEMORIA DE CALCULO"/>
      <sheetName val="PLANILLA"/>
      <sheetName val="MARITIMO"/>
      <sheetName val="antenas"/>
      <sheetName val="soportes de antena"/>
      <sheetName val="mantenimient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3">
          <cell r="A13" t="str">
            <v>143-1</v>
          </cell>
          <cell r="C13" t="str">
            <v xml:space="preserve">Soporte p/antena grillada/Sujeción a estructura, 6" </v>
          </cell>
          <cell r="E13">
            <v>200.48</v>
          </cell>
          <cell r="F13">
            <v>9.1372518999999386</v>
          </cell>
          <cell r="H13">
            <v>0</v>
          </cell>
          <cell r="I13">
            <v>0</v>
          </cell>
          <cell r="J13">
            <v>209.61725189999993</v>
          </cell>
          <cell r="K13">
            <v>1</v>
          </cell>
          <cell r="L13">
            <v>209.61725189999993</v>
          </cell>
        </row>
        <row r="14">
          <cell r="A14" t="str">
            <v>143-2</v>
          </cell>
          <cell r="C14" t="str">
            <v xml:space="preserve">Soporte p/antena grillada/Sujeción a estructura, 8" </v>
          </cell>
          <cell r="E14">
            <v>280.72800000000001</v>
          </cell>
          <cell r="F14">
            <v>12.794704964999937</v>
          </cell>
          <cell r="H14">
            <v>0</v>
          </cell>
          <cell r="I14">
            <v>0</v>
          </cell>
          <cell r="J14">
            <v>293.52270496499995</v>
          </cell>
          <cell r="K14">
            <v>1</v>
          </cell>
          <cell r="L14">
            <v>293.52270496499995</v>
          </cell>
        </row>
        <row r="15">
          <cell r="A15" t="str">
            <v>143-3</v>
          </cell>
          <cell r="C15" t="str">
            <v xml:space="preserve">Soporte p/antena grillada/Sujeción a estructura, 10" </v>
          </cell>
          <cell r="E15">
            <v>393.00800000000004</v>
          </cell>
          <cell r="F15">
            <v>17.912076489999833</v>
          </cell>
          <cell r="H15">
            <v>0</v>
          </cell>
          <cell r="I15">
            <v>0</v>
          </cell>
          <cell r="J15">
            <v>410.92007648999987</v>
          </cell>
          <cell r="K15">
            <v>1</v>
          </cell>
          <cell r="L15">
            <v>410.92007648999987</v>
          </cell>
        </row>
        <row r="16">
          <cell r="A16" t="str">
            <v>143-4</v>
          </cell>
          <cell r="C16" t="str">
            <v xml:space="preserve">Soporte p/antena grillada/Sujeción a estructura, 13" </v>
          </cell>
          <cell r="E16">
            <v>550.25600000000009</v>
          </cell>
          <cell r="F16">
            <v>25.078948929999797</v>
          </cell>
          <cell r="H16">
            <v>0</v>
          </cell>
          <cell r="I16">
            <v>0</v>
          </cell>
          <cell r="J16">
            <v>575.33494892999988</v>
          </cell>
          <cell r="K16">
            <v>1</v>
          </cell>
          <cell r="L16">
            <v>575.33494892999988</v>
          </cell>
        </row>
        <row r="17">
          <cell r="A17" t="str">
            <v>144-1</v>
          </cell>
          <cell r="C17" t="str">
            <v xml:space="preserve">Soporte p/antena sólida/Sujeción a estructura, 4" </v>
          </cell>
          <cell r="E17">
            <v>154.392</v>
          </cell>
          <cell r="F17">
            <v>7.0367048849999492</v>
          </cell>
          <cell r="H17">
            <v>0</v>
          </cell>
          <cell r="I17">
            <v>0</v>
          </cell>
          <cell r="J17">
            <v>161.42870488499995</v>
          </cell>
          <cell r="K17">
            <v>1</v>
          </cell>
          <cell r="L17">
            <v>161.42870488499995</v>
          </cell>
        </row>
        <row r="18">
          <cell r="A18" t="str">
            <v>144-2</v>
          </cell>
          <cell r="C18" t="str">
            <v xml:space="preserve">Soporte p/antena sólida/Sujeción a estructura, 6" </v>
          </cell>
          <cell r="E18">
            <v>236.88</v>
          </cell>
          <cell r="F18">
            <v>10.796250149999906</v>
          </cell>
          <cell r="H18">
            <v>0</v>
          </cell>
          <cell r="I18">
            <v>0</v>
          </cell>
          <cell r="J18">
            <v>247.6762501499999</v>
          </cell>
          <cell r="K18">
            <v>1</v>
          </cell>
          <cell r="L18">
            <v>247.6762501499999</v>
          </cell>
        </row>
        <row r="19">
          <cell r="A19" t="str">
            <v>144-3</v>
          </cell>
          <cell r="C19" t="str">
            <v xml:space="preserve">Soporte p/antena sólida/Sujeción a estructura, 8" </v>
          </cell>
          <cell r="E19">
            <v>249.59200000000001</v>
          </cell>
          <cell r="F19">
            <v>11.375623384999955</v>
          </cell>
          <cell r="H19">
            <v>0</v>
          </cell>
          <cell r="I19">
            <v>0</v>
          </cell>
          <cell r="J19">
            <v>260.96762338499997</v>
          </cell>
          <cell r="K19">
            <v>1</v>
          </cell>
          <cell r="L19">
            <v>260.96762338499997</v>
          </cell>
        </row>
        <row r="20">
          <cell r="A20" t="str">
            <v>144-4</v>
          </cell>
          <cell r="C20" t="str">
            <v xml:space="preserve">Soporte p/antena sólida/Sujeción a estructura, 10" </v>
          </cell>
          <cell r="E20">
            <v>249.59200000000001</v>
          </cell>
          <cell r="F20">
            <v>11.375623384999955</v>
          </cell>
          <cell r="H20">
            <v>0</v>
          </cell>
          <cell r="I20">
            <v>0</v>
          </cell>
          <cell r="J20">
            <v>260.96762338499997</v>
          </cell>
          <cell r="K20">
            <v>1</v>
          </cell>
          <cell r="L20">
            <v>260.96762338499997</v>
          </cell>
        </row>
        <row r="21">
          <cell r="A21" t="str">
            <v>144-5</v>
          </cell>
          <cell r="C21" t="str">
            <v xml:space="preserve">Soporte p/antena sólida/Sujeción a estructura, 12" </v>
          </cell>
          <cell r="E21">
            <v>534.29600000000005</v>
          </cell>
          <cell r="F21">
            <v>24.351542004999828</v>
          </cell>
          <cell r="H21">
            <v>0</v>
          </cell>
          <cell r="I21">
            <v>0</v>
          </cell>
          <cell r="J21">
            <v>558.64754200499988</v>
          </cell>
          <cell r="K21">
            <v>1</v>
          </cell>
          <cell r="L21">
            <v>558.64754200499988</v>
          </cell>
        </row>
        <row r="22">
          <cell r="A22">
            <v>147</v>
          </cell>
          <cell r="C22" t="str">
            <v>Parabola Grillada - 1.5m, 1,5 GHz</v>
          </cell>
          <cell r="E22">
            <v>644</v>
          </cell>
          <cell r="F22">
            <v>29.351507499999798</v>
          </cell>
          <cell r="H22">
            <v>0</v>
          </cell>
          <cell r="I22">
            <v>0</v>
          </cell>
          <cell r="J22">
            <v>673.3515074999998</v>
          </cell>
          <cell r="K22">
            <v>1</v>
          </cell>
          <cell r="L22">
            <v>673.3515074999998</v>
          </cell>
        </row>
        <row r="23">
          <cell r="A23">
            <v>148</v>
          </cell>
          <cell r="C23" t="str">
            <v>Parabola Grillada - 2.0m, 1,5 GHz</v>
          </cell>
          <cell r="E23">
            <v>1164.8</v>
          </cell>
          <cell r="F23">
            <v>53.087943999999652</v>
          </cell>
          <cell r="H23">
            <v>0</v>
          </cell>
          <cell r="I23">
            <v>0</v>
          </cell>
          <cell r="J23">
            <v>1217.8879439999996</v>
          </cell>
          <cell r="K23">
            <v>1</v>
          </cell>
          <cell r="L23">
            <v>1217.8879439999996</v>
          </cell>
        </row>
        <row r="24">
          <cell r="A24">
            <v>149</v>
          </cell>
          <cell r="C24" t="str">
            <v>Parabola Grillada - 3m, 1,5 GHz</v>
          </cell>
          <cell r="E24">
            <v>2128</v>
          </cell>
          <cell r="F24">
            <v>96.987589999999727</v>
          </cell>
          <cell r="H24">
            <v>0</v>
          </cell>
          <cell r="I24">
            <v>0</v>
          </cell>
          <cell r="J24">
            <v>2224.9875899999997</v>
          </cell>
          <cell r="K24">
            <v>1</v>
          </cell>
          <cell r="L24">
            <v>2224.9875899999997</v>
          </cell>
        </row>
        <row r="25">
          <cell r="A25">
            <v>150</v>
          </cell>
          <cell r="C25" t="str">
            <v>Parabola Grillada - 4.0m, 1,5 GHz</v>
          </cell>
          <cell r="E25">
            <v>3225.6</v>
          </cell>
          <cell r="F25">
            <v>147.01276799999914</v>
          </cell>
          <cell r="H25">
            <v>0</v>
          </cell>
          <cell r="I25">
            <v>0</v>
          </cell>
          <cell r="J25">
            <v>3372.6127679999991</v>
          </cell>
          <cell r="K25">
            <v>1</v>
          </cell>
          <cell r="L25">
            <v>3372.6127679999991</v>
          </cell>
        </row>
        <row r="26">
          <cell r="A26">
            <v>151</v>
          </cell>
          <cell r="C26" t="str">
            <v>Parabola Grillada - 1.5m, 2,4 GHz</v>
          </cell>
          <cell r="E26">
            <v>644</v>
          </cell>
          <cell r="F26">
            <v>29.351507499999798</v>
          </cell>
          <cell r="H26">
            <v>0</v>
          </cell>
          <cell r="I26">
            <v>0</v>
          </cell>
          <cell r="J26">
            <v>673.3515074999998</v>
          </cell>
          <cell r="K26">
            <v>1</v>
          </cell>
          <cell r="L26">
            <v>673.3515074999998</v>
          </cell>
        </row>
        <row r="27">
          <cell r="A27">
            <v>152</v>
          </cell>
          <cell r="C27" t="str">
            <v>Parabola Grillada - 2.0m, 2,4 GHz</v>
          </cell>
          <cell r="E27">
            <v>1164.8</v>
          </cell>
          <cell r="F27">
            <v>53.087943999999652</v>
          </cell>
          <cell r="H27">
            <v>0</v>
          </cell>
          <cell r="I27">
            <v>0</v>
          </cell>
          <cell r="J27">
            <v>1217.8879439999996</v>
          </cell>
          <cell r="K27">
            <v>1</v>
          </cell>
          <cell r="L27">
            <v>1217.8879439999996</v>
          </cell>
        </row>
        <row r="28">
          <cell r="A28">
            <v>153</v>
          </cell>
          <cell r="C28" t="str">
            <v>Parabola Grillada - 3m, 2,4 GHz</v>
          </cell>
          <cell r="E28">
            <v>2128</v>
          </cell>
          <cell r="F28">
            <v>96.987589999999727</v>
          </cell>
          <cell r="H28">
            <v>0</v>
          </cell>
          <cell r="I28">
            <v>0</v>
          </cell>
          <cell r="J28">
            <v>2224.9875899999997</v>
          </cell>
          <cell r="K28">
            <v>1</v>
          </cell>
          <cell r="L28">
            <v>2224.9875899999997</v>
          </cell>
        </row>
        <row r="29">
          <cell r="A29">
            <v>154</v>
          </cell>
          <cell r="C29" t="str">
            <v>Parabola Grillada - 4.0m, 2,4 GHz</v>
          </cell>
          <cell r="E29">
            <v>3225.6</v>
          </cell>
          <cell r="F29">
            <v>147.01276799999914</v>
          </cell>
          <cell r="H29">
            <v>0</v>
          </cell>
          <cell r="I29">
            <v>0</v>
          </cell>
          <cell r="J29">
            <v>3372.6127679999991</v>
          </cell>
          <cell r="K29">
            <v>1</v>
          </cell>
          <cell r="L29">
            <v>3372.6127679999991</v>
          </cell>
        </row>
        <row r="30">
          <cell r="A30">
            <v>155</v>
          </cell>
          <cell r="C30" t="str">
            <v>Antena 1,2 m 6,8 GHz, STD polarización simple</v>
          </cell>
          <cell r="E30">
            <v>932.8</v>
          </cell>
          <cell r="F30">
            <v>42.514108999999735</v>
          </cell>
          <cell r="H30">
            <v>0</v>
          </cell>
          <cell r="I30">
            <v>0</v>
          </cell>
          <cell r="J30">
            <v>975.31410899999969</v>
          </cell>
          <cell r="K30">
            <v>1</v>
          </cell>
          <cell r="L30">
            <v>975.31410899999969</v>
          </cell>
        </row>
        <row r="31">
          <cell r="A31">
            <v>156</v>
          </cell>
          <cell r="C31" t="str">
            <v>Antena 1,2 m 6,8 GHz, STD polarización doble</v>
          </cell>
          <cell r="E31">
            <v>1897.4</v>
          </cell>
          <cell r="F31">
            <v>86.477562624999564</v>
          </cell>
          <cell r="H31">
            <v>0</v>
          </cell>
          <cell r="I31">
            <v>0</v>
          </cell>
          <cell r="J31">
            <v>1983.8775626249997</v>
          </cell>
          <cell r="K31">
            <v>1</v>
          </cell>
          <cell r="L31">
            <v>1983.8775626249997</v>
          </cell>
        </row>
        <row r="32">
          <cell r="A32">
            <v>157</v>
          </cell>
          <cell r="C32" t="str">
            <v>Antena 1,8 m 6,8 GHz, STD polarización simple</v>
          </cell>
          <cell r="E32">
            <v>1123.5999999999999</v>
          </cell>
          <cell r="F32">
            <v>51.210176749999619</v>
          </cell>
          <cell r="H32">
            <v>0</v>
          </cell>
          <cell r="I32">
            <v>0</v>
          </cell>
          <cell r="J32">
            <v>1174.8101767499995</v>
          </cell>
          <cell r="K32">
            <v>1</v>
          </cell>
          <cell r="L32">
            <v>1174.8101767499995</v>
          </cell>
        </row>
        <row r="33">
          <cell r="A33">
            <v>158</v>
          </cell>
          <cell r="C33" t="str">
            <v>Antena 1,8 m 6,8 GHz, STD polarización doble</v>
          </cell>
          <cell r="E33">
            <v>1897.4</v>
          </cell>
          <cell r="F33">
            <v>86.477562624999564</v>
          </cell>
          <cell r="H33">
            <v>0</v>
          </cell>
          <cell r="I33">
            <v>0</v>
          </cell>
          <cell r="J33">
            <v>1983.8775626249997</v>
          </cell>
          <cell r="K33">
            <v>1</v>
          </cell>
          <cell r="L33">
            <v>1983.8775626249997</v>
          </cell>
        </row>
        <row r="34">
          <cell r="A34">
            <v>159</v>
          </cell>
          <cell r="C34" t="str">
            <v>Antena 2,4 m 6,8 GHz, STD polarización simple</v>
          </cell>
          <cell r="E34">
            <v>1600.6</v>
          </cell>
          <cell r="F34">
            <v>72.950346124999669</v>
          </cell>
          <cell r="H34">
            <v>0</v>
          </cell>
          <cell r="I34">
            <v>0</v>
          </cell>
          <cell r="J34">
            <v>1673.5503461249996</v>
          </cell>
          <cell r="K34">
            <v>1</v>
          </cell>
          <cell r="L34">
            <v>1673.5503461249996</v>
          </cell>
        </row>
        <row r="35">
          <cell r="A35">
            <v>160</v>
          </cell>
          <cell r="C35" t="str">
            <v>Antena 2,4 m 6,8 GHz, STD polarización doble</v>
          </cell>
          <cell r="E35">
            <v>2194.1999999999998</v>
          </cell>
          <cell r="F35">
            <v>100.00477912499946</v>
          </cell>
          <cell r="H35">
            <v>0</v>
          </cell>
          <cell r="I35">
            <v>0</v>
          </cell>
          <cell r="J35">
            <v>2294.2047791249993</v>
          </cell>
          <cell r="K35">
            <v>1</v>
          </cell>
          <cell r="L35">
            <v>2294.2047791249993</v>
          </cell>
        </row>
        <row r="36">
          <cell r="A36">
            <v>161</v>
          </cell>
          <cell r="C36" t="str">
            <v>Antena 3 m 6,8 GHz, STD polarización simple</v>
          </cell>
          <cell r="E36">
            <v>2427.4</v>
          </cell>
          <cell r="F36">
            <v>110.63330637499939</v>
          </cell>
          <cell r="H36">
            <v>0</v>
          </cell>
          <cell r="I36">
            <v>0</v>
          </cell>
          <cell r="J36">
            <v>2538.0333063749995</v>
          </cell>
          <cell r="K36">
            <v>1</v>
          </cell>
          <cell r="L36">
            <v>2538.0333063749995</v>
          </cell>
        </row>
        <row r="37">
          <cell r="A37">
            <v>162</v>
          </cell>
          <cell r="C37" t="str">
            <v>Antena 3 m 6,8 GHz, STD polarización doble</v>
          </cell>
          <cell r="E37">
            <v>3010.4</v>
          </cell>
          <cell r="F37">
            <v>137.20462449999923</v>
          </cell>
          <cell r="H37">
            <v>0</v>
          </cell>
          <cell r="I37">
            <v>0</v>
          </cell>
          <cell r="J37">
            <v>3147.6046244999993</v>
          </cell>
          <cell r="K37">
            <v>1</v>
          </cell>
          <cell r="L37">
            <v>3147.6046244999993</v>
          </cell>
        </row>
        <row r="38">
          <cell r="A38">
            <v>163</v>
          </cell>
          <cell r="C38" t="str">
            <v>Antena 3,7 m 6,8 GHz, STD polarización simple</v>
          </cell>
          <cell r="E38">
            <v>4393.7</v>
          </cell>
          <cell r="F38">
            <v>200.25111568749799</v>
          </cell>
          <cell r="H38">
            <v>0</v>
          </cell>
          <cell r="I38">
            <v>0</v>
          </cell>
          <cell r="J38">
            <v>4593.9511156874978</v>
          </cell>
          <cell r="K38">
            <v>1</v>
          </cell>
          <cell r="L38">
            <v>4593.9511156874978</v>
          </cell>
        </row>
        <row r="39">
          <cell r="A39">
            <v>164</v>
          </cell>
          <cell r="C39" t="str">
            <v>Antena 3,7 m 6,8 GHz, STD polarización doble</v>
          </cell>
          <cell r="E39">
            <v>5745.2</v>
          </cell>
          <cell r="F39">
            <v>261.84826224999779</v>
          </cell>
          <cell r="H39">
            <v>0</v>
          </cell>
          <cell r="I39">
            <v>0</v>
          </cell>
          <cell r="J39">
            <v>6007.0482622499976</v>
          </cell>
          <cell r="K39">
            <v>1</v>
          </cell>
          <cell r="L39">
            <v>6007.0482622499976</v>
          </cell>
        </row>
        <row r="40">
          <cell r="A40">
            <v>165</v>
          </cell>
          <cell r="C40" t="str">
            <v>Antena 1,2 m 7/8 GHz, STD polarización simple</v>
          </cell>
          <cell r="E40">
            <v>932.8</v>
          </cell>
          <cell r="F40">
            <v>42.514108999999735</v>
          </cell>
          <cell r="H40">
            <v>0</v>
          </cell>
          <cell r="I40">
            <v>0</v>
          </cell>
          <cell r="J40">
            <v>975.31410899999969</v>
          </cell>
          <cell r="K40">
            <v>1</v>
          </cell>
          <cell r="L40">
            <v>975.31410899999969</v>
          </cell>
        </row>
        <row r="41">
          <cell r="A41">
            <v>166</v>
          </cell>
          <cell r="C41" t="str">
            <v>Antena 1,2 m 7/8 GHz, STD polarización doble</v>
          </cell>
          <cell r="E41">
            <v>1800.9</v>
          </cell>
          <cell r="F41">
            <v>82.079394187499474</v>
          </cell>
          <cell r="H41">
            <v>0</v>
          </cell>
          <cell r="I41">
            <v>0</v>
          </cell>
          <cell r="J41">
            <v>1882.9793941874996</v>
          </cell>
          <cell r="K41">
            <v>1</v>
          </cell>
          <cell r="L41">
            <v>1882.9793941874996</v>
          </cell>
        </row>
        <row r="42">
          <cell r="A42">
            <v>167</v>
          </cell>
          <cell r="C42" t="str">
            <v>Antena 1,8 m 7/8 GHz, STD polarización simple</v>
          </cell>
          <cell r="E42">
            <v>1123.5999999999999</v>
          </cell>
          <cell r="F42">
            <v>51.210176749999619</v>
          </cell>
          <cell r="H42">
            <v>0</v>
          </cell>
          <cell r="I42">
            <v>0</v>
          </cell>
          <cell r="J42">
            <v>1174.8101767499995</v>
          </cell>
          <cell r="K42">
            <v>1</v>
          </cell>
          <cell r="L42">
            <v>1174.8101767499995</v>
          </cell>
        </row>
        <row r="43">
          <cell r="A43">
            <v>168</v>
          </cell>
          <cell r="C43" t="str">
            <v>Antena 1,8 m 7/8 GHz, STD polarización doble</v>
          </cell>
          <cell r="E43">
            <v>1897.4</v>
          </cell>
          <cell r="F43">
            <v>86.477562624999564</v>
          </cell>
          <cell r="H43">
            <v>0</v>
          </cell>
          <cell r="I43">
            <v>0</v>
          </cell>
          <cell r="J43">
            <v>1983.8775626249997</v>
          </cell>
          <cell r="K43">
            <v>1</v>
          </cell>
          <cell r="L43">
            <v>1983.8775626249997</v>
          </cell>
        </row>
        <row r="44">
          <cell r="A44">
            <v>169</v>
          </cell>
          <cell r="C44" t="str">
            <v>Antena 2,4 m 7/8 GHz, STD polarización simple</v>
          </cell>
          <cell r="E44">
            <v>1600.6</v>
          </cell>
          <cell r="F44">
            <v>72.950346124999669</v>
          </cell>
          <cell r="H44">
            <v>0</v>
          </cell>
          <cell r="I44">
            <v>0</v>
          </cell>
          <cell r="J44">
            <v>1673.5503461249996</v>
          </cell>
          <cell r="K44">
            <v>1</v>
          </cell>
          <cell r="L44">
            <v>1673.5503461249996</v>
          </cell>
        </row>
        <row r="45">
          <cell r="A45">
            <v>170</v>
          </cell>
          <cell r="C45" t="str">
            <v>Antena 2,4 m 7/8 GHz, STD polarización doble</v>
          </cell>
          <cell r="E45">
            <v>2194.1999999999998</v>
          </cell>
          <cell r="F45">
            <v>100.00477912499946</v>
          </cell>
          <cell r="H45">
            <v>0</v>
          </cell>
          <cell r="I45">
            <v>0</v>
          </cell>
          <cell r="J45">
            <v>2294.2047791249993</v>
          </cell>
          <cell r="K45">
            <v>1</v>
          </cell>
          <cell r="L45">
            <v>2294.2047791249993</v>
          </cell>
        </row>
        <row r="46">
          <cell r="A46">
            <v>171</v>
          </cell>
          <cell r="C46" t="str">
            <v>Antena 3 m 7/8 GHz, STD polarización simple</v>
          </cell>
          <cell r="E46">
            <v>2427.4</v>
          </cell>
          <cell r="F46">
            <v>110.63330637499939</v>
          </cell>
          <cell r="H46">
            <v>0</v>
          </cell>
          <cell r="I46">
            <v>0</v>
          </cell>
          <cell r="J46">
            <v>2538.0333063749995</v>
          </cell>
          <cell r="K46">
            <v>1</v>
          </cell>
          <cell r="L46">
            <v>2538.0333063749995</v>
          </cell>
        </row>
        <row r="47">
          <cell r="A47">
            <v>172</v>
          </cell>
          <cell r="C47" t="str">
            <v>Antena 3 m 7/8 GHz, STD polarización doble</v>
          </cell>
          <cell r="E47">
            <v>3010.4</v>
          </cell>
          <cell r="F47">
            <v>137.20462449999923</v>
          </cell>
          <cell r="H47">
            <v>0</v>
          </cell>
          <cell r="I47">
            <v>0</v>
          </cell>
          <cell r="J47">
            <v>3147.6046244999993</v>
          </cell>
          <cell r="K47">
            <v>1</v>
          </cell>
          <cell r="L47">
            <v>3147.6046244999993</v>
          </cell>
        </row>
        <row r="48">
          <cell r="A48">
            <v>173</v>
          </cell>
          <cell r="C48" t="str">
            <v>Antena 3,7 m 7/8 GHz, STD polarización simple</v>
          </cell>
          <cell r="E48">
            <v>4393.7</v>
          </cell>
          <cell r="F48">
            <v>200.25111568749799</v>
          </cell>
          <cell r="H48">
            <v>0</v>
          </cell>
          <cell r="I48">
            <v>0</v>
          </cell>
          <cell r="J48">
            <v>4593.9511156874978</v>
          </cell>
          <cell r="K48">
            <v>1</v>
          </cell>
          <cell r="L48">
            <v>4593.9511156874978</v>
          </cell>
        </row>
        <row r="49">
          <cell r="A49">
            <v>174</v>
          </cell>
          <cell r="C49" t="str">
            <v>Antena 3,7 m 7/8 GHz, STD polarización doble</v>
          </cell>
          <cell r="E49">
            <v>5745.2</v>
          </cell>
          <cell r="F49">
            <v>261.84826224999779</v>
          </cell>
          <cell r="H49">
            <v>0</v>
          </cell>
          <cell r="I49">
            <v>0</v>
          </cell>
          <cell r="J49">
            <v>6007.0482622499976</v>
          </cell>
          <cell r="K49">
            <v>1</v>
          </cell>
          <cell r="L49">
            <v>6007.0482622499976</v>
          </cell>
        </row>
        <row r="50">
          <cell r="A50">
            <v>175</v>
          </cell>
          <cell r="C50" t="str">
            <v>Antena 0,6 m, 7/8 GHz, HP polarización simple</v>
          </cell>
          <cell r="E50">
            <v>594.5</v>
          </cell>
          <cell r="F50">
            <v>27.095452187499859</v>
          </cell>
          <cell r="H50">
            <v>0</v>
          </cell>
          <cell r="I50">
            <v>0</v>
          </cell>
          <cell r="J50">
            <v>621.59545218749986</v>
          </cell>
          <cell r="K50">
            <v>1</v>
          </cell>
          <cell r="L50">
            <v>621.59545218749986</v>
          </cell>
        </row>
        <row r="51">
          <cell r="A51">
            <v>176</v>
          </cell>
          <cell r="C51" t="str">
            <v>Antena 0,6 m, 7/8 GHz, HP polarización doble</v>
          </cell>
          <cell r="E51">
            <v>771.4</v>
          </cell>
          <cell r="F51">
            <v>35.158001374999799</v>
          </cell>
          <cell r="H51">
            <v>0</v>
          </cell>
          <cell r="I51">
            <v>0</v>
          </cell>
          <cell r="J51">
            <v>806.55800137499978</v>
          </cell>
          <cell r="K51">
            <v>1</v>
          </cell>
          <cell r="L51">
            <v>806.55800137499978</v>
          </cell>
        </row>
        <row r="52">
          <cell r="A52">
            <v>177</v>
          </cell>
          <cell r="C52" t="str">
            <v>Antena 1,2 m, 7/8 GHz, HP polarización simple</v>
          </cell>
          <cell r="E52">
            <v>1429.7</v>
          </cell>
          <cell r="F52">
            <v>65.16125818749947</v>
          </cell>
          <cell r="H52">
            <v>0</v>
          </cell>
          <cell r="I52">
            <v>0</v>
          </cell>
          <cell r="J52">
            <v>1494.8612581874995</v>
          </cell>
          <cell r="K52">
            <v>1</v>
          </cell>
          <cell r="L52">
            <v>1494.8612581874995</v>
          </cell>
        </row>
        <row r="53">
          <cell r="A53">
            <v>178</v>
          </cell>
          <cell r="C53" t="str">
            <v>Antena 1,2 m, 7/8 GHz, HP polarización doble</v>
          </cell>
          <cell r="E53">
            <v>1800.9</v>
          </cell>
          <cell r="F53">
            <v>82.079394187499474</v>
          </cell>
          <cell r="H53">
            <v>0</v>
          </cell>
          <cell r="I53">
            <v>0</v>
          </cell>
          <cell r="J53">
            <v>1882.9793941874996</v>
          </cell>
          <cell r="K53">
            <v>1</v>
          </cell>
          <cell r="L53">
            <v>1882.9793941874996</v>
          </cell>
        </row>
        <row r="54">
          <cell r="A54">
            <v>179</v>
          </cell>
          <cell r="C54" t="str">
            <v>Antena 1,8 m, 7/8 GHz, HP polarización simple</v>
          </cell>
          <cell r="E54">
            <v>2961</v>
          </cell>
          <cell r="F54">
            <v>134.95312687499927</v>
          </cell>
          <cell r="H54">
            <v>0</v>
          </cell>
          <cell r="I54">
            <v>0</v>
          </cell>
          <cell r="J54">
            <v>3095.9531268749993</v>
          </cell>
          <cell r="K54">
            <v>1</v>
          </cell>
          <cell r="L54">
            <v>3095.9531268749993</v>
          </cell>
        </row>
        <row r="55">
          <cell r="A55">
            <v>180</v>
          </cell>
          <cell r="C55" t="str">
            <v>Antena 1,8 m, 7/8 GHz, HP polarización doble</v>
          </cell>
          <cell r="E55">
            <v>3139.5</v>
          </cell>
          <cell r="F55">
            <v>143.08859906249882</v>
          </cell>
          <cell r="H55">
            <v>0</v>
          </cell>
          <cell r="I55">
            <v>0</v>
          </cell>
          <cell r="J55">
            <v>3282.5885990624988</v>
          </cell>
          <cell r="K55">
            <v>1</v>
          </cell>
          <cell r="L55">
            <v>3282.5885990624988</v>
          </cell>
        </row>
        <row r="56">
          <cell r="A56">
            <v>181</v>
          </cell>
          <cell r="C56" t="str">
            <v>Antena 2,4 m, 7/8 GHz, HP polarización simple</v>
          </cell>
          <cell r="E56">
            <v>3672.9</v>
          </cell>
          <cell r="F56">
            <v>167.39930418749873</v>
          </cell>
          <cell r="H56">
            <v>0</v>
          </cell>
          <cell r="I56">
            <v>0</v>
          </cell>
          <cell r="J56">
            <v>3840.2993041874988</v>
          </cell>
          <cell r="K56">
            <v>1</v>
          </cell>
          <cell r="L56">
            <v>3840.2993041874988</v>
          </cell>
        </row>
        <row r="57">
          <cell r="A57">
            <v>182</v>
          </cell>
          <cell r="C57" t="str">
            <v>Antena 2,4 m, 7/8 GHz, HP polarización doble</v>
          </cell>
          <cell r="E57">
            <v>3910.2</v>
          </cell>
          <cell r="F57">
            <v>178.21469662499885</v>
          </cell>
          <cell r="H57">
            <v>0</v>
          </cell>
          <cell r="I57">
            <v>0</v>
          </cell>
          <cell r="J57">
            <v>4088.4146966249987</v>
          </cell>
          <cell r="K57">
            <v>1</v>
          </cell>
          <cell r="L57">
            <v>4088.4146966249987</v>
          </cell>
        </row>
        <row r="58">
          <cell r="A58">
            <v>183</v>
          </cell>
          <cell r="C58" t="str">
            <v>Antena 3 m, 7/8 GHz, HP polarización simple</v>
          </cell>
          <cell r="E58">
            <v>4708.2</v>
          </cell>
          <cell r="F58">
            <v>214.58504287499909</v>
          </cell>
          <cell r="H58">
            <v>0</v>
          </cell>
          <cell r="I58">
            <v>0</v>
          </cell>
          <cell r="J58">
            <v>4922.7850428749989</v>
          </cell>
          <cell r="K58">
            <v>1</v>
          </cell>
          <cell r="L58">
            <v>4922.7850428749989</v>
          </cell>
        </row>
        <row r="59">
          <cell r="A59">
            <v>184</v>
          </cell>
          <cell r="C59" t="str">
            <v>Antena 3 m, 7/8 GHz, HP polarización doble</v>
          </cell>
          <cell r="E59">
            <v>5086.2</v>
          </cell>
          <cell r="F59">
            <v>231.81310162499813</v>
          </cell>
          <cell r="H59">
            <v>0</v>
          </cell>
          <cell r="I59">
            <v>0</v>
          </cell>
          <cell r="J59">
            <v>5318.0131016249979</v>
          </cell>
          <cell r="K59">
            <v>1</v>
          </cell>
          <cell r="L59">
            <v>5318.0131016249979</v>
          </cell>
        </row>
        <row r="60">
          <cell r="A60">
            <v>185</v>
          </cell>
          <cell r="C60" t="str">
            <v>Antena 3,7 m, 7/8 GHz, HP polarización simple</v>
          </cell>
          <cell r="E60">
            <v>6363</v>
          </cell>
          <cell r="F60">
            <v>290.00565562499833</v>
          </cell>
          <cell r="H60">
            <v>0</v>
          </cell>
          <cell r="I60">
            <v>0</v>
          </cell>
          <cell r="J60">
            <v>6653.0056556249983</v>
          </cell>
          <cell r="K60">
            <v>1</v>
          </cell>
          <cell r="L60">
            <v>6653.0056556249983</v>
          </cell>
        </row>
        <row r="61">
          <cell r="A61">
            <v>186</v>
          </cell>
          <cell r="C61" t="str">
            <v>Antena 3,7 m, 7/8 GHz, HP polarización doble</v>
          </cell>
          <cell r="E61">
            <v>6833.4</v>
          </cell>
          <cell r="F61">
            <v>311.44501762499749</v>
          </cell>
          <cell r="H61">
            <v>0</v>
          </cell>
          <cell r="I61">
            <v>0</v>
          </cell>
          <cell r="J61">
            <v>7144.8450176249971</v>
          </cell>
          <cell r="K61">
            <v>1</v>
          </cell>
          <cell r="L61">
            <v>7144.8450176249971</v>
          </cell>
        </row>
        <row r="62">
          <cell r="A62">
            <v>187</v>
          </cell>
          <cell r="C62" t="str">
            <v xml:space="preserve">Antena 0,3 m, 15 GHz, HP polarización simple </v>
          </cell>
          <cell r="E62">
            <v>336.4</v>
          </cell>
          <cell r="F62">
            <v>15.332060749999926</v>
          </cell>
          <cell r="H62">
            <v>0</v>
          </cell>
          <cell r="I62">
            <v>0</v>
          </cell>
          <cell r="J62">
            <v>351.7320607499999</v>
          </cell>
          <cell r="K62">
            <v>1</v>
          </cell>
          <cell r="L62">
            <v>351.7320607499999</v>
          </cell>
        </row>
        <row r="63">
          <cell r="A63">
            <v>189</v>
          </cell>
          <cell r="C63" t="str">
            <v xml:space="preserve">Antena 0,6 m, 15 GHz, HP polarización simple </v>
          </cell>
          <cell r="E63">
            <v>522</v>
          </cell>
          <cell r="F63">
            <v>23.791128749999757</v>
          </cell>
          <cell r="H63">
            <v>0</v>
          </cell>
          <cell r="I63">
            <v>0</v>
          </cell>
          <cell r="J63">
            <v>545.79112874999976</v>
          </cell>
          <cell r="K63">
            <v>1</v>
          </cell>
          <cell r="L63">
            <v>545.79112874999976</v>
          </cell>
        </row>
        <row r="64">
          <cell r="A64">
            <v>190</v>
          </cell>
          <cell r="C64" t="str">
            <v>Antena 0,6 m, 15 GHz, HP polarización doble</v>
          </cell>
          <cell r="E64">
            <v>701.8</v>
          </cell>
          <cell r="F64">
            <v>31.985850874999755</v>
          </cell>
          <cell r="H64">
            <v>0</v>
          </cell>
          <cell r="I64">
            <v>0</v>
          </cell>
          <cell r="J64">
            <v>733.78585087499971</v>
          </cell>
          <cell r="K64">
            <v>1</v>
          </cell>
          <cell r="L64">
            <v>733.78585087499971</v>
          </cell>
        </row>
        <row r="65">
          <cell r="A65">
            <v>191</v>
          </cell>
          <cell r="C65" t="str">
            <v xml:space="preserve">Antena 0,9 m, 15 GHz, HP polarización simple </v>
          </cell>
          <cell r="E65">
            <v>696</v>
          </cell>
          <cell r="F65">
            <v>31.721504999999752</v>
          </cell>
          <cell r="H65">
            <v>0</v>
          </cell>
          <cell r="I65">
            <v>0</v>
          </cell>
          <cell r="J65">
            <v>727.72150499999975</v>
          </cell>
          <cell r="K65">
            <v>1</v>
          </cell>
          <cell r="L65">
            <v>727.72150499999975</v>
          </cell>
        </row>
        <row r="66">
          <cell r="A66">
            <v>192</v>
          </cell>
          <cell r="C66" t="str">
            <v>Antena 0,9 m, 15 GHz, HP polarización doble</v>
          </cell>
          <cell r="E66">
            <v>968.6</v>
          </cell>
          <cell r="F66">
            <v>44.145761124999694</v>
          </cell>
          <cell r="H66">
            <v>0</v>
          </cell>
          <cell r="I66">
            <v>0</v>
          </cell>
          <cell r="J66">
            <v>1012.7457611249997</v>
          </cell>
          <cell r="K66">
            <v>1</v>
          </cell>
          <cell r="L66">
            <v>1012.7457611249997</v>
          </cell>
        </row>
        <row r="67">
          <cell r="A67">
            <v>193</v>
          </cell>
          <cell r="C67" t="str">
            <v>Antena 1,2 m, 15 GHz, HP polarización simple</v>
          </cell>
          <cell r="E67">
            <v>1299.2</v>
          </cell>
          <cell r="F67">
            <v>59.213475999999446</v>
          </cell>
          <cell r="H67">
            <v>0</v>
          </cell>
          <cell r="I67">
            <v>0</v>
          </cell>
          <cell r="J67">
            <v>1358.4134759999995</v>
          </cell>
          <cell r="K67">
            <v>1</v>
          </cell>
          <cell r="L67">
            <v>1358.4134759999995</v>
          </cell>
        </row>
        <row r="68">
          <cell r="A68">
            <v>194</v>
          </cell>
          <cell r="C68" t="str">
            <v>Antena 1,2 m, 15 GHz, HP polarización doble</v>
          </cell>
          <cell r="E68">
            <v>1638.5</v>
          </cell>
          <cell r="F68">
            <v>74.677709687499373</v>
          </cell>
          <cell r="H68">
            <v>0</v>
          </cell>
          <cell r="I68">
            <v>0</v>
          </cell>
          <cell r="J68">
            <v>1713.1777096874994</v>
          </cell>
          <cell r="K68">
            <v>1</v>
          </cell>
          <cell r="L68">
            <v>1713.1777096874994</v>
          </cell>
        </row>
        <row r="69">
          <cell r="A69">
            <v>195</v>
          </cell>
          <cell r="C69" t="str">
            <v xml:space="preserve">Antena 0,3 m, 18 GHz, HP polarización simple </v>
          </cell>
          <cell r="E69">
            <v>336.4</v>
          </cell>
          <cell r="F69">
            <v>15.332060749999926</v>
          </cell>
          <cell r="H69">
            <v>0</v>
          </cell>
          <cell r="I69">
            <v>0</v>
          </cell>
          <cell r="J69">
            <v>351.7320607499999</v>
          </cell>
          <cell r="K69">
            <v>1</v>
          </cell>
          <cell r="L69">
            <v>351.7320607499999</v>
          </cell>
        </row>
        <row r="70">
          <cell r="A70">
            <v>196</v>
          </cell>
          <cell r="C70" t="str">
            <v>Antena 0,3 m, 18 GHz, HP polarización doble</v>
          </cell>
          <cell r="E70">
            <v>423.4</v>
          </cell>
          <cell r="F70">
            <v>19.297248874999923</v>
          </cell>
          <cell r="H70">
            <v>0</v>
          </cell>
          <cell r="I70">
            <v>0</v>
          </cell>
          <cell r="J70">
            <v>442.6972488749999</v>
          </cell>
          <cell r="K70">
            <v>1</v>
          </cell>
          <cell r="L70">
            <v>442.6972488749999</v>
          </cell>
        </row>
        <row r="71">
          <cell r="A71">
            <v>197</v>
          </cell>
          <cell r="C71" t="str">
            <v xml:space="preserve">Antena 0,6 m, 18 GHz, HP polarización simple </v>
          </cell>
          <cell r="E71">
            <v>522</v>
          </cell>
          <cell r="F71">
            <v>23.791128749999757</v>
          </cell>
          <cell r="H71">
            <v>0</v>
          </cell>
          <cell r="I71">
            <v>0</v>
          </cell>
          <cell r="J71">
            <v>545.79112874999976</v>
          </cell>
          <cell r="K71">
            <v>1</v>
          </cell>
          <cell r="L71">
            <v>545.79112874999976</v>
          </cell>
        </row>
        <row r="72">
          <cell r="A72">
            <v>198</v>
          </cell>
          <cell r="C72" t="str">
            <v>Antena 0,6 m, 18 GHz, HP polarización doble</v>
          </cell>
          <cell r="E72">
            <v>701.8</v>
          </cell>
          <cell r="F72">
            <v>31.985850874999755</v>
          </cell>
          <cell r="H72">
            <v>0</v>
          </cell>
          <cell r="I72">
            <v>0</v>
          </cell>
          <cell r="J72">
            <v>733.78585087499971</v>
          </cell>
          <cell r="K72">
            <v>1</v>
          </cell>
          <cell r="L72">
            <v>733.78585087499971</v>
          </cell>
        </row>
        <row r="73">
          <cell r="A73">
            <v>199</v>
          </cell>
          <cell r="C73" t="str">
            <v xml:space="preserve">Antena 0,9 m, 18 GHz, HP polarización simple </v>
          </cell>
          <cell r="E73">
            <v>696</v>
          </cell>
          <cell r="F73">
            <v>31.721504999999752</v>
          </cell>
          <cell r="H73">
            <v>0</v>
          </cell>
          <cell r="I73">
            <v>0</v>
          </cell>
          <cell r="J73">
            <v>727.72150499999975</v>
          </cell>
          <cell r="K73">
            <v>1</v>
          </cell>
          <cell r="L73">
            <v>727.72150499999975</v>
          </cell>
        </row>
        <row r="74">
          <cell r="A74">
            <v>200</v>
          </cell>
          <cell r="C74" t="str">
            <v>Antena 0,9 m, 18 GHz, HP polarización doble</v>
          </cell>
          <cell r="E74">
            <v>968.6</v>
          </cell>
          <cell r="F74">
            <v>44.145761124999694</v>
          </cell>
          <cell r="H74">
            <v>0</v>
          </cell>
          <cell r="I74">
            <v>0</v>
          </cell>
          <cell r="J74">
            <v>1012.7457611249997</v>
          </cell>
          <cell r="K74">
            <v>1</v>
          </cell>
          <cell r="L74">
            <v>1012.7457611249997</v>
          </cell>
        </row>
        <row r="75">
          <cell r="A75">
            <v>201</v>
          </cell>
          <cell r="C75" t="str">
            <v>Antena 1,2 m, 18 GHz, HP polarización simple</v>
          </cell>
          <cell r="E75">
            <v>1299.2</v>
          </cell>
          <cell r="F75">
            <v>59.213475999999446</v>
          </cell>
          <cell r="H75">
            <v>0</v>
          </cell>
          <cell r="I75">
            <v>0</v>
          </cell>
          <cell r="J75">
            <v>1358.4134759999995</v>
          </cell>
          <cell r="K75">
            <v>1</v>
          </cell>
          <cell r="L75">
            <v>1358.4134759999995</v>
          </cell>
        </row>
        <row r="76">
          <cell r="A76">
            <v>202</v>
          </cell>
          <cell r="C76" t="str">
            <v>Antena 1,2 m, 18 GHz, HP polarización doble</v>
          </cell>
          <cell r="E76">
            <v>1638.5</v>
          </cell>
          <cell r="F76">
            <v>74.677709687499373</v>
          </cell>
          <cell r="H76">
            <v>0</v>
          </cell>
          <cell r="I76">
            <v>0</v>
          </cell>
          <cell r="J76">
            <v>1713.1777096874994</v>
          </cell>
          <cell r="K76">
            <v>1</v>
          </cell>
          <cell r="L76">
            <v>1713.1777096874994</v>
          </cell>
        </row>
        <row r="77">
          <cell r="A77">
            <v>203</v>
          </cell>
          <cell r="C77" t="str">
            <v xml:space="preserve">Antena 0,3 m, 23 GHz, HP polarización simple </v>
          </cell>
          <cell r="E77">
            <v>336.4</v>
          </cell>
          <cell r="F77">
            <v>15.332060749999926</v>
          </cell>
          <cell r="H77">
            <v>0</v>
          </cell>
          <cell r="I77">
            <v>0</v>
          </cell>
          <cell r="J77">
            <v>351.7320607499999</v>
          </cell>
          <cell r="K77">
            <v>1</v>
          </cell>
          <cell r="L77">
            <v>351.7320607499999</v>
          </cell>
        </row>
        <row r="78">
          <cell r="A78">
            <v>204</v>
          </cell>
          <cell r="C78" t="str">
            <v>Antena 0,3 m, 23 GHz, HP polarización doble</v>
          </cell>
          <cell r="E78">
            <v>423.4</v>
          </cell>
          <cell r="F78">
            <v>19.297248874999923</v>
          </cell>
          <cell r="H78">
            <v>0</v>
          </cell>
          <cell r="I78">
            <v>0</v>
          </cell>
          <cell r="J78">
            <v>442.6972488749999</v>
          </cell>
          <cell r="K78">
            <v>1</v>
          </cell>
          <cell r="L78">
            <v>442.6972488749999</v>
          </cell>
        </row>
        <row r="79">
          <cell r="A79">
            <v>205</v>
          </cell>
          <cell r="C79" t="str">
            <v xml:space="preserve">Antena 0,6 m, 23 GHz, HP polarización simple </v>
          </cell>
          <cell r="E79">
            <v>522</v>
          </cell>
          <cell r="F79">
            <v>23.791128749999757</v>
          </cell>
          <cell r="H79">
            <v>0</v>
          </cell>
          <cell r="I79">
            <v>0</v>
          </cell>
          <cell r="J79">
            <v>545.79112874999976</v>
          </cell>
          <cell r="K79">
            <v>1</v>
          </cell>
          <cell r="L79">
            <v>545.79112874999976</v>
          </cell>
        </row>
        <row r="80">
          <cell r="A80">
            <v>206</v>
          </cell>
          <cell r="C80" t="str">
            <v>Antena 0,6 m, 23 GHz, HP polarización doble</v>
          </cell>
          <cell r="E80">
            <v>701.8</v>
          </cell>
          <cell r="F80">
            <v>31.985850874999755</v>
          </cell>
          <cell r="H80">
            <v>0</v>
          </cell>
          <cell r="I80">
            <v>0</v>
          </cell>
          <cell r="J80">
            <v>733.78585087499971</v>
          </cell>
          <cell r="K80">
            <v>1</v>
          </cell>
          <cell r="L80">
            <v>733.78585087499971</v>
          </cell>
        </row>
        <row r="81">
          <cell r="A81">
            <v>207</v>
          </cell>
          <cell r="C81" t="str">
            <v>Antena 0,9 m, 23 GHz, HP polarización simple</v>
          </cell>
          <cell r="E81">
            <v>696</v>
          </cell>
          <cell r="F81">
            <v>31.721504999999752</v>
          </cell>
          <cell r="H81">
            <v>0</v>
          </cell>
          <cell r="I81">
            <v>0</v>
          </cell>
          <cell r="J81">
            <v>727.72150499999975</v>
          </cell>
          <cell r="K81">
            <v>1</v>
          </cell>
          <cell r="L81">
            <v>727.72150499999975</v>
          </cell>
        </row>
        <row r="82">
          <cell r="A82">
            <v>208</v>
          </cell>
          <cell r="C82" t="str">
            <v>Antena 0,9 m, 23 GHz, HP polarización doble</v>
          </cell>
          <cell r="E82">
            <v>968.6</v>
          </cell>
          <cell r="F82">
            <v>44.145761124999694</v>
          </cell>
          <cell r="H82">
            <v>0</v>
          </cell>
          <cell r="I82">
            <v>0</v>
          </cell>
          <cell r="J82">
            <v>1012.7457611249997</v>
          </cell>
          <cell r="K82">
            <v>1</v>
          </cell>
          <cell r="L82">
            <v>1012.7457611249997</v>
          </cell>
        </row>
        <row r="83">
          <cell r="A83">
            <v>209</v>
          </cell>
          <cell r="C83" t="str">
            <v xml:space="preserve">Antena 0,3 m, 38 GHz, HP polarización simple </v>
          </cell>
          <cell r="E83">
            <v>336.4</v>
          </cell>
          <cell r="F83">
            <v>15.332060749999926</v>
          </cell>
          <cell r="H83">
            <v>0</v>
          </cell>
          <cell r="I83">
            <v>0</v>
          </cell>
          <cell r="J83">
            <v>351.7320607499999</v>
          </cell>
          <cell r="K83">
            <v>1</v>
          </cell>
          <cell r="L83">
            <v>351.7320607499999</v>
          </cell>
        </row>
        <row r="84">
          <cell r="A84">
            <v>211</v>
          </cell>
          <cell r="C84" t="str">
            <v xml:space="preserve">Antena 0,6 m, 38 GHz, HP polarización simple </v>
          </cell>
          <cell r="E84">
            <v>522</v>
          </cell>
          <cell r="F84">
            <v>23.791128749999757</v>
          </cell>
          <cell r="H84">
            <v>0</v>
          </cell>
          <cell r="I84">
            <v>0</v>
          </cell>
          <cell r="J84">
            <v>545.79112874999976</v>
          </cell>
          <cell r="K84">
            <v>1</v>
          </cell>
          <cell r="L84">
            <v>545.79112874999976</v>
          </cell>
        </row>
        <row r="85">
          <cell r="A85">
            <v>212</v>
          </cell>
          <cell r="C85" t="str">
            <v>Antena 0,6 m, 38 GHz, HP polarización doble</v>
          </cell>
          <cell r="E85">
            <v>701.8</v>
          </cell>
          <cell r="F85">
            <v>31.985850874999755</v>
          </cell>
          <cell r="H85">
            <v>0</v>
          </cell>
          <cell r="I85">
            <v>0</v>
          </cell>
          <cell r="J85">
            <v>733.78585087499971</v>
          </cell>
          <cell r="K85">
            <v>1</v>
          </cell>
          <cell r="L85">
            <v>733.78585087499971</v>
          </cell>
        </row>
        <row r="86">
          <cell r="A86">
            <v>4</v>
          </cell>
          <cell r="C86" t="str">
            <v>Cable coaxil 7/8"   LDF5-50A</v>
          </cell>
          <cell r="E86">
            <v>7.2922000000000002</v>
          </cell>
          <cell r="F86">
            <v>0.33235568787499847</v>
          </cell>
          <cell r="H86">
            <v>0</v>
          </cell>
          <cell r="I86">
            <v>0</v>
          </cell>
          <cell r="J86">
            <v>7.6245556878749987</v>
          </cell>
          <cell r="K86">
            <v>1</v>
          </cell>
          <cell r="L86">
            <v>7.6245556878749987</v>
          </cell>
        </row>
        <row r="87">
          <cell r="A87">
            <v>5</v>
          </cell>
          <cell r="C87" t="str">
            <v>Abrazadera para cable 7/8" + Adaptador a torre en ang. Kit x 10 unid. 42396a-5 + 243684</v>
          </cell>
          <cell r="E87">
            <v>39.6</v>
          </cell>
          <cell r="F87">
            <v>1.8048442499999879</v>
          </cell>
          <cell r="H87">
            <v>0</v>
          </cell>
          <cell r="I87">
            <v>0</v>
          </cell>
          <cell r="J87">
            <v>41.404844249999989</v>
          </cell>
          <cell r="K87">
            <v>1</v>
          </cell>
          <cell r="L87">
            <v>41.404844249999989</v>
          </cell>
        </row>
        <row r="88">
          <cell r="A88">
            <v>6</v>
          </cell>
          <cell r="C88" t="str">
            <v>Kit para impermeabilizar conectores 221213</v>
          </cell>
          <cell r="E88">
            <v>15.6</v>
          </cell>
          <cell r="F88">
            <v>0.71099924999999509</v>
          </cell>
          <cell r="H88">
            <v>0</v>
          </cell>
          <cell r="I88">
            <v>0</v>
          </cell>
          <cell r="J88">
            <v>16.310999249999995</v>
          </cell>
          <cell r="K88">
            <v>1</v>
          </cell>
          <cell r="L88">
            <v>16.310999249999995</v>
          </cell>
        </row>
        <row r="89">
          <cell r="A89">
            <v>7</v>
          </cell>
          <cell r="C89" t="str">
            <v>Pasamuro simple para cable de 7/8"  40656A-1</v>
          </cell>
          <cell r="E89">
            <v>25.2</v>
          </cell>
          <cell r="F89">
            <v>6.0807757499999937</v>
          </cell>
          <cell r="H89">
            <v>19</v>
          </cell>
          <cell r="I89">
            <v>0</v>
          </cell>
          <cell r="J89">
            <v>31.280775749999993</v>
          </cell>
          <cell r="K89">
            <v>1</v>
          </cell>
          <cell r="L89">
            <v>31.280775749999993</v>
          </cell>
        </row>
        <row r="90">
          <cell r="A90">
            <v>8</v>
          </cell>
          <cell r="C90" t="str">
            <v>Conectores tipo N macho para coaxil 7/8" (L5PNM-RC)</v>
          </cell>
          <cell r="E90">
            <v>18.62</v>
          </cell>
          <cell r="F90">
            <v>0.84864141249999747</v>
          </cell>
          <cell r="H90">
            <v>0</v>
          </cell>
          <cell r="I90">
            <v>0</v>
          </cell>
          <cell r="J90">
            <v>19.468641412499998</v>
          </cell>
          <cell r="K90">
            <v>1</v>
          </cell>
          <cell r="L90">
            <v>19.468641412499998</v>
          </cell>
        </row>
        <row r="91">
          <cell r="A91">
            <v>9</v>
          </cell>
          <cell r="C91" t="str">
            <v>Kit de puesta a tierra para coaxil 7/8" (204989-2)</v>
          </cell>
          <cell r="E91">
            <v>13.92</v>
          </cell>
          <cell r="F91">
            <v>0.63443009999999767</v>
          </cell>
          <cell r="H91">
            <v>0</v>
          </cell>
          <cell r="I91">
            <v>0</v>
          </cell>
          <cell r="J91">
            <v>14.554430099999998</v>
          </cell>
          <cell r="K91">
            <v>1</v>
          </cell>
          <cell r="L91">
            <v>14.554430099999998</v>
          </cell>
        </row>
        <row r="92">
          <cell r="A92">
            <v>10</v>
          </cell>
          <cell r="C92" t="str">
            <v>Guía de onda 6.4-7.1 GHz EW63</v>
          </cell>
          <cell r="E92">
            <v>16.899000000000001</v>
          </cell>
          <cell r="F92">
            <v>0.77020361062499632</v>
          </cell>
          <cell r="H92">
            <v>0</v>
          </cell>
          <cell r="I92">
            <v>0</v>
          </cell>
          <cell r="J92">
            <v>17.669203610624997</v>
          </cell>
          <cell r="K92">
            <v>1</v>
          </cell>
          <cell r="L92">
            <v>17.669203610624997</v>
          </cell>
        </row>
        <row r="93">
          <cell r="A93">
            <v>11</v>
          </cell>
          <cell r="C93" t="str">
            <v>Guía de onda 7.1-7.7 GHz EW64</v>
          </cell>
          <cell r="E93">
            <v>16.899000000000001</v>
          </cell>
          <cell r="F93">
            <v>0.77020361062499632</v>
          </cell>
          <cell r="H93">
            <v>0</v>
          </cell>
          <cell r="I93">
            <v>0</v>
          </cell>
          <cell r="J93">
            <v>17.669203610624997</v>
          </cell>
          <cell r="K93">
            <v>1</v>
          </cell>
          <cell r="L93">
            <v>17.669203610624997</v>
          </cell>
        </row>
        <row r="94">
          <cell r="A94">
            <v>12</v>
          </cell>
          <cell r="C94" t="str">
            <v>Guía de onda 7.1-8.5 GHz EW77</v>
          </cell>
          <cell r="E94">
            <v>16.574999999999999</v>
          </cell>
          <cell r="F94">
            <v>0.755436703124996</v>
          </cell>
          <cell r="H94">
            <v>0</v>
          </cell>
          <cell r="I94">
            <v>0</v>
          </cell>
          <cell r="J94">
            <v>17.330436703124995</v>
          </cell>
          <cell r="K94">
            <v>1</v>
          </cell>
          <cell r="L94">
            <v>17.330436703124995</v>
          </cell>
        </row>
        <row r="95">
          <cell r="A95">
            <v>13</v>
          </cell>
          <cell r="C95" t="str">
            <v>Accesorios de fijación 6.4-7.1 GHz P/EW63 Kit x 10 unid. 42396A-1+31768A</v>
          </cell>
          <cell r="E95">
            <v>49.2</v>
          </cell>
          <cell r="F95">
            <v>2.2423822499999844</v>
          </cell>
          <cell r="H95">
            <v>0</v>
          </cell>
          <cell r="I95">
            <v>0</v>
          </cell>
          <cell r="J95">
            <v>51.442382249999987</v>
          </cell>
          <cell r="K95">
            <v>1</v>
          </cell>
          <cell r="L95">
            <v>51.442382249999987</v>
          </cell>
        </row>
        <row r="96">
          <cell r="A96">
            <v>14</v>
          </cell>
          <cell r="C96" t="str">
            <v>Accesorios de fijación 7.1-7.7 GHz P/EW64 Kit x 10 unid. 42396A-1+31768A</v>
          </cell>
          <cell r="E96">
            <v>51.84</v>
          </cell>
          <cell r="F96">
            <v>2.3627051999999864</v>
          </cell>
          <cell r="H96">
            <v>0</v>
          </cell>
          <cell r="I96">
            <v>0</v>
          </cell>
          <cell r="J96">
            <v>54.20270519999999</v>
          </cell>
          <cell r="K96">
            <v>1</v>
          </cell>
          <cell r="L96">
            <v>54.20270519999999</v>
          </cell>
        </row>
        <row r="97">
          <cell r="A97">
            <v>15</v>
          </cell>
          <cell r="C97" t="str">
            <v>Accesorios de fijación 7.1-8.5 GHz P/EW77 Kit x 10 unid. 42396A-11+31768A</v>
          </cell>
          <cell r="E97">
            <v>51.84</v>
          </cell>
          <cell r="F97">
            <v>2.3627051999999864</v>
          </cell>
          <cell r="H97">
            <v>0</v>
          </cell>
          <cell r="I97">
            <v>0</v>
          </cell>
          <cell r="J97">
            <v>54.20270519999999</v>
          </cell>
          <cell r="K97">
            <v>1</v>
          </cell>
          <cell r="L97">
            <v>54.20270519999999</v>
          </cell>
        </row>
        <row r="98">
          <cell r="A98">
            <v>16</v>
          </cell>
          <cell r="C98" t="str">
            <v xml:space="preserve">Conectores para guía de onda EW63    163DET </v>
          </cell>
          <cell r="E98">
            <v>153.6</v>
          </cell>
          <cell r="F98">
            <v>7.0006079999999429</v>
          </cell>
          <cell r="H98">
            <v>0</v>
          </cell>
          <cell r="I98">
            <v>0</v>
          </cell>
          <cell r="J98">
            <v>160.60060799999994</v>
          </cell>
          <cell r="K98">
            <v>1</v>
          </cell>
          <cell r="L98">
            <v>160.60060799999994</v>
          </cell>
        </row>
        <row r="99">
          <cell r="A99">
            <v>17</v>
          </cell>
          <cell r="C99" t="str">
            <v>Conectores para guía de onda EW64    164DET</v>
          </cell>
          <cell r="E99">
            <v>153.6</v>
          </cell>
          <cell r="F99">
            <v>7.0006079999999429</v>
          </cell>
          <cell r="H99">
            <v>0</v>
          </cell>
          <cell r="I99">
            <v>0</v>
          </cell>
          <cell r="J99">
            <v>160.60060799999994</v>
          </cell>
          <cell r="K99">
            <v>1</v>
          </cell>
          <cell r="L99">
            <v>160.60060799999994</v>
          </cell>
        </row>
        <row r="100">
          <cell r="A100">
            <v>18</v>
          </cell>
          <cell r="C100" t="str">
            <v>Conectores para guía de onda EW77    177DET</v>
          </cell>
          <cell r="E100">
            <v>158.4</v>
          </cell>
          <cell r="F100">
            <v>7.2193769999999517</v>
          </cell>
          <cell r="H100">
            <v>0</v>
          </cell>
          <cell r="I100">
            <v>0</v>
          </cell>
          <cell r="J100">
            <v>165.61937699999996</v>
          </cell>
          <cell r="K100">
            <v>1</v>
          </cell>
          <cell r="L100">
            <v>165.61937699999996</v>
          </cell>
        </row>
        <row r="101">
          <cell r="A101">
            <v>19</v>
          </cell>
          <cell r="C101" t="str">
            <v>Kit de puesta a tierra para guía de onda EW63   204989-34</v>
          </cell>
          <cell r="E101">
            <v>23.52</v>
          </cell>
          <cell r="F101">
            <v>5.6753906999999977</v>
          </cell>
          <cell r="H101">
            <v>19</v>
          </cell>
          <cell r="I101">
            <v>0</v>
          </cell>
          <cell r="J101">
            <v>29.195390699999997</v>
          </cell>
          <cell r="K101">
            <v>1</v>
          </cell>
          <cell r="L101">
            <v>29.195390699999997</v>
          </cell>
        </row>
        <row r="102">
          <cell r="A102">
            <v>20</v>
          </cell>
          <cell r="C102" t="str">
            <v>Kit de puesta a tierra para guía de onda EW64   204989-33</v>
          </cell>
          <cell r="E102">
            <v>23.04</v>
          </cell>
          <cell r="F102">
            <v>5.5595663999999978</v>
          </cell>
          <cell r="H102">
            <v>19</v>
          </cell>
          <cell r="I102">
            <v>0</v>
          </cell>
          <cell r="J102">
            <v>28.599566399999997</v>
          </cell>
          <cell r="K102">
            <v>1</v>
          </cell>
          <cell r="L102">
            <v>28.599566399999997</v>
          </cell>
        </row>
        <row r="103">
          <cell r="A103">
            <v>21</v>
          </cell>
          <cell r="C103" t="str">
            <v>Kit de puesta a tierra para guía de onda EW77   204989-3</v>
          </cell>
          <cell r="E103">
            <v>14.4</v>
          </cell>
          <cell r="F103">
            <v>0.65630699999999642</v>
          </cell>
          <cell r="H103">
            <v>0</v>
          </cell>
          <cell r="I103">
            <v>0</v>
          </cell>
          <cell r="J103">
            <v>15.056306999999997</v>
          </cell>
          <cell r="K103">
            <v>1</v>
          </cell>
          <cell r="L103">
            <v>15.056306999999997</v>
          </cell>
        </row>
        <row r="104">
          <cell r="A104">
            <v>22</v>
          </cell>
          <cell r="C104" t="str">
            <v>Pasamuro simple para EW63    245314-63</v>
          </cell>
          <cell r="E104">
            <v>45.6</v>
          </cell>
          <cell r="F104">
            <v>11.003308499999989</v>
          </cell>
          <cell r="H104">
            <v>19</v>
          </cell>
          <cell r="I104">
            <v>0</v>
          </cell>
          <cell r="J104">
            <v>56.60330849999999</v>
          </cell>
          <cell r="K104">
            <v>1</v>
          </cell>
          <cell r="L104">
            <v>56.60330849999999</v>
          </cell>
        </row>
        <row r="105">
          <cell r="A105">
            <v>23</v>
          </cell>
          <cell r="C105" t="str">
            <v>Pasamuro simple para EW64    245314-64</v>
          </cell>
          <cell r="E105">
            <v>43.2</v>
          </cell>
          <cell r="F105">
            <v>10.424186999999996</v>
          </cell>
          <cell r="H105">
            <v>19</v>
          </cell>
          <cell r="I105">
            <v>0</v>
          </cell>
          <cell r="J105">
            <v>53.624186999999999</v>
          </cell>
          <cell r="K105">
            <v>1</v>
          </cell>
          <cell r="L105">
            <v>53.624186999999999</v>
          </cell>
        </row>
        <row r="106">
          <cell r="A106">
            <v>24</v>
          </cell>
          <cell r="C106" t="str">
            <v>Pasamuro simple para EW77    245314-77</v>
          </cell>
          <cell r="E106">
            <v>43.2</v>
          </cell>
          <cell r="F106">
            <v>10.424186999999996</v>
          </cell>
          <cell r="H106">
            <v>19</v>
          </cell>
          <cell r="I106">
            <v>0</v>
          </cell>
          <cell r="J106">
            <v>53.624186999999999</v>
          </cell>
          <cell r="K106">
            <v>1</v>
          </cell>
          <cell r="L106">
            <v>53.624186999999999</v>
          </cell>
        </row>
        <row r="107">
          <cell r="A107">
            <v>34</v>
          </cell>
          <cell r="C107" t="str">
            <v>Jumper coaxil Equipo-Ant.Tipo N, flex1/2"de 1 mts Nm-Nm  (F4PNMNM-3)</v>
          </cell>
          <cell r="E107">
            <v>46.660499999999992</v>
          </cell>
          <cell r="F107">
            <v>2.1266397759374911</v>
          </cell>
          <cell r="H107">
            <v>0</v>
          </cell>
          <cell r="I107">
            <v>0</v>
          </cell>
          <cell r="J107">
            <v>48.787139775937483</v>
          </cell>
          <cell r="K107">
            <v>1</v>
          </cell>
          <cell r="L107">
            <v>48.787139775937483</v>
          </cell>
        </row>
        <row r="108">
          <cell r="A108">
            <v>35</v>
          </cell>
          <cell r="C108" t="str">
            <v xml:space="preserve">Protector coaxil, APT-NFNM </v>
          </cell>
          <cell r="E108">
            <v>72</v>
          </cell>
          <cell r="F108">
            <v>17.373644999999982</v>
          </cell>
          <cell r="H108">
            <v>19</v>
          </cell>
          <cell r="I108">
            <v>0</v>
          </cell>
          <cell r="J108">
            <v>89.373644999999982</v>
          </cell>
          <cell r="K108">
            <v>1</v>
          </cell>
          <cell r="L108">
            <v>89.373644999999982</v>
          </cell>
        </row>
        <row r="109">
          <cell r="A109">
            <v>36</v>
          </cell>
          <cell r="C109" t="str">
            <v>Transición CPR137-UG51U, (T112 BCN )</v>
          </cell>
          <cell r="E109">
            <v>127.2</v>
          </cell>
          <cell r="F109">
            <v>5.7973784999999651</v>
          </cell>
          <cell r="H109">
            <v>0</v>
          </cell>
          <cell r="I109">
            <v>0</v>
          </cell>
          <cell r="J109">
            <v>132.99737849999997</v>
          </cell>
          <cell r="K109">
            <v>1</v>
          </cell>
          <cell r="L109">
            <v>132.99737849999997</v>
          </cell>
        </row>
        <row r="110">
          <cell r="A110">
            <v>37</v>
          </cell>
          <cell r="C110" t="str">
            <v>Ventana de presurización 6-8 GHZ (55001-137)</v>
          </cell>
          <cell r="E110">
            <v>39</v>
          </cell>
          <cell r="F110">
            <v>1.7774981249999868</v>
          </cell>
          <cell r="H110">
            <v>0</v>
          </cell>
          <cell r="I110">
            <v>0</v>
          </cell>
          <cell r="J110">
            <v>40.777498124999987</v>
          </cell>
          <cell r="K110">
            <v>1</v>
          </cell>
          <cell r="L110">
            <v>40.777498124999987</v>
          </cell>
        </row>
        <row r="111">
          <cell r="A111">
            <v>38</v>
          </cell>
          <cell r="C111" t="str">
            <v>Codo 90° (EóH) 6-8 GHZ (E137PC040C040SN)</v>
          </cell>
          <cell r="E111">
            <v>167.75</v>
          </cell>
          <cell r="F111">
            <v>7.6455207812499566</v>
          </cell>
          <cell r="H111">
            <v>0</v>
          </cell>
          <cell r="I111">
            <v>0</v>
          </cell>
          <cell r="J111">
            <v>175.39552078124996</v>
          </cell>
          <cell r="K111">
            <v>1</v>
          </cell>
          <cell r="L111">
            <v>175.39552078124996</v>
          </cell>
        </row>
        <row r="112">
          <cell r="A112">
            <v>39</v>
          </cell>
          <cell r="C112" t="str">
            <v>Codo 90° (EóH) 12-18 GHZ (E062PK026K026SN)</v>
          </cell>
          <cell r="E112">
            <v>112.85</v>
          </cell>
          <cell r="F112">
            <v>5.1433503437499581</v>
          </cell>
          <cell r="H112">
            <v>0</v>
          </cell>
          <cell r="I112">
            <v>0</v>
          </cell>
          <cell r="J112">
            <v>117.99335034374995</v>
          </cell>
          <cell r="K112">
            <v>1</v>
          </cell>
          <cell r="L112">
            <v>117.99335034374995</v>
          </cell>
        </row>
        <row r="113">
          <cell r="A113">
            <v>40</v>
          </cell>
          <cell r="C113" t="str">
            <v>Codo 90° (EóH) 18-26 GHZ (E042PK023K023SN)</v>
          </cell>
          <cell r="E113">
            <v>106.75</v>
          </cell>
          <cell r="F113">
            <v>4.8653314062499646</v>
          </cell>
          <cell r="H113">
            <v>0</v>
          </cell>
          <cell r="I113">
            <v>0</v>
          </cell>
          <cell r="J113">
            <v>111.61533140624996</v>
          </cell>
          <cell r="K113">
            <v>1</v>
          </cell>
          <cell r="L113">
            <v>111.61533140624996</v>
          </cell>
        </row>
        <row r="114">
          <cell r="A114">
            <v>41</v>
          </cell>
          <cell r="C114" t="str">
            <v>Guia Rígida (50cm) 6-8 GHZ R137PC0040CSN</v>
          </cell>
          <cell r="E114">
            <v>132.67500000000001</v>
          </cell>
          <cell r="F114">
            <v>6.0469118906249548</v>
          </cell>
          <cell r="H114">
            <v>0</v>
          </cell>
          <cell r="I114">
            <v>0</v>
          </cell>
          <cell r="J114">
            <v>138.72191189062497</v>
          </cell>
          <cell r="K114">
            <v>1</v>
          </cell>
          <cell r="L114">
            <v>138.72191189062497</v>
          </cell>
        </row>
        <row r="115">
          <cell r="A115">
            <v>42</v>
          </cell>
          <cell r="C115" t="str">
            <v>Guia Rígida (50cm) 13-18 GHZ (R062PK0040KSN)</v>
          </cell>
          <cell r="E115">
            <v>108.58</v>
          </cell>
          <cell r="F115">
            <v>4.9487370874999641</v>
          </cell>
          <cell r="H115">
            <v>0</v>
          </cell>
          <cell r="I115">
            <v>0</v>
          </cell>
          <cell r="J115">
            <v>113.52873708749996</v>
          </cell>
          <cell r="K115">
            <v>1</v>
          </cell>
          <cell r="L115">
            <v>113.52873708749996</v>
          </cell>
        </row>
        <row r="116">
          <cell r="A116">
            <v>43</v>
          </cell>
          <cell r="C116" t="str">
            <v>Guia Rígida (50cm) 18-27 GHZ (RO42PK0040HSN)</v>
          </cell>
          <cell r="E116">
            <v>96.38</v>
          </cell>
          <cell r="F116">
            <v>4.3926992124999771</v>
          </cell>
          <cell r="H116">
            <v>0</v>
          </cell>
          <cell r="I116">
            <v>0</v>
          </cell>
          <cell r="J116">
            <v>100.77269921249997</v>
          </cell>
          <cell r="K116">
            <v>1</v>
          </cell>
          <cell r="L116">
            <v>100.77269921249997</v>
          </cell>
        </row>
        <row r="117">
          <cell r="A117">
            <v>44</v>
          </cell>
          <cell r="C117" t="str">
            <v>Twist 90°  6-8 GHZ(D137CCSN)</v>
          </cell>
          <cell r="E117">
            <v>213.5</v>
          </cell>
          <cell r="F117">
            <v>51.517683437499954</v>
          </cell>
          <cell r="H117">
            <v>19</v>
          </cell>
          <cell r="I117">
            <v>0</v>
          </cell>
          <cell r="J117">
            <v>265.01768343749995</v>
          </cell>
          <cell r="K117">
            <v>1</v>
          </cell>
          <cell r="L117">
            <v>265.01768343749995</v>
          </cell>
        </row>
        <row r="118">
          <cell r="A118">
            <v>45</v>
          </cell>
          <cell r="C118" t="str">
            <v>Twist 90°  12-18 GHZ(D062KKSN)</v>
          </cell>
          <cell r="E118">
            <v>112.85</v>
          </cell>
          <cell r="F118">
            <v>27.230775531249975</v>
          </cell>
          <cell r="H118">
            <v>19</v>
          </cell>
          <cell r="I118">
            <v>0</v>
          </cell>
          <cell r="J118">
            <v>140.08077553124997</v>
          </cell>
          <cell r="K118">
            <v>1</v>
          </cell>
          <cell r="L118">
            <v>140.08077553124997</v>
          </cell>
        </row>
        <row r="119">
          <cell r="A119">
            <v>46</v>
          </cell>
          <cell r="C119" t="str">
            <v>Twist 90°  18-26 GHZ (D042KKSN)</v>
          </cell>
          <cell r="E119">
            <v>106.75</v>
          </cell>
          <cell r="F119">
            <v>25.758841718749977</v>
          </cell>
          <cell r="H119">
            <v>19</v>
          </cell>
          <cell r="I119">
            <v>0</v>
          </cell>
          <cell r="J119">
            <v>132.50884171874998</v>
          </cell>
          <cell r="K119">
            <v>1</v>
          </cell>
          <cell r="L119">
            <v>132.50884171874998</v>
          </cell>
        </row>
        <row r="120">
          <cell r="A120">
            <v>47</v>
          </cell>
          <cell r="C120" t="str">
            <v>Flexible, 6-8 GHz - 60 cm - F137PC0240CC</v>
          </cell>
          <cell r="E120">
            <v>279</v>
          </cell>
          <cell r="F120">
            <v>67.322874374999969</v>
          </cell>
          <cell r="H120">
            <v>19</v>
          </cell>
          <cell r="I120">
            <v>0</v>
          </cell>
          <cell r="J120">
            <v>346.32287437499997</v>
          </cell>
          <cell r="K120">
            <v>1</v>
          </cell>
          <cell r="L120">
            <v>346.32287437499997</v>
          </cell>
        </row>
        <row r="121">
          <cell r="A121">
            <v>48</v>
          </cell>
          <cell r="C121" t="str">
            <v>Flexible, 13 GHz - 60 cm - F075PA0240BS</v>
          </cell>
          <cell r="E121">
            <v>210</v>
          </cell>
          <cell r="F121">
            <v>50.673131249999983</v>
          </cell>
          <cell r="H121">
            <v>19</v>
          </cell>
          <cell r="I121">
            <v>0</v>
          </cell>
          <cell r="J121">
            <v>260.67313124999998</v>
          </cell>
          <cell r="K121">
            <v>1</v>
          </cell>
          <cell r="L121">
            <v>260.67313124999998</v>
          </cell>
        </row>
        <row r="122">
          <cell r="A122">
            <v>49</v>
          </cell>
          <cell r="C122" t="str">
            <v>Flexible, 15 GHz - 60 cm - F042PA0240BS</v>
          </cell>
          <cell r="E122">
            <v>210</v>
          </cell>
          <cell r="F122">
            <v>50.673131249999983</v>
          </cell>
          <cell r="H122">
            <v>19</v>
          </cell>
          <cell r="I122">
            <v>0</v>
          </cell>
          <cell r="J122">
            <v>260.67313124999998</v>
          </cell>
          <cell r="K122">
            <v>1</v>
          </cell>
          <cell r="L122">
            <v>260.67313124999998</v>
          </cell>
        </row>
        <row r="123">
          <cell r="A123">
            <v>50</v>
          </cell>
          <cell r="C123" t="str">
            <v>Flexible, 18 GHz - 60 cm - F042PA0240BS</v>
          </cell>
          <cell r="E123">
            <v>210</v>
          </cell>
          <cell r="F123">
            <v>50.673131249999983</v>
          </cell>
          <cell r="H123">
            <v>19</v>
          </cell>
          <cell r="I123">
            <v>0</v>
          </cell>
          <cell r="J123">
            <v>260.67313124999998</v>
          </cell>
          <cell r="K123">
            <v>1</v>
          </cell>
          <cell r="L123">
            <v>260.67313124999998</v>
          </cell>
        </row>
        <row r="124">
          <cell r="A124">
            <v>51</v>
          </cell>
          <cell r="C124" t="str">
            <v>Flexible, 23 GHz - 60 cm - F042PA0240BS</v>
          </cell>
          <cell r="E124">
            <v>210</v>
          </cell>
          <cell r="F124">
            <v>50.673131249999983</v>
          </cell>
          <cell r="H124">
            <v>19</v>
          </cell>
          <cell r="I124">
            <v>0</v>
          </cell>
          <cell r="J124">
            <v>260.67313124999998</v>
          </cell>
          <cell r="K124">
            <v>1</v>
          </cell>
          <cell r="L124">
            <v>260.67313124999998</v>
          </cell>
        </row>
        <row r="125">
          <cell r="A125">
            <v>52</v>
          </cell>
          <cell r="C125" t="str">
            <v>Flexible, 37 - 40 GHz - 60 cm - F028PK0240KA</v>
          </cell>
          <cell r="E125">
            <v>225</v>
          </cell>
          <cell r="F125">
            <v>54.29264062499999</v>
          </cell>
          <cell r="H125">
            <v>19</v>
          </cell>
          <cell r="I125">
            <v>0</v>
          </cell>
          <cell r="J125">
            <v>279.29264062499999</v>
          </cell>
          <cell r="K125">
            <v>1</v>
          </cell>
          <cell r="L125">
            <v>279.29264062499999</v>
          </cell>
        </row>
        <row r="126">
          <cell r="A126">
            <v>60</v>
          </cell>
          <cell r="C126" t="str">
            <v>Cable par balanceado de 120 ohms ,  MARCA BELDEN 9841 / C4841</v>
          </cell>
          <cell r="E126">
            <v>1.29</v>
          </cell>
          <cell r="F126">
            <v>0.28470058124999986</v>
          </cell>
          <cell r="H126">
            <v>17</v>
          </cell>
          <cell r="I126">
            <v>0</v>
          </cell>
          <cell r="J126">
            <v>1.5747005812499999</v>
          </cell>
          <cell r="K126">
            <v>1</v>
          </cell>
          <cell r="L126">
            <v>1.5747005812499999</v>
          </cell>
        </row>
        <row r="127">
          <cell r="A127">
            <v>61</v>
          </cell>
          <cell r="C127" t="str">
            <v xml:space="preserve"> Cable de 10 pares MARCA BELDEN 8340</v>
          </cell>
          <cell r="E127">
            <v>2.76</v>
          </cell>
          <cell r="F127">
            <v>0.60912682499999971</v>
          </cell>
          <cell r="H127">
            <v>17</v>
          </cell>
          <cell r="I127">
            <v>0</v>
          </cell>
          <cell r="J127">
            <v>3.3691268249999995</v>
          </cell>
          <cell r="K127">
            <v>1</v>
          </cell>
          <cell r="L127">
            <v>3.3691268249999995</v>
          </cell>
        </row>
        <row r="128">
          <cell r="A128">
            <v>62</v>
          </cell>
          <cell r="C128" t="str">
            <v>Dehidratador , MR 050-81037</v>
          </cell>
          <cell r="E128">
            <v>909.35</v>
          </cell>
          <cell r="F128">
            <v>41.445331281249651</v>
          </cell>
          <cell r="H128">
            <v>0</v>
          </cell>
          <cell r="I128">
            <v>0</v>
          </cell>
          <cell r="J128">
            <v>950.79533128124967</v>
          </cell>
          <cell r="K128">
            <v>1</v>
          </cell>
          <cell r="L128">
            <v>950.79533128124967</v>
          </cell>
        </row>
      </sheetData>
      <sheetData sheetId="17"/>
      <sheetData sheetId="18"/>
      <sheetData sheetId="1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TOTAL"/>
      <sheetName val="RESUMEN-HOST"/>
      <sheetName val="HOST"/>
      <sheetName val="RESUMEN-RLU"/>
      <sheetName val="RLU 1 (TP)"/>
      <sheetName val="RLU 2 (TP)"/>
      <sheetName val="Calc RLU"/>
      <sheetName val="REPUESTOS"/>
      <sheetName val="CA_RLU_E"/>
      <sheetName val="Módulo1"/>
      <sheetName val="DIVIN_ARAXA"/>
      <sheetName val="TELEMIG_209"/>
    </sheetNames>
    <sheetDataSet>
      <sheetData sheetId="0"/>
      <sheetData sheetId="1"/>
      <sheetData sheetId="2"/>
      <sheetData sheetId="3"/>
      <sheetData sheetId="4"/>
      <sheetData sheetId="5"/>
      <sheetData sheetId="6"/>
      <sheetData sheetId="7"/>
      <sheetData sheetId="8" refreshError="1">
        <row r="1">
          <cell r="A1" t="str">
            <v>PEM</v>
          </cell>
          <cell r="C1" t="str">
            <v>CC</v>
          </cell>
          <cell r="F1" t="str">
            <v>LM_RBF</v>
          </cell>
          <cell r="G1" t="str">
            <v>LM_RLF</v>
          </cell>
          <cell r="M1" t="str">
            <v>AREA_TIP</v>
          </cell>
        </row>
      </sheetData>
      <sheetData sheetId="9"/>
      <sheetData sheetId="10" refreshError="1"/>
      <sheetData sheetId="1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6"/>
      <sheetName val="CA_RLU_E"/>
    </sheetNames>
    <definedNames>
      <definedName name="AUTO_OPEN"/>
    </definedNames>
    <sheetDataSet>
      <sheetData sheetId="0"/>
      <sheetData sheetId="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ualizaciones"/>
      <sheetName val="Dist. &amp; Azim."/>
      <sheetName val="Conatel"/>
      <sheetName val="Dist. Radios"/>
      <sheetName val="Nacional"/>
      <sheetName val="3er Operad."/>
      <sheetName val="Sitios"/>
      <sheetName val="Validac"/>
      <sheetName val="Radio"/>
      <sheetName val="Antenas"/>
      <sheetName val="Alimentadores"/>
    </sheetNames>
    <sheetDataSet>
      <sheetData sheetId="0" refreshError="1"/>
      <sheetData sheetId="1" refreshError="1"/>
      <sheetData sheetId="2" refreshError="1"/>
      <sheetData sheetId="3" refreshError="1"/>
      <sheetData sheetId="4" refreshError="1"/>
      <sheetData sheetId="5" refreshError="1"/>
      <sheetData sheetId="6" refreshError="1">
        <row r="7">
          <cell r="C7" t="str">
            <v>5 de Julio</v>
          </cell>
          <cell r="D7">
            <v>10</v>
          </cell>
          <cell r="E7">
            <v>40</v>
          </cell>
          <cell r="F7">
            <v>5</v>
          </cell>
          <cell r="G7">
            <v>71</v>
          </cell>
          <cell r="H7">
            <v>36</v>
          </cell>
          <cell r="I7">
            <v>38</v>
          </cell>
          <cell r="J7">
            <v>37</v>
          </cell>
          <cell r="K7" t="str">
            <v>Auto-3</v>
          </cell>
          <cell r="L7">
            <v>24</v>
          </cell>
          <cell r="M7" t="str">
            <v>AGL</v>
          </cell>
          <cell r="N7" t="str">
            <v>Princivi</v>
          </cell>
          <cell r="O7" t="str">
            <v>N/A</v>
          </cell>
          <cell r="P7" t="str">
            <v>Calle 77 (5 de Julio) Avda. 9 y 10, Maracaibo</v>
          </cell>
          <cell r="Q7" t="str">
            <v>Zulia</v>
          </cell>
          <cell r="R7" t="str">
            <v>Si</v>
          </cell>
          <cell r="S7" t="str">
            <v>No</v>
          </cell>
          <cell r="T7" t="str">
            <v>Si</v>
          </cell>
          <cell r="U7">
            <v>1</v>
          </cell>
        </row>
        <row r="8">
          <cell r="C8" t="str">
            <v>18 de Octubre</v>
          </cell>
          <cell r="D8">
            <v>10</v>
          </cell>
          <cell r="E8">
            <v>42</v>
          </cell>
          <cell r="F8">
            <v>16</v>
          </cell>
          <cell r="G8">
            <v>71</v>
          </cell>
          <cell r="H8">
            <v>36</v>
          </cell>
          <cell r="I8">
            <v>44</v>
          </cell>
          <cell r="J8">
            <v>32</v>
          </cell>
          <cell r="K8" t="str">
            <v>Poste</v>
          </cell>
          <cell r="L8">
            <v>12</v>
          </cell>
          <cell r="M8" t="str">
            <v>AGL</v>
          </cell>
          <cell r="O8" t="str">
            <v>N/A</v>
          </cell>
          <cell r="P8" t="str">
            <v>Calle 10 entre Av L y M, Sector 18 de Octubre, cercano a Edf Colegios de Odontologos, Maracaibo</v>
          </cell>
          <cell r="Q8" t="str">
            <v>Zulia</v>
          </cell>
        </row>
        <row r="9">
          <cell r="C9" t="str">
            <v>18 de Octubre</v>
          </cell>
          <cell r="D9">
            <v>10</v>
          </cell>
          <cell r="E9">
            <v>42</v>
          </cell>
          <cell r="F9">
            <v>19</v>
          </cell>
          <cell r="G9">
            <v>71</v>
          </cell>
          <cell r="H9">
            <v>36</v>
          </cell>
          <cell r="I9">
            <v>22</v>
          </cell>
          <cell r="J9">
            <v>6</v>
          </cell>
          <cell r="K9" t="str">
            <v>auto-3</v>
          </cell>
          <cell r="L9">
            <v>48</v>
          </cell>
          <cell r="M9" t="str">
            <v>agl</v>
          </cell>
          <cell r="P9" t="str">
            <v>Av 4 con calle Ñ sector 18 de Octubre</v>
          </cell>
          <cell r="Q9" t="str">
            <v>Zulia</v>
          </cell>
          <cell r="R9" t="str">
            <v>No</v>
          </cell>
          <cell r="S9" t="str">
            <v>No</v>
          </cell>
          <cell r="T9" t="str">
            <v>Si</v>
          </cell>
          <cell r="U9">
            <v>5</v>
          </cell>
        </row>
        <row r="10">
          <cell r="C10" t="str">
            <v>Acarigua</v>
          </cell>
          <cell r="D10">
            <v>9</v>
          </cell>
          <cell r="E10">
            <v>33</v>
          </cell>
          <cell r="F10">
            <v>53</v>
          </cell>
          <cell r="G10">
            <v>69</v>
          </cell>
          <cell r="H10">
            <v>13</v>
          </cell>
          <cell r="I10">
            <v>0</v>
          </cell>
          <cell r="J10">
            <v>210</v>
          </cell>
          <cell r="K10" t="str">
            <v>Auto-3</v>
          </cell>
          <cell r="L10">
            <v>60</v>
          </cell>
          <cell r="M10" t="str">
            <v>AGL</v>
          </cell>
          <cell r="O10" t="str">
            <v>N/A</v>
          </cell>
          <cell r="P10" t="str">
            <v>Carretera Panamericana. Al lado Hosp. Araure. Araure</v>
          </cell>
          <cell r="Q10" t="str">
            <v>Portuguesa</v>
          </cell>
          <cell r="T10" t="str">
            <v>No</v>
          </cell>
          <cell r="U10">
            <v>4</v>
          </cell>
        </row>
        <row r="11">
          <cell r="C11" t="str">
            <v>Acarigua II</v>
          </cell>
          <cell r="D11">
            <v>9</v>
          </cell>
          <cell r="E11">
            <v>33</v>
          </cell>
          <cell r="F11">
            <v>8</v>
          </cell>
          <cell r="G11">
            <v>69</v>
          </cell>
          <cell r="H11">
            <v>12</v>
          </cell>
          <cell r="I11">
            <v>28</v>
          </cell>
          <cell r="J11">
            <v>190</v>
          </cell>
          <cell r="K11" t="str">
            <v>Auto-3</v>
          </cell>
          <cell r="L11">
            <v>42</v>
          </cell>
          <cell r="M11" t="str">
            <v>AGL</v>
          </cell>
          <cell r="O11" t="str">
            <v>N/A</v>
          </cell>
          <cell r="P11" t="str">
            <v>Calle 27 con Av. 40 B, Acarigua, Estado Portuguesa</v>
          </cell>
          <cell r="Q11" t="str">
            <v>Portuguesa</v>
          </cell>
          <cell r="T11" t="str">
            <v>No</v>
          </cell>
          <cell r="U11">
            <v>4</v>
          </cell>
        </row>
        <row r="12">
          <cell r="C12" t="str">
            <v>Adriática</v>
          </cell>
          <cell r="D12">
            <v>10</v>
          </cell>
          <cell r="E12">
            <v>29</v>
          </cell>
          <cell r="F12">
            <v>54</v>
          </cell>
          <cell r="G12">
            <v>66</v>
          </cell>
          <cell r="H12">
            <v>50</v>
          </cell>
          <cell r="I12">
            <v>51</v>
          </cell>
          <cell r="J12">
            <v>880</v>
          </cell>
          <cell r="K12" t="str">
            <v>Poste</v>
          </cell>
          <cell r="L12">
            <v>3</v>
          </cell>
          <cell r="M12" t="str">
            <v>ARL</v>
          </cell>
          <cell r="O12">
            <v>60</v>
          </cell>
          <cell r="P12" t="str">
            <v>Av. Francisco de Miranda con Av. Altamira Sur. Altamira, Edf. Adriática, Caracas</v>
          </cell>
          <cell r="Q12" t="str">
            <v>Miranda</v>
          </cell>
          <cell r="T12" t="str">
            <v>No</v>
          </cell>
          <cell r="U12">
            <v>9</v>
          </cell>
        </row>
        <row r="13">
          <cell r="C13" t="str">
            <v>Aduana Aerea</v>
          </cell>
          <cell r="D13">
            <v>10</v>
          </cell>
          <cell r="E13">
            <v>36</v>
          </cell>
          <cell r="F13">
            <v>5</v>
          </cell>
          <cell r="G13">
            <v>66</v>
          </cell>
          <cell r="H13">
            <v>58</v>
          </cell>
          <cell r="I13">
            <v>31</v>
          </cell>
          <cell r="J13">
            <v>40</v>
          </cell>
          <cell r="K13" t="str">
            <v>Poste</v>
          </cell>
          <cell r="L13">
            <v>30</v>
          </cell>
          <cell r="M13" t="str">
            <v>AGL</v>
          </cell>
          <cell r="N13" t="str">
            <v>Roker</v>
          </cell>
          <cell r="O13" t="str">
            <v>N/A</v>
          </cell>
          <cell r="P13" t="str">
            <v xml:space="preserve">Sector del Estacionamiento de salida de la Aduana Aérea, </v>
          </cell>
          <cell r="Q13" t="str">
            <v>Vargas</v>
          </cell>
          <cell r="R13" t="str">
            <v>No</v>
          </cell>
          <cell r="S13" t="str">
            <v>SI</v>
          </cell>
          <cell r="T13" t="str">
            <v>No</v>
          </cell>
          <cell r="U13">
            <v>12</v>
          </cell>
        </row>
        <row r="14">
          <cell r="C14" t="str">
            <v>Aeropuerto Caracas</v>
          </cell>
          <cell r="D14">
            <v>10</v>
          </cell>
          <cell r="E14">
            <v>17</v>
          </cell>
          <cell r="F14">
            <v>21</v>
          </cell>
          <cell r="G14">
            <v>66</v>
          </cell>
          <cell r="H14">
            <v>48</v>
          </cell>
          <cell r="I14">
            <v>59</v>
          </cell>
          <cell r="J14">
            <v>652</v>
          </cell>
          <cell r="K14" t="str">
            <v>Auto-4</v>
          </cell>
          <cell r="L14">
            <v>24</v>
          </cell>
          <cell r="M14" t="str">
            <v>AGL</v>
          </cell>
          <cell r="N14" t="str">
            <v>Roker</v>
          </cell>
          <cell r="O14" t="str">
            <v>N/A</v>
          </cell>
          <cell r="P14" t="str">
            <v>Aeropuerto Caracas, Los Valles del Tuy, Miranda</v>
          </cell>
          <cell r="Q14" t="str">
            <v>Miranda</v>
          </cell>
          <cell r="R14" t="str">
            <v>No</v>
          </cell>
          <cell r="T14" t="str">
            <v>No</v>
          </cell>
          <cell r="U14">
            <v>0</v>
          </cell>
        </row>
        <row r="15">
          <cell r="C15" t="str">
            <v>Aeropuerto La Chinita</v>
          </cell>
          <cell r="D15">
            <v>10</v>
          </cell>
          <cell r="E15">
            <v>33</v>
          </cell>
          <cell r="F15">
            <v>32</v>
          </cell>
          <cell r="G15">
            <v>71</v>
          </cell>
          <cell r="H15">
            <v>43</v>
          </cell>
          <cell r="I15">
            <v>19</v>
          </cell>
          <cell r="J15">
            <v>55</v>
          </cell>
          <cell r="K15" t="str">
            <v>Auto-3</v>
          </cell>
          <cell r="L15">
            <v>9</v>
          </cell>
          <cell r="M15" t="str">
            <v>ARL</v>
          </cell>
          <cell r="O15">
            <v>10</v>
          </cell>
          <cell r="P15" t="str">
            <v>Aeropuerto Internacional La Chinita, Maracaibo</v>
          </cell>
          <cell r="Q15" t="str">
            <v>Zulia</v>
          </cell>
          <cell r="R15" t="str">
            <v>No</v>
          </cell>
          <cell r="S15" t="str">
            <v>No</v>
          </cell>
          <cell r="T15" t="str">
            <v>Si</v>
          </cell>
          <cell r="U15">
            <v>0</v>
          </cell>
        </row>
        <row r="16">
          <cell r="C16" t="str">
            <v xml:space="preserve">Aeropuerto Porlamar </v>
          </cell>
          <cell r="D16">
            <v>10</v>
          </cell>
          <cell r="E16">
            <v>57</v>
          </cell>
          <cell r="F16">
            <v>25</v>
          </cell>
          <cell r="G16">
            <v>63</v>
          </cell>
          <cell r="H16">
            <v>57</v>
          </cell>
          <cell r="I16">
            <v>34</v>
          </cell>
          <cell r="J16">
            <v>3</v>
          </cell>
          <cell r="K16" t="str">
            <v>Trípode</v>
          </cell>
          <cell r="L16">
            <v>6</v>
          </cell>
          <cell r="M16" t="str">
            <v>ARL</v>
          </cell>
          <cell r="N16" t="str">
            <v>Princivi</v>
          </cell>
          <cell r="O16">
            <v>6</v>
          </cell>
          <cell r="P16" t="str">
            <v>Aeropuerto Internacional de Margarita Santiago Mariño. Porlamar</v>
          </cell>
          <cell r="Q16" t="str">
            <v>Nueva Esparta</v>
          </cell>
          <cell r="R16" t="str">
            <v>Si</v>
          </cell>
          <cell r="T16" t="str">
            <v>No</v>
          </cell>
          <cell r="U16">
            <v>0</v>
          </cell>
        </row>
        <row r="17">
          <cell r="C17" t="str">
            <v>Aguacates</v>
          </cell>
          <cell r="D17">
            <v>10</v>
          </cell>
          <cell r="E17">
            <v>24</v>
          </cell>
          <cell r="F17">
            <v>47</v>
          </cell>
          <cell r="G17">
            <v>66</v>
          </cell>
          <cell r="H17">
            <v>36</v>
          </cell>
          <cell r="I17">
            <v>5</v>
          </cell>
          <cell r="J17">
            <v>1080</v>
          </cell>
          <cell r="K17" t="str">
            <v>Auto-4</v>
          </cell>
          <cell r="L17">
            <v>100</v>
          </cell>
          <cell r="M17" t="str">
            <v>AGL</v>
          </cell>
          <cell r="O17" t="str">
            <v>N/A</v>
          </cell>
          <cell r="P17" t="str">
            <v>Hacienda el Pichadito, Fila Los Aguacates, Guarenas.</v>
          </cell>
          <cell r="Q17" t="str">
            <v>Miranda</v>
          </cell>
          <cell r="R17" t="str">
            <v>Si</v>
          </cell>
        </row>
        <row r="18">
          <cell r="C18" t="str">
            <v>Agua Linda</v>
          </cell>
          <cell r="D18">
            <v>10</v>
          </cell>
          <cell r="E18">
            <v>8</v>
          </cell>
          <cell r="F18">
            <v>45</v>
          </cell>
          <cell r="G18">
            <v>70</v>
          </cell>
          <cell r="H18">
            <v>42</v>
          </cell>
          <cell r="I18">
            <v>46</v>
          </cell>
          <cell r="J18">
            <v>1280</v>
          </cell>
          <cell r="K18" t="str">
            <v>Auto-3</v>
          </cell>
          <cell r="L18">
            <v>60</v>
          </cell>
          <cell r="M18" t="str">
            <v>AGL</v>
          </cell>
          <cell r="N18" t="str">
            <v>Princivi</v>
          </cell>
          <cell r="O18" t="str">
            <v>N/A</v>
          </cell>
          <cell r="P18" t="str">
            <v>Carretera Lara Zulia, Sector Palmarito</v>
          </cell>
          <cell r="Q18" t="str">
            <v>Zulia</v>
          </cell>
          <cell r="R18" t="str">
            <v>No</v>
          </cell>
          <cell r="S18" t="str">
            <v>No</v>
          </cell>
          <cell r="T18" t="str">
            <v>No</v>
          </cell>
          <cell r="U18">
            <v>42</v>
          </cell>
        </row>
        <row r="19">
          <cell r="C19" t="str">
            <v>Aguada Grande</v>
          </cell>
          <cell r="D19">
            <v>10</v>
          </cell>
          <cell r="E19">
            <v>36</v>
          </cell>
          <cell r="F19">
            <v>38</v>
          </cell>
          <cell r="G19">
            <v>69</v>
          </cell>
          <cell r="H19">
            <v>31</v>
          </cell>
          <cell r="I19">
            <v>44</v>
          </cell>
          <cell r="J19">
            <v>1070</v>
          </cell>
          <cell r="K19" t="str">
            <v>Auto-4</v>
          </cell>
          <cell r="L19">
            <v>60</v>
          </cell>
          <cell r="M19" t="str">
            <v>AGL</v>
          </cell>
          <cell r="O19" t="str">
            <v>N/A</v>
          </cell>
          <cell r="P19" t="str">
            <v>Cerro Las Mercedes, Carretera Via Siquisique. Aguada Grande</v>
          </cell>
          <cell r="Q19" t="str">
            <v>Lara</v>
          </cell>
          <cell r="T19" t="str">
            <v>Si</v>
          </cell>
          <cell r="U19">
            <v>0</v>
          </cell>
        </row>
        <row r="20">
          <cell r="C20" t="str">
            <v>Aguas Frías</v>
          </cell>
          <cell r="D20">
            <v>10</v>
          </cell>
          <cell r="E20">
            <v>22</v>
          </cell>
          <cell r="F20">
            <v>9</v>
          </cell>
          <cell r="G20">
            <v>67</v>
          </cell>
          <cell r="H20">
            <v>8</v>
          </cell>
          <cell r="I20">
            <v>31</v>
          </cell>
          <cell r="J20">
            <v>1969</v>
          </cell>
          <cell r="K20" t="str">
            <v>Auto-4</v>
          </cell>
          <cell r="L20">
            <v>30</v>
          </cell>
          <cell r="M20" t="str">
            <v>AGL</v>
          </cell>
          <cell r="O20" t="str">
            <v>N/A</v>
          </cell>
          <cell r="P20" t="str">
            <v>Cerro El Apretadero, Carretera El Junquito,  a 2 Km del pueblo. Edo. Vargas</v>
          </cell>
          <cell r="Q20" t="str">
            <v>Vargas</v>
          </cell>
          <cell r="T20" t="str">
            <v>No</v>
          </cell>
          <cell r="U20">
            <v>0</v>
          </cell>
        </row>
        <row r="21">
          <cell r="C21" t="str">
            <v>Alta Florida</v>
          </cell>
          <cell r="D21">
            <v>10</v>
          </cell>
          <cell r="E21">
            <v>30</v>
          </cell>
          <cell r="F21">
            <v>40</v>
          </cell>
          <cell r="G21">
            <v>66</v>
          </cell>
          <cell r="H21">
            <v>52</v>
          </cell>
          <cell r="I21">
            <v>14</v>
          </cell>
          <cell r="J21">
            <v>934</v>
          </cell>
          <cell r="K21" t="str">
            <v>Trípode</v>
          </cell>
          <cell r="L21">
            <v>3</v>
          </cell>
          <cell r="M21" t="str">
            <v>ARL</v>
          </cell>
          <cell r="O21">
            <v>9</v>
          </cell>
          <cell r="P21" t="str">
            <v>Av. Los Mangos con Av. Ppal. El Ávila, Edificio Ávila, La Florida, Caracas</v>
          </cell>
          <cell r="Q21" t="str">
            <v>Caracas</v>
          </cell>
          <cell r="T21" t="str">
            <v>No</v>
          </cell>
          <cell r="U21">
            <v>6</v>
          </cell>
        </row>
        <row r="22">
          <cell r="C22" t="str">
            <v>Altagracia De Orituco</v>
          </cell>
          <cell r="D22">
            <v>9</v>
          </cell>
          <cell r="E22">
            <v>52</v>
          </cell>
          <cell r="F22">
            <v>20</v>
          </cell>
          <cell r="G22">
            <v>66</v>
          </cell>
          <cell r="H22">
            <v>22</v>
          </cell>
          <cell r="I22">
            <v>41</v>
          </cell>
          <cell r="J22">
            <v>437</v>
          </cell>
          <cell r="K22" t="str">
            <v>Auto-4</v>
          </cell>
          <cell r="L22">
            <v>80</v>
          </cell>
          <cell r="M22" t="str">
            <v>AGL</v>
          </cell>
          <cell r="N22" t="str">
            <v>Princivi</v>
          </cell>
          <cell r="O22" t="str">
            <v>N/A</v>
          </cell>
          <cell r="P22" t="str">
            <v>Carretera vieja a Guatopo, Cerro La Cruz, Altagracia de Orituco</v>
          </cell>
          <cell r="Q22" t="str">
            <v>Guárico</v>
          </cell>
          <cell r="R22" t="str">
            <v>No</v>
          </cell>
          <cell r="S22" t="str">
            <v>SI</v>
          </cell>
          <cell r="T22" t="str">
            <v>SI</v>
          </cell>
          <cell r="U22">
            <v>3</v>
          </cell>
        </row>
        <row r="23">
          <cell r="C23" t="str">
            <v>Altamira</v>
          </cell>
          <cell r="D23">
            <v>10</v>
          </cell>
          <cell r="E23">
            <v>30</v>
          </cell>
          <cell r="F23">
            <v>32</v>
          </cell>
          <cell r="G23">
            <v>66</v>
          </cell>
          <cell r="H23">
            <v>50</v>
          </cell>
          <cell r="I23">
            <v>45</v>
          </cell>
          <cell r="J23">
            <v>926</v>
          </cell>
          <cell r="K23" t="str">
            <v>Auto-3</v>
          </cell>
          <cell r="L23">
            <v>18</v>
          </cell>
          <cell r="M23" t="str">
            <v>ARL</v>
          </cell>
          <cell r="O23">
            <v>6</v>
          </cell>
          <cell r="P23" t="str">
            <v>Av. Luis Roche, Qta. Viviana, Urb.  Altamira, Caracas</v>
          </cell>
          <cell r="Q23" t="str">
            <v>Caracas</v>
          </cell>
          <cell r="T23" t="str">
            <v>No</v>
          </cell>
          <cell r="U23">
            <v>6</v>
          </cell>
        </row>
        <row r="24">
          <cell r="C24" t="str">
            <v>Altamira Sur</v>
          </cell>
          <cell r="D24">
            <v>10</v>
          </cell>
          <cell r="E24">
            <v>30</v>
          </cell>
          <cell r="F24">
            <v>11</v>
          </cell>
          <cell r="G24">
            <v>66</v>
          </cell>
          <cell r="H24">
            <v>50</v>
          </cell>
          <cell r="I24">
            <v>55</v>
          </cell>
          <cell r="J24">
            <v>880</v>
          </cell>
          <cell r="K24" t="str">
            <v>Poste</v>
          </cell>
          <cell r="L24">
            <v>9</v>
          </cell>
          <cell r="M24" t="str">
            <v>ARL</v>
          </cell>
          <cell r="O24">
            <v>10</v>
          </cell>
          <cell r="P24" t="str">
            <v>Av. San Juan Bosco entre 3era y 5ta Transversal, Urb. La Castellana, Caracas, Estado Miranda, Azotea de la Chrysler (Celda: Nivel 3; Antena y RF: Nivel 4).</v>
          </cell>
          <cell r="Q24" t="str">
            <v>Caracas</v>
          </cell>
          <cell r="R24" t="str">
            <v>No</v>
          </cell>
          <cell r="S24" t="str">
            <v>No</v>
          </cell>
          <cell r="T24" t="str">
            <v>No</v>
          </cell>
        </row>
        <row r="25">
          <cell r="C25" t="str">
            <v>Alto Barinas</v>
          </cell>
          <cell r="D25">
            <v>8</v>
          </cell>
          <cell r="E25">
            <v>37</v>
          </cell>
          <cell r="F25">
            <v>4</v>
          </cell>
          <cell r="G25">
            <v>70</v>
          </cell>
          <cell r="H25">
            <v>14</v>
          </cell>
          <cell r="I25">
            <v>21</v>
          </cell>
          <cell r="J25">
            <v>260</v>
          </cell>
          <cell r="K25" t="str">
            <v>Auto-4</v>
          </cell>
          <cell r="L25">
            <v>42</v>
          </cell>
          <cell r="M25" t="str">
            <v>AGL</v>
          </cell>
          <cell r="N25" t="str">
            <v>Roker</v>
          </cell>
          <cell r="O25" t="str">
            <v>N/A</v>
          </cell>
          <cell r="P25" t="str">
            <v>Av. Orlando Arujo entre Av. Los Andes y Transversal 1, frente al colegio de Abogados. Barinas</v>
          </cell>
          <cell r="Q25" t="str">
            <v>Barinas</v>
          </cell>
          <cell r="R25" t="str">
            <v>Si</v>
          </cell>
          <cell r="T25" t="str">
            <v>Si</v>
          </cell>
          <cell r="U25">
            <v>2</v>
          </cell>
        </row>
        <row r="26">
          <cell r="C26" t="str">
            <v>Alto Guri</v>
          </cell>
          <cell r="D26">
            <v>9</v>
          </cell>
          <cell r="E26">
            <v>44</v>
          </cell>
          <cell r="F26">
            <v>32</v>
          </cell>
          <cell r="G26">
            <v>63</v>
          </cell>
          <cell r="H26">
            <v>12</v>
          </cell>
          <cell r="I26">
            <v>34</v>
          </cell>
          <cell r="J26">
            <v>88</v>
          </cell>
          <cell r="K26" t="str">
            <v>Auto-4</v>
          </cell>
          <cell r="L26">
            <v>94</v>
          </cell>
          <cell r="M26" t="str">
            <v>AGL</v>
          </cell>
          <cell r="O26" t="str">
            <v>N/A</v>
          </cell>
          <cell r="P26" t="str">
            <v>Calle 26 de Mayo cruce con vía La Cruz, sector Alto Guri, Maturín,</v>
          </cell>
          <cell r="Q26" t="str">
            <v>Monagas</v>
          </cell>
          <cell r="T26" t="str">
            <v>No</v>
          </cell>
          <cell r="U26">
            <v>15</v>
          </cell>
        </row>
        <row r="27">
          <cell r="C27" t="str">
            <v>Alto Hatillo</v>
          </cell>
          <cell r="D27">
            <v>10</v>
          </cell>
          <cell r="E27">
            <v>27</v>
          </cell>
          <cell r="F27">
            <v>19</v>
          </cell>
          <cell r="G27">
            <v>66</v>
          </cell>
          <cell r="H27">
            <v>49</v>
          </cell>
          <cell r="I27">
            <v>7</v>
          </cell>
          <cell r="J27">
            <v>940</v>
          </cell>
          <cell r="L27">
            <v>18</v>
          </cell>
          <cell r="P27" t="str">
            <v>Av. Luis de Camoens, Restauran Vista Arroyo, La Guairita, Caracas, Miranda. Conocida como La Guairita</v>
          </cell>
          <cell r="Q27" t="str">
            <v>Miranda</v>
          </cell>
          <cell r="R27" t="str">
            <v>No</v>
          </cell>
          <cell r="S27" t="str">
            <v>No</v>
          </cell>
          <cell r="T27" t="str">
            <v>No</v>
          </cell>
        </row>
        <row r="28">
          <cell r="C28" t="str">
            <v>Altos de la Laguna</v>
          </cell>
          <cell r="D28">
            <v>9</v>
          </cell>
          <cell r="E28">
            <v>51</v>
          </cell>
          <cell r="F28">
            <v>21</v>
          </cell>
          <cell r="G28">
            <v>69</v>
          </cell>
          <cell r="H28">
            <v>52</v>
          </cell>
          <cell r="I28">
            <v>43</v>
          </cell>
          <cell r="J28">
            <v>2040</v>
          </cell>
          <cell r="K28" t="str">
            <v>Auto-4</v>
          </cell>
          <cell r="L28">
            <v>100</v>
          </cell>
          <cell r="M28" t="str">
            <v>AGL</v>
          </cell>
          <cell r="O28" t="str">
            <v>N/A</v>
          </cell>
          <cell r="Q28" t="str">
            <v>Lara</v>
          </cell>
          <cell r="R28" t="str">
            <v>No</v>
          </cell>
          <cell r="S28" t="str">
            <v>No</v>
          </cell>
          <cell r="T28" t="str">
            <v>No</v>
          </cell>
        </row>
        <row r="29">
          <cell r="C29" t="str">
            <v>Amuay</v>
          </cell>
          <cell r="D29">
            <v>11</v>
          </cell>
          <cell r="E29">
            <v>45</v>
          </cell>
          <cell r="F29">
            <v>1</v>
          </cell>
          <cell r="G29">
            <v>70</v>
          </cell>
          <cell r="H29">
            <v>10</v>
          </cell>
          <cell r="I29">
            <v>0</v>
          </cell>
          <cell r="J29">
            <v>22</v>
          </cell>
          <cell r="K29" t="str">
            <v>Auto-4</v>
          </cell>
          <cell r="L29">
            <v>60</v>
          </cell>
          <cell r="M29" t="str">
            <v>AGL</v>
          </cell>
          <cell r="N29" t="str">
            <v>Neptuno</v>
          </cell>
          <cell r="O29" t="str">
            <v>N/A</v>
          </cell>
          <cell r="P29" t="str">
            <v>Sect. Creolandia, Intercomunal Pto.Fijo, Judibana</v>
          </cell>
          <cell r="Q29" t="str">
            <v>Falcón</v>
          </cell>
          <cell r="R29" t="str">
            <v>Si</v>
          </cell>
          <cell r="S29" t="str">
            <v>No</v>
          </cell>
          <cell r="T29" t="str">
            <v>Si</v>
          </cell>
          <cell r="U29">
            <v>0</v>
          </cell>
        </row>
        <row r="30">
          <cell r="C30" t="str">
            <v>Anaco</v>
          </cell>
          <cell r="D30">
            <v>9</v>
          </cell>
          <cell r="E30">
            <v>26</v>
          </cell>
          <cell r="F30">
            <v>43</v>
          </cell>
          <cell r="G30">
            <v>64</v>
          </cell>
          <cell r="H30">
            <v>27</v>
          </cell>
          <cell r="I30">
            <v>58</v>
          </cell>
          <cell r="J30">
            <v>240</v>
          </cell>
          <cell r="K30" t="str">
            <v>Auto-4</v>
          </cell>
          <cell r="L30">
            <v>42</v>
          </cell>
          <cell r="M30" t="str">
            <v>AGL</v>
          </cell>
          <cell r="O30" t="str">
            <v>N/A</v>
          </cell>
          <cell r="P30" t="str">
            <v>Av. José Antonio Anzoátegui, frente estación de servicio Corpoven</v>
          </cell>
          <cell r="Q30" t="str">
            <v>Anzoategui</v>
          </cell>
          <cell r="R30" t="str">
            <v>Si</v>
          </cell>
          <cell r="T30" t="str">
            <v>Si</v>
          </cell>
          <cell r="U30">
            <v>1</v>
          </cell>
        </row>
        <row r="31">
          <cell r="C31" t="str">
            <v>Anaco II</v>
          </cell>
          <cell r="D31">
            <v>9</v>
          </cell>
          <cell r="E31">
            <v>25</v>
          </cell>
          <cell r="F31">
            <v>25</v>
          </cell>
          <cell r="G31">
            <v>64</v>
          </cell>
          <cell r="H31">
            <v>28</v>
          </cell>
          <cell r="I31">
            <v>15</v>
          </cell>
          <cell r="J31">
            <v>215</v>
          </cell>
          <cell r="K31" t="str">
            <v>Auto-4</v>
          </cell>
          <cell r="L31">
            <v>42</v>
          </cell>
          <cell r="M31" t="str">
            <v>AGL</v>
          </cell>
          <cell r="N31" t="str">
            <v>Estrutel</v>
          </cell>
          <cell r="O31" t="str">
            <v>N/A</v>
          </cell>
          <cell r="P31" t="str">
            <v xml:space="preserve">Calle Baralt, Pueblo Nuevo, entre Av. Portuguesa y Calle Falcón,  Anaco, </v>
          </cell>
          <cell r="Q31" t="str">
            <v>Anzoategui</v>
          </cell>
          <cell r="R31" t="str">
            <v>Si</v>
          </cell>
          <cell r="T31" t="str">
            <v>Si</v>
          </cell>
          <cell r="U31">
            <v>6</v>
          </cell>
        </row>
        <row r="32">
          <cell r="C32" t="str">
            <v>Antímano</v>
          </cell>
          <cell r="D32">
            <v>10</v>
          </cell>
          <cell r="E32">
            <v>28</v>
          </cell>
          <cell r="F32">
            <v>4</v>
          </cell>
          <cell r="G32">
            <v>66</v>
          </cell>
          <cell r="H32">
            <v>58</v>
          </cell>
          <cell r="I32">
            <v>40</v>
          </cell>
          <cell r="J32">
            <v>921</v>
          </cell>
          <cell r="K32" t="str">
            <v>Auto-4</v>
          </cell>
          <cell r="L32" t="str">
            <v>60/72</v>
          </cell>
          <cell r="M32" t="str">
            <v>AGL</v>
          </cell>
          <cell r="N32" t="str">
            <v>Estrutel</v>
          </cell>
          <cell r="O32" t="str">
            <v>N/A</v>
          </cell>
          <cell r="P32" t="str">
            <v>Parcela No. 1, frente a la embotelladora Coca-Cola, calle Vallecito, Urb. Los Molinos, Caracas, D. F.</v>
          </cell>
          <cell r="Q32" t="str">
            <v>Caracas</v>
          </cell>
          <cell r="R32" t="str">
            <v>No</v>
          </cell>
          <cell r="T32" t="str">
            <v>No</v>
          </cell>
          <cell r="U32">
            <v>1</v>
          </cell>
        </row>
        <row r="33">
          <cell r="C33" t="str">
            <v>Apartaderos</v>
          </cell>
          <cell r="D33">
            <v>8</v>
          </cell>
          <cell r="E33">
            <v>47</v>
          </cell>
          <cell r="F33">
            <v>20</v>
          </cell>
          <cell r="G33">
            <v>70</v>
          </cell>
          <cell r="H33">
            <v>51</v>
          </cell>
          <cell r="I33">
            <v>59</v>
          </cell>
          <cell r="J33">
            <v>3475</v>
          </cell>
          <cell r="K33" t="str">
            <v>Auto-4</v>
          </cell>
          <cell r="L33">
            <v>25</v>
          </cell>
          <cell r="M33" t="str">
            <v>AGL</v>
          </cell>
          <cell r="N33" t="str">
            <v>Princivi</v>
          </cell>
          <cell r="O33" t="str">
            <v>N/A</v>
          </cell>
          <cell r="P33" t="str">
            <v>Observatorio Llano del Hato. Apartadero</v>
          </cell>
          <cell r="Q33" t="str">
            <v>Mérida</v>
          </cell>
          <cell r="R33" t="str">
            <v>Si</v>
          </cell>
          <cell r="T33" t="str">
            <v>Si</v>
          </cell>
          <cell r="U33">
            <v>3</v>
          </cell>
        </row>
        <row r="34">
          <cell r="C34" t="str">
            <v>Apretadero</v>
          </cell>
          <cell r="D34">
            <v>10</v>
          </cell>
          <cell r="E34">
            <v>27</v>
          </cell>
          <cell r="F34">
            <v>42</v>
          </cell>
          <cell r="G34">
            <v>67</v>
          </cell>
          <cell r="H34">
            <v>6</v>
          </cell>
          <cell r="I34">
            <v>9</v>
          </cell>
          <cell r="J34">
            <v>2170</v>
          </cell>
          <cell r="K34" t="str">
            <v>Auto-4</v>
          </cell>
          <cell r="L34">
            <v>72</v>
          </cell>
          <cell r="M34" t="str">
            <v>AGL</v>
          </cell>
          <cell r="O34" t="str">
            <v>N/A</v>
          </cell>
          <cell r="P34" t="str">
            <v>Cerro El Apretadero, Carretera El Junquito,  a 2 Km del pueblo. Edo. Vargas</v>
          </cell>
          <cell r="Q34" t="str">
            <v>Vargas</v>
          </cell>
          <cell r="T34" t="str">
            <v>No</v>
          </cell>
          <cell r="U34">
            <v>51</v>
          </cell>
        </row>
        <row r="35">
          <cell r="C35" t="str">
            <v>Aragua De Barcelona</v>
          </cell>
          <cell r="D35">
            <v>9</v>
          </cell>
          <cell r="E35">
            <v>27</v>
          </cell>
          <cell r="F35">
            <v>42</v>
          </cell>
          <cell r="G35">
            <v>64</v>
          </cell>
          <cell r="H35">
            <v>49</v>
          </cell>
          <cell r="I35">
            <v>22</v>
          </cell>
          <cell r="J35">
            <v>95</v>
          </cell>
          <cell r="K35" t="str">
            <v>Auto-4</v>
          </cell>
          <cell r="L35">
            <v>100</v>
          </cell>
          <cell r="M35" t="str">
            <v>AGL</v>
          </cell>
          <cell r="N35" t="str">
            <v>Princivi</v>
          </cell>
          <cell r="O35" t="str">
            <v>N/A</v>
          </cell>
          <cell r="P35" t="str">
            <v>Barrio José Gregorio Hernández, frente Torre CANTV, Aragua de Barcelona</v>
          </cell>
          <cell r="Q35" t="str">
            <v>Anzoategui</v>
          </cell>
          <cell r="R35" t="str">
            <v>No</v>
          </cell>
          <cell r="T35" t="str">
            <v>No</v>
          </cell>
          <cell r="U35">
            <v>2</v>
          </cell>
        </row>
        <row r="36">
          <cell r="C36" t="str">
            <v>Aragua De Maturin</v>
          </cell>
          <cell r="D36">
            <v>9</v>
          </cell>
          <cell r="E36">
            <v>58</v>
          </cell>
          <cell r="F36">
            <v>10</v>
          </cell>
          <cell r="G36">
            <v>63</v>
          </cell>
          <cell r="H36">
            <v>28</v>
          </cell>
          <cell r="I36">
            <v>23</v>
          </cell>
          <cell r="J36">
            <v>254</v>
          </cell>
          <cell r="K36" t="str">
            <v>Auto-4</v>
          </cell>
          <cell r="L36">
            <v>120</v>
          </cell>
          <cell r="M36" t="str">
            <v>AGL</v>
          </cell>
          <cell r="O36" t="str">
            <v>N/A</v>
          </cell>
          <cell r="P36" t="str">
            <v>Carretera Nacional Maturin - Caripe, Sector Aragua de Maturin</v>
          </cell>
          <cell r="Q36" t="str">
            <v>Monagas</v>
          </cell>
          <cell r="R36" t="str">
            <v>Si</v>
          </cell>
          <cell r="S36" t="str">
            <v>SI</v>
          </cell>
          <cell r="T36" t="str">
            <v>Si</v>
          </cell>
        </row>
        <row r="37">
          <cell r="C37" t="str">
            <v>Araya</v>
          </cell>
          <cell r="D37">
            <v>10</v>
          </cell>
          <cell r="E37">
            <v>33</v>
          </cell>
          <cell r="F37">
            <v>35</v>
          </cell>
          <cell r="G37">
            <v>64</v>
          </cell>
          <cell r="H37">
            <v>15</v>
          </cell>
          <cell r="I37">
            <v>3</v>
          </cell>
          <cell r="J37">
            <v>142</v>
          </cell>
          <cell r="K37" t="str">
            <v>Auto-4</v>
          </cell>
          <cell r="L37">
            <v>30</v>
          </cell>
          <cell r="M37" t="str">
            <v>AGL</v>
          </cell>
          <cell r="O37" t="str">
            <v>N/A</v>
          </cell>
          <cell r="P37" t="str">
            <v xml:space="preserve">Cerro Barrigon, vía  Manicuare,  Peninsula de Araya </v>
          </cell>
          <cell r="Q37" t="str">
            <v>Sucre</v>
          </cell>
          <cell r="T37" t="str">
            <v>Si</v>
          </cell>
          <cell r="U37">
            <v>2</v>
          </cell>
        </row>
        <row r="38">
          <cell r="C38" t="str">
            <v>Artigas</v>
          </cell>
          <cell r="D38">
            <v>10</v>
          </cell>
          <cell r="E38">
            <v>29</v>
          </cell>
          <cell r="F38">
            <v>42</v>
          </cell>
          <cell r="G38">
            <v>66</v>
          </cell>
          <cell r="H38">
            <v>56</v>
          </cell>
          <cell r="I38">
            <v>14</v>
          </cell>
          <cell r="J38">
            <v>895</v>
          </cell>
          <cell r="K38" t="str">
            <v>Trípode</v>
          </cell>
          <cell r="L38">
            <v>3</v>
          </cell>
          <cell r="M38" t="str">
            <v>arl</v>
          </cell>
          <cell r="O38">
            <v>24</v>
          </cell>
          <cell r="P38" t="str">
            <v>Av San Martin, C.C. Artigas, Urb Artigas</v>
          </cell>
          <cell r="Q38" t="str">
            <v>Caracas</v>
          </cell>
          <cell r="R38" t="str">
            <v>No</v>
          </cell>
          <cell r="S38" t="str">
            <v>No</v>
          </cell>
          <cell r="T38" t="str">
            <v>No</v>
          </cell>
          <cell r="U38">
            <v>13</v>
          </cell>
        </row>
        <row r="39">
          <cell r="C39" t="str">
            <v>Arrojata</v>
          </cell>
          <cell r="D39">
            <v>10</v>
          </cell>
          <cell r="E39">
            <v>22</v>
          </cell>
          <cell r="F39">
            <v>45</v>
          </cell>
          <cell r="G39">
            <v>64</v>
          </cell>
          <cell r="H39">
            <v>17</v>
          </cell>
          <cell r="I39">
            <v>0</v>
          </cell>
          <cell r="J39">
            <v>560</v>
          </cell>
          <cell r="K39" t="str">
            <v>Auto-4</v>
          </cell>
          <cell r="L39">
            <v>18</v>
          </cell>
          <cell r="M39" t="str">
            <v>AGL</v>
          </cell>
          <cell r="N39" t="str">
            <v>Roker</v>
          </cell>
          <cell r="O39" t="str">
            <v>N/A</v>
          </cell>
          <cell r="P39" t="str">
            <v xml:space="preserve">Carretera Puerto La Cruz-Cumaná, Sector Barbacoa,  Cumaná. </v>
          </cell>
          <cell r="Q39" t="str">
            <v>Sucre</v>
          </cell>
          <cell r="R39" t="str">
            <v>No</v>
          </cell>
          <cell r="T39" t="str">
            <v>No</v>
          </cell>
          <cell r="U39">
            <v>2</v>
          </cell>
        </row>
        <row r="40">
          <cell r="C40" t="str">
            <v>Aruba</v>
          </cell>
          <cell r="D40">
            <v>12</v>
          </cell>
          <cell r="E40">
            <v>31</v>
          </cell>
          <cell r="F40">
            <v>0</v>
          </cell>
          <cell r="G40">
            <v>69</v>
          </cell>
          <cell r="H40">
            <v>58</v>
          </cell>
          <cell r="I40">
            <v>0</v>
          </cell>
          <cell r="J40">
            <v>0</v>
          </cell>
          <cell r="O40" t="str">
            <v>N/A</v>
          </cell>
          <cell r="R40" t="str">
            <v>No</v>
          </cell>
          <cell r="S40" t="str">
            <v>No</v>
          </cell>
          <cell r="T40" t="str">
            <v>No</v>
          </cell>
        </row>
        <row r="41">
          <cell r="C41" t="str">
            <v>Autopista Caracas-La Guaira</v>
          </cell>
          <cell r="D41">
            <v>10</v>
          </cell>
          <cell r="E41">
            <v>31</v>
          </cell>
          <cell r="F41">
            <v>55</v>
          </cell>
          <cell r="G41">
            <v>66</v>
          </cell>
          <cell r="H41">
            <v>59</v>
          </cell>
          <cell r="I41">
            <v>49</v>
          </cell>
          <cell r="J41">
            <v>740</v>
          </cell>
          <cell r="K41" t="str">
            <v>Auto-4</v>
          </cell>
          <cell r="L41">
            <v>80</v>
          </cell>
          <cell r="M41" t="str">
            <v>AGL</v>
          </cell>
          <cell r="O41" t="str">
            <v>N/A</v>
          </cell>
          <cell r="P41" t="str">
            <v>Sector Canteras, Autopista Caracas - La Guaira, Vargas</v>
          </cell>
          <cell r="Q41" t="str">
            <v>Vargas</v>
          </cell>
          <cell r="T41" t="str">
            <v>Si</v>
          </cell>
          <cell r="U41">
            <v>2</v>
          </cell>
        </row>
        <row r="42">
          <cell r="C42" t="str">
            <v>Av. Andrés Bello</v>
          </cell>
          <cell r="D42">
            <v>10</v>
          </cell>
          <cell r="E42">
            <v>30</v>
          </cell>
          <cell r="F42">
            <v>25</v>
          </cell>
          <cell r="G42">
            <v>66</v>
          </cell>
          <cell r="H42">
            <v>53</v>
          </cell>
          <cell r="I42">
            <v>45</v>
          </cell>
          <cell r="J42">
            <v>942</v>
          </cell>
          <cell r="K42" t="str">
            <v>Trípode</v>
          </cell>
          <cell r="L42">
            <v>3</v>
          </cell>
          <cell r="M42" t="str">
            <v>ARL</v>
          </cell>
          <cell r="O42">
            <v>21</v>
          </cell>
          <cell r="P42" t="str">
            <v>Edf. Salobreña, Av. Andrés Bello, entre 2da y 3era Transversal Sur, Caracas, D. F.</v>
          </cell>
          <cell r="Q42" t="str">
            <v>Caracas</v>
          </cell>
          <cell r="T42" t="str">
            <v>No</v>
          </cell>
          <cell r="U42">
            <v>3</v>
          </cell>
        </row>
        <row r="43">
          <cell r="C43" t="str">
            <v>Av. Casanova</v>
          </cell>
          <cell r="D43">
            <v>10</v>
          </cell>
          <cell r="E43">
            <v>29</v>
          </cell>
          <cell r="F43">
            <v>45</v>
          </cell>
          <cell r="G43">
            <v>66</v>
          </cell>
          <cell r="H43">
            <v>52</v>
          </cell>
          <cell r="I43">
            <v>32</v>
          </cell>
          <cell r="J43">
            <v>844</v>
          </cell>
          <cell r="K43" t="str">
            <v>Trípode</v>
          </cell>
          <cell r="L43">
            <v>3</v>
          </cell>
          <cell r="M43" t="str">
            <v>ARL</v>
          </cell>
          <cell r="O43">
            <v>24</v>
          </cell>
          <cell r="P43" t="str">
            <v>Av. Casanova entre calle Unión y Av. Negrín, Edf. Mediterráneo, Sabana Grande, Caracas, D. F.</v>
          </cell>
          <cell r="Q43" t="str">
            <v>Caracas</v>
          </cell>
          <cell r="T43" t="str">
            <v>No</v>
          </cell>
          <cell r="U43">
            <v>0</v>
          </cell>
        </row>
        <row r="44">
          <cell r="C44" t="str">
            <v>Av. Fco. De Miranda</v>
          </cell>
          <cell r="D44">
            <v>10</v>
          </cell>
          <cell r="E44">
            <v>29</v>
          </cell>
          <cell r="F44">
            <v>32</v>
          </cell>
          <cell r="G44">
            <v>66</v>
          </cell>
          <cell r="H44">
            <v>51</v>
          </cell>
          <cell r="I44">
            <v>28</v>
          </cell>
          <cell r="J44">
            <v>885</v>
          </cell>
          <cell r="K44" t="str">
            <v>Poste</v>
          </cell>
          <cell r="L44">
            <v>3</v>
          </cell>
          <cell r="M44" t="str">
            <v>ARL</v>
          </cell>
          <cell r="O44">
            <v>18</v>
          </cell>
          <cell r="P44" t="str">
            <v>Edif. Primavera, Av. Fco. de Miranda, Chacao, Caracas, Miranda</v>
          </cell>
          <cell r="Q44" t="str">
            <v>Miranda</v>
          </cell>
          <cell r="T44" t="str">
            <v>No</v>
          </cell>
          <cell r="U44">
            <v>2</v>
          </cell>
        </row>
        <row r="45">
          <cell r="C45" t="str">
            <v>Av. Fco. De Miranda (mudanza)</v>
          </cell>
          <cell r="D45">
            <v>10</v>
          </cell>
          <cell r="E45">
            <v>29</v>
          </cell>
          <cell r="F45">
            <v>44</v>
          </cell>
          <cell r="G45">
            <v>66</v>
          </cell>
          <cell r="H45">
            <v>51</v>
          </cell>
          <cell r="I45">
            <v>8</v>
          </cell>
          <cell r="J45">
            <v>880</v>
          </cell>
          <cell r="K45" t="str">
            <v>Poste</v>
          </cell>
          <cell r="L45">
            <v>3</v>
          </cell>
          <cell r="M45" t="str">
            <v>ARL</v>
          </cell>
          <cell r="O45">
            <v>25</v>
          </cell>
          <cell r="P45" t="str">
            <v>Edif. Los Llanos, Av. Fco. de Miranda, Chacao, Caracas, Miranda</v>
          </cell>
          <cell r="Q45" t="str">
            <v>Miranda</v>
          </cell>
          <cell r="T45" t="str">
            <v>No</v>
          </cell>
          <cell r="U45">
            <v>2</v>
          </cell>
        </row>
        <row r="46">
          <cell r="C46" t="str">
            <v>Av. Fco. Solano</v>
          </cell>
          <cell r="D46">
            <v>10</v>
          </cell>
          <cell r="E46">
            <v>29</v>
          </cell>
          <cell r="F46">
            <v>46</v>
          </cell>
          <cell r="G46">
            <v>66</v>
          </cell>
          <cell r="H46">
            <v>52</v>
          </cell>
          <cell r="I46">
            <v>17</v>
          </cell>
          <cell r="J46">
            <v>966</v>
          </cell>
          <cell r="K46" t="str">
            <v>Trípode</v>
          </cell>
          <cell r="L46">
            <v>3</v>
          </cell>
          <cell r="M46" t="str">
            <v>ARL</v>
          </cell>
          <cell r="O46">
            <v>42</v>
          </cell>
          <cell r="P46" t="str">
            <v>Av. Francisco Solano López con calle Los Mangos, Edf. Yocoima, Caracas, D. F.</v>
          </cell>
          <cell r="Q46" t="str">
            <v>Caracas</v>
          </cell>
          <cell r="T46" t="str">
            <v>No</v>
          </cell>
          <cell r="U46">
            <v>0</v>
          </cell>
        </row>
        <row r="47">
          <cell r="C47" t="str">
            <v>Av. Las Industrias</v>
          </cell>
          <cell r="D47">
            <v>10</v>
          </cell>
          <cell r="E47">
            <v>4</v>
          </cell>
          <cell r="F47">
            <v>32</v>
          </cell>
          <cell r="G47">
            <v>69</v>
          </cell>
          <cell r="H47">
            <v>22</v>
          </cell>
          <cell r="I47">
            <v>23</v>
          </cell>
          <cell r="J47">
            <v>596</v>
          </cell>
          <cell r="K47" t="str">
            <v>Auto-3</v>
          </cell>
          <cell r="L47">
            <v>42</v>
          </cell>
          <cell r="M47" t="str">
            <v>AGL</v>
          </cell>
          <cell r="O47" t="str">
            <v>N/A</v>
          </cell>
          <cell r="P47" t="str">
            <v>Camara de Industriles del Edo Lara, Av Las industrias, BTO</v>
          </cell>
          <cell r="Q47" t="str">
            <v>Lara</v>
          </cell>
          <cell r="R47" t="str">
            <v>No</v>
          </cell>
          <cell r="S47" t="str">
            <v>No</v>
          </cell>
          <cell r="T47" t="str">
            <v>Si</v>
          </cell>
          <cell r="U47">
            <v>5</v>
          </cell>
        </row>
        <row r="48">
          <cell r="C48" t="str">
            <v>Av Las Ciencias</v>
          </cell>
          <cell r="D48">
            <v>10</v>
          </cell>
          <cell r="E48">
            <v>28</v>
          </cell>
          <cell r="F48">
            <v>52</v>
          </cell>
          <cell r="G48">
            <v>66</v>
          </cell>
          <cell r="H48">
            <v>53</v>
          </cell>
          <cell r="I48">
            <v>9</v>
          </cell>
          <cell r="J48">
            <v>870</v>
          </cell>
          <cell r="K48" t="str">
            <v>Auto-4</v>
          </cell>
          <cell r="L48">
            <v>12</v>
          </cell>
          <cell r="M48" t="str">
            <v>ARL</v>
          </cell>
          <cell r="O48">
            <v>21</v>
          </cell>
          <cell r="P48" t="str">
            <v>Av Teresa de La Parra con Simon Planas, Edf Rio Caribe, Urb Santa Monica</v>
          </cell>
          <cell r="Q48" t="str">
            <v>Caracas</v>
          </cell>
          <cell r="R48" t="str">
            <v>No</v>
          </cell>
          <cell r="S48" t="str">
            <v>No</v>
          </cell>
          <cell r="T48" t="str">
            <v>Si</v>
          </cell>
          <cell r="U48">
            <v>5</v>
          </cell>
        </row>
        <row r="49">
          <cell r="C49" t="str">
            <v>Av. Lecuna</v>
          </cell>
          <cell r="D49">
            <v>10</v>
          </cell>
          <cell r="E49">
            <v>30</v>
          </cell>
          <cell r="F49">
            <v>1</v>
          </cell>
          <cell r="G49">
            <v>66</v>
          </cell>
          <cell r="H49">
            <v>53</v>
          </cell>
          <cell r="I49">
            <v>52</v>
          </cell>
          <cell r="J49">
            <v>920</v>
          </cell>
          <cell r="K49" t="str">
            <v>Trípode</v>
          </cell>
          <cell r="L49">
            <v>3</v>
          </cell>
          <cell r="M49" t="str">
            <v>ARL</v>
          </cell>
          <cell r="O49">
            <v>50</v>
          </cell>
          <cell r="P49" t="str">
            <v>Estacionamiento Full Chola, Av. Lecuna, frente a la torre Este de Parque Central, Caracas, D. F.</v>
          </cell>
          <cell r="Q49" t="str">
            <v>Caracas</v>
          </cell>
          <cell r="T49" t="str">
            <v>No</v>
          </cell>
          <cell r="U49">
            <v>2</v>
          </cell>
        </row>
        <row r="50">
          <cell r="C50" t="str">
            <v>Av. Libertador</v>
          </cell>
          <cell r="D50">
            <v>10</v>
          </cell>
          <cell r="E50">
            <v>29</v>
          </cell>
          <cell r="F50">
            <v>50</v>
          </cell>
          <cell r="G50">
            <v>66</v>
          </cell>
          <cell r="H50">
            <v>51</v>
          </cell>
          <cell r="I50">
            <v>46</v>
          </cell>
          <cell r="J50">
            <v>875</v>
          </cell>
          <cell r="K50" t="str">
            <v>Poste</v>
          </cell>
          <cell r="L50">
            <v>20</v>
          </cell>
          <cell r="M50" t="str">
            <v>AGL</v>
          </cell>
          <cell r="O50" t="str">
            <v>N/A</v>
          </cell>
          <cell r="P50" t="str">
            <v>Av. Los Cortijos con calle Escuela. Casa de reposo Altershein. Campo Claro. Caracas.</v>
          </cell>
          <cell r="Q50" t="str">
            <v>Caracas</v>
          </cell>
          <cell r="T50" t="str">
            <v>No</v>
          </cell>
          <cell r="U50">
            <v>2</v>
          </cell>
        </row>
        <row r="51">
          <cell r="C51" t="str">
            <v>Av. Libertador II</v>
          </cell>
          <cell r="D51">
            <v>10</v>
          </cell>
          <cell r="E51">
            <v>29</v>
          </cell>
          <cell r="F51">
            <v>53</v>
          </cell>
          <cell r="G51">
            <v>66</v>
          </cell>
          <cell r="H51">
            <v>52</v>
          </cell>
          <cell r="I51">
            <v>5</v>
          </cell>
          <cell r="J51">
            <v>840</v>
          </cell>
          <cell r="K51" t="str">
            <v>Poste</v>
          </cell>
          <cell r="L51">
            <v>3</v>
          </cell>
          <cell r="M51" t="str">
            <v>ARL</v>
          </cell>
          <cell r="O51">
            <v>9</v>
          </cell>
          <cell r="P51" t="str">
            <v>Edf. Imataca, Av. Libertador, Caracas, D.F.</v>
          </cell>
          <cell r="Q51" t="str">
            <v>Caracas</v>
          </cell>
          <cell r="T51" t="str">
            <v>No</v>
          </cell>
          <cell r="U51">
            <v>2</v>
          </cell>
        </row>
        <row r="52">
          <cell r="C52" t="str">
            <v>Av. Los Haticos (Agemar)</v>
          </cell>
          <cell r="D52">
            <v>10</v>
          </cell>
          <cell r="E52">
            <v>38</v>
          </cell>
          <cell r="F52">
            <v>2</v>
          </cell>
          <cell r="G52">
            <v>71</v>
          </cell>
          <cell r="H52">
            <v>36</v>
          </cell>
          <cell r="I52">
            <v>42</v>
          </cell>
          <cell r="K52" t="str">
            <v>Poste</v>
          </cell>
          <cell r="L52">
            <v>20</v>
          </cell>
          <cell r="M52" t="str">
            <v>AGL</v>
          </cell>
          <cell r="P52" t="str">
            <v>Servicios Marinos Agemar, Av Los Haticos, Maracaibo</v>
          </cell>
          <cell r="Q52" t="str">
            <v>Zulia</v>
          </cell>
          <cell r="T52" t="str">
            <v>No</v>
          </cell>
        </row>
        <row r="53">
          <cell r="C53" t="str">
            <v>Av. Los Haticos (CC La Redoma)</v>
          </cell>
          <cell r="D53">
            <v>10</v>
          </cell>
          <cell r="E53">
            <v>38</v>
          </cell>
          <cell r="F53">
            <v>37</v>
          </cell>
          <cell r="G53">
            <v>71</v>
          </cell>
          <cell r="H53">
            <v>36</v>
          </cell>
          <cell r="I53">
            <v>52</v>
          </cell>
          <cell r="M53" t="str">
            <v>AGL</v>
          </cell>
          <cell r="P53" t="str">
            <v>CC La Redoma. MBO</v>
          </cell>
          <cell r="Q53" t="str">
            <v>Zulia</v>
          </cell>
          <cell r="T53" t="str">
            <v>No</v>
          </cell>
        </row>
        <row r="54">
          <cell r="C54" t="str">
            <v>Av. Los Anaucos</v>
          </cell>
          <cell r="D54">
            <v>10</v>
          </cell>
          <cell r="E54">
            <v>30</v>
          </cell>
          <cell r="F54">
            <v>59</v>
          </cell>
          <cell r="G54">
            <v>66</v>
          </cell>
          <cell r="H54">
            <v>54</v>
          </cell>
          <cell r="I54">
            <v>6</v>
          </cell>
          <cell r="J54">
            <v>873</v>
          </cell>
          <cell r="K54" t="str">
            <v>Trípode</v>
          </cell>
          <cell r="L54">
            <v>2</v>
          </cell>
          <cell r="M54" t="str">
            <v>ARL</v>
          </cell>
          <cell r="O54">
            <v>27</v>
          </cell>
          <cell r="P54" t="str">
            <v>Av los Anaucos, entre Jose Maria Vargas y Roraima, Edf Villa Menafra</v>
          </cell>
          <cell r="Q54" t="str">
            <v>Caracas</v>
          </cell>
          <cell r="R54" t="str">
            <v>No</v>
          </cell>
          <cell r="S54" t="str">
            <v>No</v>
          </cell>
          <cell r="T54" t="str">
            <v>No</v>
          </cell>
          <cell r="U54">
            <v>5</v>
          </cell>
        </row>
        <row r="55">
          <cell r="C55" t="str">
            <v xml:space="preserve">Av. San Martín </v>
          </cell>
          <cell r="D55">
            <v>10</v>
          </cell>
          <cell r="E55">
            <v>30</v>
          </cell>
          <cell r="F55">
            <v>3</v>
          </cell>
          <cell r="G55">
            <v>66</v>
          </cell>
          <cell r="H55">
            <v>55</v>
          </cell>
          <cell r="I55">
            <v>28</v>
          </cell>
          <cell r="J55">
            <v>889</v>
          </cell>
          <cell r="K55" t="str">
            <v>Trípode</v>
          </cell>
          <cell r="L55">
            <v>3</v>
          </cell>
          <cell r="M55" t="str">
            <v>ARL</v>
          </cell>
          <cell r="O55">
            <v>33</v>
          </cell>
          <cell r="P55" t="str">
            <v>Av. San Martín, Edf. Valle Alto, entre Cruz de la Vega y Palo Grande, Capuchinos, Caracas, D. F.</v>
          </cell>
          <cell r="Q55" t="str">
            <v>Caracas</v>
          </cell>
          <cell r="T55" t="str">
            <v>No</v>
          </cell>
          <cell r="U55">
            <v>3</v>
          </cell>
        </row>
        <row r="56">
          <cell r="C56" t="str">
            <v>Av. Sanz</v>
          </cell>
          <cell r="D56">
            <v>10</v>
          </cell>
          <cell r="E56">
            <v>29</v>
          </cell>
          <cell r="F56">
            <v>33</v>
          </cell>
          <cell r="G56">
            <v>66</v>
          </cell>
          <cell r="H56">
            <v>48</v>
          </cell>
          <cell r="I56">
            <v>48</v>
          </cell>
          <cell r="J56">
            <v>869</v>
          </cell>
          <cell r="K56" t="str">
            <v>Trípode</v>
          </cell>
          <cell r="L56">
            <v>3</v>
          </cell>
          <cell r="M56" t="str">
            <v>ARL</v>
          </cell>
          <cell r="O56">
            <v>40</v>
          </cell>
          <cell r="P56" t="str">
            <v>Av. Sanz, Edf. Kismet, El Marquéz, Caracas, Miranda</v>
          </cell>
          <cell r="Q56" t="str">
            <v>Miranda</v>
          </cell>
          <cell r="T56" t="str">
            <v>No</v>
          </cell>
          <cell r="U56">
            <v>0</v>
          </cell>
        </row>
        <row r="57">
          <cell r="C57" t="str">
            <v>Av. Sucre</v>
          </cell>
          <cell r="D57">
            <v>10</v>
          </cell>
          <cell r="E57">
            <v>31</v>
          </cell>
          <cell r="F57">
            <v>4</v>
          </cell>
          <cell r="G57">
            <v>66</v>
          </cell>
          <cell r="H57">
            <v>55</v>
          </cell>
          <cell r="I57">
            <v>57</v>
          </cell>
          <cell r="J57">
            <v>949</v>
          </cell>
          <cell r="K57" t="str">
            <v>Poste</v>
          </cell>
          <cell r="L57">
            <v>2</v>
          </cell>
          <cell r="M57" t="str">
            <v>ARL</v>
          </cell>
          <cell r="O57">
            <v>36</v>
          </cell>
          <cell r="P57" t="str">
            <v>Edif. Cayaurima, esquina de Gato Negro, Av. Sucre, Catia, Caracas, D. F.</v>
          </cell>
          <cell r="Q57" t="str">
            <v>Caracas</v>
          </cell>
          <cell r="T57" t="str">
            <v>No</v>
          </cell>
          <cell r="U57">
            <v>0</v>
          </cell>
        </row>
        <row r="58">
          <cell r="C58" t="str">
            <v>Av. Urdaneta</v>
          </cell>
          <cell r="D58">
            <v>10</v>
          </cell>
          <cell r="E58">
            <v>30</v>
          </cell>
          <cell r="F58">
            <v>35</v>
          </cell>
          <cell r="G58">
            <v>66</v>
          </cell>
          <cell r="H58">
            <v>54</v>
          </cell>
          <cell r="I58">
            <v>25</v>
          </cell>
          <cell r="J58">
            <v>941</v>
          </cell>
          <cell r="K58" t="str">
            <v>Poste</v>
          </cell>
          <cell r="L58">
            <v>2</v>
          </cell>
          <cell r="M58" t="str">
            <v>ARL</v>
          </cell>
          <cell r="O58">
            <v>36</v>
          </cell>
          <cell r="P58" t="str">
            <v>Torre Guayana, Av. Urdaneta con Av. Fuerzas Armadas, Caracas, D. F.</v>
          </cell>
          <cell r="Q58" t="str">
            <v>Caracas</v>
          </cell>
          <cell r="T58" t="str">
            <v>No</v>
          </cell>
          <cell r="U58">
            <v>1</v>
          </cell>
        </row>
        <row r="59">
          <cell r="C59" t="str">
            <v>Av. Victoria</v>
          </cell>
          <cell r="D59">
            <v>10</v>
          </cell>
          <cell r="E59">
            <v>29</v>
          </cell>
          <cell r="F59">
            <v>16</v>
          </cell>
          <cell r="G59">
            <v>66</v>
          </cell>
          <cell r="H59">
            <v>53</v>
          </cell>
          <cell r="I59">
            <v>42</v>
          </cell>
          <cell r="J59">
            <v>840</v>
          </cell>
          <cell r="K59" t="str">
            <v>Poste</v>
          </cell>
          <cell r="L59">
            <v>2</v>
          </cell>
          <cell r="M59" t="str">
            <v>ARL</v>
          </cell>
          <cell r="O59">
            <v>36</v>
          </cell>
          <cell r="P59" t="str">
            <v>Edf. Paterman, Av. Presidente Medina, Caracas, D. F.</v>
          </cell>
          <cell r="Q59" t="str">
            <v>Caracas</v>
          </cell>
          <cell r="T59" t="str">
            <v>No</v>
          </cell>
          <cell r="U59">
            <v>1</v>
          </cell>
        </row>
        <row r="60">
          <cell r="C60" t="str">
            <v>Av. Venezuela</v>
          </cell>
          <cell r="D60">
            <v>10</v>
          </cell>
          <cell r="E60">
            <v>4</v>
          </cell>
          <cell r="F60">
            <v>37</v>
          </cell>
          <cell r="G60">
            <v>69</v>
          </cell>
          <cell r="H60">
            <v>18</v>
          </cell>
          <cell r="I60">
            <v>33</v>
          </cell>
          <cell r="J60">
            <v>557</v>
          </cell>
          <cell r="K60" t="str">
            <v>Poste</v>
          </cell>
          <cell r="L60">
            <v>3</v>
          </cell>
          <cell r="M60" t="str">
            <v>ARL</v>
          </cell>
          <cell r="O60">
            <v>39</v>
          </cell>
          <cell r="P60" t="str">
            <v>Av Venezuela con calle 19, Edf Royal Palace, Barquisimeto</v>
          </cell>
          <cell r="Q60" t="str">
            <v>Lara</v>
          </cell>
          <cell r="R60" t="str">
            <v>No</v>
          </cell>
          <cell r="S60" t="str">
            <v>No</v>
          </cell>
          <cell r="T60" t="str">
            <v>No</v>
          </cell>
          <cell r="U60">
            <v>13</v>
          </cell>
        </row>
        <row r="61">
          <cell r="C61" t="str">
            <v>Ávila</v>
          </cell>
          <cell r="D61">
            <v>10</v>
          </cell>
          <cell r="E61">
            <v>31</v>
          </cell>
          <cell r="F61">
            <v>56</v>
          </cell>
          <cell r="G61">
            <v>66</v>
          </cell>
          <cell r="H61">
            <v>55</v>
          </cell>
          <cell r="I61">
            <v>20</v>
          </cell>
          <cell r="J61">
            <v>1346</v>
          </cell>
          <cell r="K61" t="str">
            <v>Auto-4</v>
          </cell>
          <cell r="L61">
            <v>50</v>
          </cell>
          <cell r="M61" t="str">
            <v>AGL</v>
          </cell>
          <cell r="N61" t="str">
            <v>Roker</v>
          </cell>
          <cell r="O61" t="str">
            <v>N/A</v>
          </cell>
          <cell r="P61" t="str">
            <v>Sector Puerta de Caracas, Camino de los Españoles, La Pastora, Caracas, Distrito Capital</v>
          </cell>
          <cell r="Q61" t="str">
            <v>Caracas</v>
          </cell>
          <cell r="R61" t="str">
            <v>No</v>
          </cell>
          <cell r="T61" t="str">
            <v>No</v>
          </cell>
          <cell r="U61">
            <v>40</v>
          </cell>
        </row>
        <row r="62">
          <cell r="C62" t="str">
            <v>Bachaquero</v>
          </cell>
          <cell r="D62">
            <v>9</v>
          </cell>
          <cell r="E62">
            <v>57</v>
          </cell>
          <cell r="F62">
            <v>35</v>
          </cell>
          <cell r="G62">
            <v>71</v>
          </cell>
          <cell r="H62">
            <v>6</v>
          </cell>
          <cell r="I62">
            <v>39</v>
          </cell>
          <cell r="J62">
            <v>4</v>
          </cell>
          <cell r="K62" t="str">
            <v>Vent-3</v>
          </cell>
          <cell r="L62">
            <v>102</v>
          </cell>
          <cell r="M62" t="str">
            <v>AGL</v>
          </cell>
          <cell r="N62" t="str">
            <v>Neptuno</v>
          </cell>
          <cell r="O62" t="str">
            <v>N/A</v>
          </cell>
          <cell r="P62" t="str">
            <v>Ppal. Av. 7, Sector El Dividive, La Victoria. Bachaquero</v>
          </cell>
          <cell r="Q62" t="str">
            <v>Zulia</v>
          </cell>
          <cell r="R62" t="str">
            <v>Si</v>
          </cell>
          <cell r="S62" t="str">
            <v>No</v>
          </cell>
          <cell r="T62" t="str">
            <v>Si</v>
          </cell>
          <cell r="U62">
            <v>9</v>
          </cell>
        </row>
        <row r="63">
          <cell r="C63" t="str">
            <v>Banco Del Libro</v>
          </cell>
          <cell r="D63">
            <v>10</v>
          </cell>
          <cell r="E63">
            <v>29</v>
          </cell>
          <cell r="F63">
            <v>35</v>
          </cell>
          <cell r="G63">
            <v>66</v>
          </cell>
          <cell r="H63">
            <v>50</v>
          </cell>
          <cell r="I63">
            <v>48</v>
          </cell>
          <cell r="J63">
            <v>860</v>
          </cell>
          <cell r="K63" t="str">
            <v>Poste</v>
          </cell>
          <cell r="L63">
            <v>12</v>
          </cell>
          <cell r="M63" t="str">
            <v>AGL</v>
          </cell>
          <cell r="O63" t="str">
            <v>N/A</v>
          </cell>
          <cell r="P63" t="str">
            <v>Av. Luis Roche, Edif. Banco del Libro, Urb. Altamira, Caracas, Miranda</v>
          </cell>
          <cell r="Q63" t="str">
            <v>Miranda</v>
          </cell>
          <cell r="T63" t="str">
            <v>No</v>
          </cell>
          <cell r="U63">
            <v>2</v>
          </cell>
        </row>
        <row r="64">
          <cell r="C64" t="str">
            <v>Banco Provincial</v>
          </cell>
          <cell r="D64">
            <v>10</v>
          </cell>
          <cell r="E64">
            <v>30</v>
          </cell>
          <cell r="F64">
            <v>2</v>
          </cell>
          <cell r="G64">
            <v>66</v>
          </cell>
          <cell r="H64">
            <v>53</v>
          </cell>
          <cell r="I64">
            <v>39</v>
          </cell>
          <cell r="J64">
            <v>875</v>
          </cell>
          <cell r="K64" t="str">
            <v>Poste</v>
          </cell>
          <cell r="L64">
            <v>3</v>
          </cell>
          <cell r="M64" t="str">
            <v>ARL</v>
          </cell>
          <cell r="O64">
            <v>18</v>
          </cell>
          <cell r="P64" t="str">
            <v>Av. Vollmer con Av. Este, Nivel 5 del Estacionamiento de la Torre Provincial, Urb. La Candelaria</v>
          </cell>
          <cell r="Q64" t="str">
            <v>Caracas</v>
          </cell>
          <cell r="S64" t="str">
            <v>No</v>
          </cell>
          <cell r="T64" t="str">
            <v>No</v>
          </cell>
        </row>
        <row r="65">
          <cell r="C65" t="str">
            <v>Baralt Norte</v>
          </cell>
          <cell r="D65">
            <v>10</v>
          </cell>
          <cell r="E65">
            <v>31</v>
          </cell>
          <cell r="F65">
            <v>12</v>
          </cell>
          <cell r="G65">
            <v>66</v>
          </cell>
          <cell r="H65">
            <v>54</v>
          </cell>
          <cell r="I65">
            <v>53</v>
          </cell>
          <cell r="J65">
            <v>1046</v>
          </cell>
          <cell r="K65" t="str">
            <v>Auto-4</v>
          </cell>
          <cell r="L65">
            <v>30</v>
          </cell>
          <cell r="M65" t="str">
            <v>AGL</v>
          </cell>
          <cell r="N65" t="str">
            <v>Roker</v>
          </cell>
          <cell r="O65" t="str">
            <v>N/A</v>
          </cell>
          <cell r="P65" t="str">
            <v>Colegio José Luis Fortoul, 1era calle de Sabana del Blanco, Av. Baralt, La Pastora, Caracas, D. F.</v>
          </cell>
          <cell r="Q65" t="str">
            <v>Caracas</v>
          </cell>
          <cell r="R65" t="str">
            <v>No</v>
          </cell>
          <cell r="T65" t="str">
            <v>No</v>
          </cell>
          <cell r="U65">
            <v>3</v>
          </cell>
        </row>
        <row r="66">
          <cell r="C66" t="str">
            <v>Baralt Sur</v>
          </cell>
          <cell r="D66">
            <v>10</v>
          </cell>
          <cell r="E66">
            <v>30</v>
          </cell>
          <cell r="F66">
            <v>9</v>
          </cell>
          <cell r="G66">
            <v>66</v>
          </cell>
          <cell r="H66">
            <v>55</v>
          </cell>
          <cell r="I66">
            <v>2</v>
          </cell>
          <cell r="J66">
            <v>896</v>
          </cell>
          <cell r="K66" t="str">
            <v>Trípode</v>
          </cell>
          <cell r="L66">
            <v>3</v>
          </cell>
          <cell r="M66" t="str">
            <v>ARL</v>
          </cell>
          <cell r="O66">
            <v>12</v>
          </cell>
          <cell r="Q66" t="str">
            <v>Caracas</v>
          </cell>
          <cell r="R66" t="str">
            <v>No</v>
          </cell>
          <cell r="T66" t="str">
            <v>No</v>
          </cell>
          <cell r="U66">
            <v>3</v>
          </cell>
        </row>
        <row r="67">
          <cell r="C67" t="str">
            <v>Barcelona</v>
          </cell>
          <cell r="D67">
            <v>10</v>
          </cell>
          <cell r="E67">
            <v>8</v>
          </cell>
          <cell r="F67">
            <v>21</v>
          </cell>
          <cell r="G67">
            <v>64</v>
          </cell>
          <cell r="H67">
            <v>41</v>
          </cell>
          <cell r="I67">
            <v>10</v>
          </cell>
          <cell r="J67">
            <v>14</v>
          </cell>
          <cell r="K67" t="str">
            <v>Auto-4</v>
          </cell>
          <cell r="L67">
            <v>42</v>
          </cell>
          <cell r="M67" t="str">
            <v>AGL</v>
          </cell>
          <cell r="N67" t="str">
            <v>Roker</v>
          </cell>
          <cell r="O67" t="str">
            <v>N/A</v>
          </cell>
          <cell r="P67" t="str">
            <v xml:space="preserve">Calle Ricaute entre Páez y Freites, al lado del Palacio Legislativo. </v>
          </cell>
          <cell r="Q67" t="str">
            <v>Anzoategui</v>
          </cell>
          <cell r="R67" t="str">
            <v>No</v>
          </cell>
          <cell r="T67" t="str">
            <v>No</v>
          </cell>
          <cell r="U67">
            <v>9</v>
          </cell>
        </row>
        <row r="68">
          <cell r="C68" t="str">
            <v>Barcelona Este</v>
          </cell>
          <cell r="D68">
            <v>10</v>
          </cell>
          <cell r="E68">
            <v>8</v>
          </cell>
          <cell r="F68">
            <v>26</v>
          </cell>
          <cell r="G68">
            <v>64</v>
          </cell>
          <cell r="H68">
            <v>39</v>
          </cell>
          <cell r="I68">
            <v>55</v>
          </cell>
          <cell r="J68">
            <v>17</v>
          </cell>
          <cell r="K68" t="str">
            <v>Auto-4</v>
          </cell>
          <cell r="L68">
            <v>42</v>
          </cell>
          <cell r="M68" t="str">
            <v>AGL</v>
          </cell>
          <cell r="N68" t="str">
            <v>Roker</v>
          </cell>
          <cell r="O68" t="str">
            <v>N/A</v>
          </cell>
          <cell r="P68" t="str">
            <v>Zona Industrial de Barcelona. Frente la Mitsubishi. Barcelona.</v>
          </cell>
          <cell r="Q68" t="str">
            <v>Anzoategui</v>
          </cell>
          <cell r="R68" t="str">
            <v>Si</v>
          </cell>
          <cell r="T68" t="str">
            <v>Si</v>
          </cell>
          <cell r="U68">
            <v>1</v>
          </cell>
        </row>
        <row r="69">
          <cell r="C69" t="str">
            <v>Barcelona Norte</v>
          </cell>
          <cell r="D69">
            <v>10</v>
          </cell>
          <cell r="E69">
            <v>9</v>
          </cell>
          <cell r="F69">
            <v>33.700000000000003</v>
          </cell>
          <cell r="G69">
            <v>64</v>
          </cell>
          <cell r="H69">
            <v>40</v>
          </cell>
          <cell r="I69">
            <v>58.9</v>
          </cell>
          <cell r="J69">
            <v>10</v>
          </cell>
          <cell r="K69" t="str">
            <v>Auto-4</v>
          </cell>
          <cell r="L69">
            <v>60</v>
          </cell>
          <cell r="M69" t="str">
            <v>AGL</v>
          </cell>
          <cell r="O69" t="str">
            <v>N/A</v>
          </cell>
          <cell r="P69" t="str">
            <v>Calle rio, Urb. Rio detrás del Politécnico Santiago Mariño, Barcelona</v>
          </cell>
          <cell r="Q69" t="str">
            <v>Anzoategui</v>
          </cell>
          <cell r="T69" t="str">
            <v>Si</v>
          </cell>
          <cell r="U69">
            <v>8</v>
          </cell>
        </row>
        <row r="70">
          <cell r="C70" t="str">
            <v>Barcelona Nor Oeste</v>
          </cell>
          <cell r="D70">
            <v>10</v>
          </cell>
          <cell r="E70">
            <v>8</v>
          </cell>
          <cell r="F70">
            <v>12</v>
          </cell>
          <cell r="G70">
            <v>64</v>
          </cell>
          <cell r="H70">
            <v>41</v>
          </cell>
          <cell r="I70">
            <v>24</v>
          </cell>
          <cell r="J70">
            <v>16</v>
          </cell>
          <cell r="K70" t="str">
            <v>Auto-4</v>
          </cell>
          <cell r="L70">
            <v>30</v>
          </cell>
          <cell r="M70" t="str">
            <v>AGL</v>
          </cell>
          <cell r="O70" t="str">
            <v>N/A</v>
          </cell>
          <cell r="P70" t="str">
            <v xml:space="preserve">Calle Pedro María Freites con calle Bolívar, cercano al Rest. Jiang Wang y dos cuadras del SENIAT. Barcelona. </v>
          </cell>
          <cell r="Q70" t="str">
            <v>Anzoategui</v>
          </cell>
          <cell r="R70" t="str">
            <v>Si</v>
          </cell>
          <cell r="S70" t="str">
            <v>No</v>
          </cell>
          <cell r="T70" t="str">
            <v>Si</v>
          </cell>
          <cell r="U70">
            <v>5</v>
          </cell>
        </row>
        <row r="71">
          <cell r="C71" t="str">
            <v>Bare</v>
          </cell>
          <cell r="D71">
            <v>8</v>
          </cell>
          <cell r="E71">
            <v>33</v>
          </cell>
          <cell r="F71">
            <v>52</v>
          </cell>
          <cell r="G71">
            <v>64</v>
          </cell>
          <cell r="H71">
            <v>7</v>
          </cell>
          <cell r="I71">
            <v>30</v>
          </cell>
          <cell r="J71">
            <v>250</v>
          </cell>
          <cell r="K71" t="str">
            <v>Auto-4</v>
          </cell>
          <cell r="L71">
            <v>72</v>
          </cell>
          <cell r="M71" t="str">
            <v>AGL</v>
          </cell>
          <cell r="O71" t="str">
            <v>N/A</v>
          </cell>
          <cell r="P71" t="str">
            <v>Carretera El Tigre - Ciudad Bolivar, cercano al puesto de la GN la Guarapera, complejo operativo Bare (Ameriven)</v>
          </cell>
          <cell r="Q71" t="str">
            <v>Anzoategui</v>
          </cell>
          <cell r="R71" t="str">
            <v>No</v>
          </cell>
          <cell r="T71" t="str">
            <v>No</v>
          </cell>
        </row>
        <row r="72">
          <cell r="C72" t="str">
            <v>Barinas</v>
          </cell>
          <cell r="D72">
            <v>8</v>
          </cell>
          <cell r="E72">
            <v>38</v>
          </cell>
          <cell r="F72">
            <v>43</v>
          </cell>
          <cell r="G72">
            <v>70</v>
          </cell>
          <cell r="H72">
            <v>13</v>
          </cell>
          <cell r="I72">
            <v>8</v>
          </cell>
          <cell r="J72">
            <v>186</v>
          </cell>
          <cell r="K72" t="str">
            <v>Vent-3</v>
          </cell>
          <cell r="L72">
            <v>100</v>
          </cell>
          <cell r="M72" t="str">
            <v>AGL</v>
          </cell>
          <cell r="N72" t="str">
            <v>Princivi</v>
          </cell>
          <cell r="O72" t="str">
            <v>N/A</v>
          </cell>
          <cell r="P72" t="str">
            <v>Av. Industrial. Planta Coca Cola. Barinas</v>
          </cell>
          <cell r="Q72" t="str">
            <v>Barinas</v>
          </cell>
          <cell r="R72" t="str">
            <v>No</v>
          </cell>
          <cell r="T72" t="str">
            <v>No</v>
          </cell>
          <cell r="U72">
            <v>1</v>
          </cell>
        </row>
        <row r="73">
          <cell r="C73" t="str">
            <v>Barinas II</v>
          </cell>
          <cell r="D73">
            <v>8</v>
          </cell>
          <cell r="E73">
            <v>39</v>
          </cell>
          <cell r="F73">
            <v>41</v>
          </cell>
          <cell r="G73">
            <v>70</v>
          </cell>
          <cell r="H73">
            <v>16</v>
          </cell>
          <cell r="I73">
            <v>32</v>
          </cell>
          <cell r="J73">
            <v>360</v>
          </cell>
          <cell r="K73" t="str">
            <v>Auto-4</v>
          </cell>
          <cell r="L73">
            <v>100</v>
          </cell>
          <cell r="M73" t="str">
            <v>AGL</v>
          </cell>
          <cell r="N73" t="str">
            <v>Estrutel</v>
          </cell>
          <cell r="O73" t="str">
            <v>N/A</v>
          </cell>
          <cell r="P73" t="str">
            <v>Hato Palmasola. Entrada Fuerte Tabacare a 800 m carr. nac. vía San Cristóbal. Barinas</v>
          </cell>
          <cell r="Q73" t="str">
            <v>Barinas</v>
          </cell>
          <cell r="R73" t="str">
            <v>Si</v>
          </cell>
          <cell r="T73" t="str">
            <v>No</v>
          </cell>
          <cell r="U73">
            <v>11</v>
          </cell>
        </row>
        <row r="74">
          <cell r="C74" t="str">
            <v>Barinas Centro</v>
          </cell>
          <cell r="D74">
            <v>8</v>
          </cell>
          <cell r="E74">
            <v>37</v>
          </cell>
          <cell r="F74">
            <v>43</v>
          </cell>
          <cell r="G74">
            <v>70</v>
          </cell>
          <cell r="H74">
            <v>12</v>
          </cell>
          <cell r="I74">
            <v>10</v>
          </cell>
          <cell r="J74">
            <v>210</v>
          </cell>
          <cell r="K74" t="str">
            <v>Auto-3</v>
          </cell>
          <cell r="L74">
            <v>30</v>
          </cell>
          <cell r="M74" t="str">
            <v>AGL</v>
          </cell>
          <cell r="O74" t="str">
            <v>N/A</v>
          </cell>
          <cell r="P74" t="str">
            <v>Calle 5 de Julio entre Cojedes y Guarico, Barinas</v>
          </cell>
          <cell r="Q74" t="str">
            <v>Barinas</v>
          </cell>
          <cell r="R74" t="str">
            <v>Si</v>
          </cell>
          <cell r="S74" t="str">
            <v>No</v>
          </cell>
          <cell r="T74" t="str">
            <v>Si</v>
          </cell>
          <cell r="U74">
            <v>13</v>
          </cell>
        </row>
        <row r="75">
          <cell r="C75" t="str">
            <v>Barinitas</v>
          </cell>
          <cell r="D75">
            <v>8</v>
          </cell>
          <cell r="E75">
            <v>46</v>
          </cell>
          <cell r="F75">
            <v>11</v>
          </cell>
          <cell r="G75">
            <v>70</v>
          </cell>
          <cell r="H75">
            <v>24</v>
          </cell>
          <cell r="I75">
            <v>44</v>
          </cell>
          <cell r="J75">
            <v>560</v>
          </cell>
          <cell r="K75" t="str">
            <v>Auto-4</v>
          </cell>
          <cell r="L75">
            <v>80</v>
          </cell>
          <cell r="M75" t="str">
            <v>AGL</v>
          </cell>
          <cell r="N75" t="str">
            <v>Estrutel</v>
          </cell>
          <cell r="O75" t="str">
            <v>N/A</v>
          </cell>
          <cell r="P75" t="str">
            <v>Urbanización Alí Primera con calle Buenos Aires, parcela 
N° 5. Barinitas</v>
          </cell>
          <cell r="Q75" t="str">
            <v>Barinas</v>
          </cell>
          <cell r="R75" t="str">
            <v>Si</v>
          </cell>
          <cell r="T75" t="str">
            <v>Si</v>
          </cell>
          <cell r="U75">
            <v>7</v>
          </cell>
        </row>
        <row r="76">
          <cell r="C76" t="str">
            <v>Bariqui</v>
          </cell>
          <cell r="D76">
            <v>11</v>
          </cell>
          <cell r="E76">
            <v>27</v>
          </cell>
          <cell r="F76">
            <v>24</v>
          </cell>
          <cell r="G76">
            <v>69</v>
          </cell>
          <cell r="H76">
            <v>21</v>
          </cell>
          <cell r="I76">
            <v>37</v>
          </cell>
          <cell r="P76" t="str">
            <v>Repetidor Digitel, Pto Escondido</v>
          </cell>
          <cell r="Q76" t="str">
            <v>Falcon</v>
          </cell>
        </row>
        <row r="77">
          <cell r="C77" t="str">
            <v>Baruta</v>
          </cell>
          <cell r="D77">
            <v>10</v>
          </cell>
          <cell r="E77">
            <v>25</v>
          </cell>
          <cell r="F77">
            <v>49</v>
          </cell>
          <cell r="G77">
            <v>66</v>
          </cell>
          <cell r="H77">
            <v>52</v>
          </cell>
          <cell r="I77">
            <v>15</v>
          </cell>
          <cell r="J77">
            <v>1040</v>
          </cell>
          <cell r="K77" t="str">
            <v>Poste</v>
          </cell>
          <cell r="L77">
            <v>30</v>
          </cell>
          <cell r="M77" t="str">
            <v>AGL</v>
          </cell>
          <cell r="P77" t="str">
            <v>Sector Ojo de Agua, Terrenos Asociacion Parra, Taller Pavimentos LM , Baruta</v>
          </cell>
          <cell r="Q77" t="str">
            <v>Miranda</v>
          </cell>
        </row>
        <row r="78">
          <cell r="C78" t="str">
            <v>Barrancas</v>
          </cell>
          <cell r="D78">
            <v>8</v>
          </cell>
          <cell r="E78">
            <v>41</v>
          </cell>
          <cell r="F78">
            <v>54</v>
          </cell>
          <cell r="G78">
            <v>62</v>
          </cell>
          <cell r="H78">
            <v>11</v>
          </cell>
          <cell r="I78">
            <v>23</v>
          </cell>
          <cell r="J78">
            <v>13</v>
          </cell>
          <cell r="K78" t="str">
            <v>Auto-4</v>
          </cell>
          <cell r="L78">
            <v>120</v>
          </cell>
          <cell r="M78" t="str">
            <v>AGL</v>
          </cell>
          <cell r="O78" t="str">
            <v>N/A</v>
          </cell>
          <cell r="P78" t="str">
            <v>Calle Piar, Sector el Moro, Barrancas.</v>
          </cell>
          <cell r="Q78" t="str">
            <v>Monagas</v>
          </cell>
          <cell r="R78" t="str">
            <v>Si</v>
          </cell>
          <cell r="T78" t="str">
            <v>Si</v>
          </cell>
          <cell r="U78">
            <v>30</v>
          </cell>
        </row>
        <row r="79">
          <cell r="C79" t="str">
            <v>Barrio 23 de Enero</v>
          </cell>
          <cell r="D79">
            <v>7</v>
          </cell>
          <cell r="E79">
            <v>46</v>
          </cell>
          <cell r="F79">
            <v>8</v>
          </cell>
          <cell r="G79">
            <v>72</v>
          </cell>
          <cell r="H79">
            <v>13</v>
          </cell>
          <cell r="I79">
            <v>59</v>
          </cell>
          <cell r="J79">
            <v>942</v>
          </cell>
          <cell r="K79" t="str">
            <v>Trípode</v>
          </cell>
          <cell r="L79">
            <v>2</v>
          </cell>
          <cell r="M79" t="str">
            <v>ARL</v>
          </cell>
          <cell r="O79">
            <v>25</v>
          </cell>
          <cell r="P79" t="str">
            <v>Calle 3 con crraera 3, campanario de la catedral de San Cristobal</v>
          </cell>
          <cell r="Q79" t="str">
            <v>Tachira</v>
          </cell>
          <cell r="R79" t="str">
            <v>No</v>
          </cell>
          <cell r="S79" t="str">
            <v>No</v>
          </cell>
          <cell r="T79" t="str">
            <v>No</v>
          </cell>
          <cell r="U79">
            <v>13</v>
          </cell>
        </row>
        <row r="80">
          <cell r="C80" t="str">
            <v>Barrio Obrero</v>
          </cell>
          <cell r="D80">
            <v>7</v>
          </cell>
          <cell r="E80">
            <v>46</v>
          </cell>
          <cell r="F80">
            <v>17</v>
          </cell>
          <cell r="G80">
            <v>72</v>
          </cell>
          <cell r="H80">
            <v>12</v>
          </cell>
          <cell r="I80">
            <v>58</v>
          </cell>
          <cell r="J80">
            <v>962</v>
          </cell>
          <cell r="K80" t="str">
            <v>Trípode</v>
          </cell>
          <cell r="L80">
            <v>1.5</v>
          </cell>
          <cell r="M80" t="str">
            <v>ARL</v>
          </cell>
          <cell r="O80">
            <v>21</v>
          </cell>
          <cell r="P80" t="str">
            <v>Calle 10 con carrera 23, CC Unicentro El Angel, San Cristobal</v>
          </cell>
          <cell r="Q80" t="str">
            <v>Tachira</v>
          </cell>
          <cell r="R80" t="str">
            <v>Si</v>
          </cell>
          <cell r="S80" t="str">
            <v>No</v>
          </cell>
          <cell r="T80" t="str">
            <v>No</v>
          </cell>
          <cell r="U80">
            <v>5</v>
          </cell>
        </row>
        <row r="81">
          <cell r="C81" t="str">
            <v>Bautismo</v>
          </cell>
          <cell r="D81">
            <v>10</v>
          </cell>
          <cell r="E81">
            <v>29</v>
          </cell>
          <cell r="F81">
            <v>5</v>
          </cell>
          <cell r="G81">
            <v>66</v>
          </cell>
          <cell r="H81">
            <v>28</v>
          </cell>
          <cell r="I81">
            <v>52</v>
          </cell>
          <cell r="J81">
            <v>1010</v>
          </cell>
          <cell r="K81" t="str">
            <v>Auto-4</v>
          </cell>
          <cell r="L81">
            <v>60</v>
          </cell>
          <cell r="M81" t="str">
            <v>AGL</v>
          </cell>
          <cell r="O81" t="str">
            <v>N/A</v>
          </cell>
          <cell r="P81" t="str">
            <v>Cerro El Bautismo, Vía Guatire - Bautismo, Miranda</v>
          </cell>
          <cell r="Q81" t="str">
            <v>Miranda</v>
          </cell>
          <cell r="T81" t="str">
            <v>No</v>
          </cell>
          <cell r="U81">
            <v>22</v>
          </cell>
        </row>
        <row r="82">
          <cell r="C82" t="str">
            <v>Bejuma</v>
          </cell>
          <cell r="D82">
            <v>10</v>
          </cell>
          <cell r="E82">
            <v>8</v>
          </cell>
          <cell r="F82">
            <v>54</v>
          </cell>
          <cell r="G82">
            <v>68</v>
          </cell>
          <cell r="H82">
            <v>13</v>
          </cell>
          <cell r="I82">
            <v>44</v>
          </cell>
          <cell r="J82">
            <v>1120</v>
          </cell>
          <cell r="K82" t="str">
            <v>Auto-4</v>
          </cell>
          <cell r="L82">
            <v>30</v>
          </cell>
          <cell r="M82" t="str">
            <v>AGL</v>
          </cell>
          <cell r="N82" t="str">
            <v>Roker</v>
          </cell>
          <cell r="O82" t="str">
            <v>N/A</v>
          </cell>
          <cell r="P82" t="str">
            <v xml:space="preserve">Cerro La Torre. Finca La Trilla. Bejuma, </v>
          </cell>
          <cell r="Q82" t="str">
            <v>Carabobo</v>
          </cell>
          <cell r="R82" t="str">
            <v>No</v>
          </cell>
          <cell r="S82" t="str">
            <v>No</v>
          </cell>
          <cell r="T82" t="str">
            <v>No</v>
          </cell>
          <cell r="U82">
            <v>1</v>
          </cell>
        </row>
        <row r="83">
          <cell r="C83" t="str">
            <v>Belenzate</v>
          </cell>
          <cell r="D83">
            <v>8</v>
          </cell>
          <cell r="E83">
            <v>34</v>
          </cell>
          <cell r="F83">
            <v>28</v>
          </cell>
          <cell r="G83">
            <v>71</v>
          </cell>
          <cell r="H83">
            <v>11</v>
          </cell>
          <cell r="I83">
            <v>35</v>
          </cell>
          <cell r="J83">
            <v>1460</v>
          </cell>
          <cell r="K83" t="str">
            <v>Auto-3</v>
          </cell>
          <cell r="L83">
            <v>30</v>
          </cell>
          <cell r="M83" t="str">
            <v>AGL</v>
          </cell>
          <cell r="O83" t="str">
            <v>N/A</v>
          </cell>
          <cell r="P83" t="str">
            <v>Loma Los Maitines, carretera vía a Jají, Mérida, Estado Mérida</v>
          </cell>
          <cell r="Q83" t="str">
            <v>Mérida</v>
          </cell>
          <cell r="R83" t="str">
            <v>Si</v>
          </cell>
          <cell r="S83" t="str">
            <v>SI</v>
          </cell>
          <cell r="T83" t="str">
            <v>SI</v>
          </cell>
          <cell r="U83">
            <v>13</v>
          </cell>
        </row>
        <row r="84">
          <cell r="C84" t="str">
            <v>Bellas Artes</v>
          </cell>
          <cell r="D84">
            <v>10</v>
          </cell>
          <cell r="E84">
            <v>30</v>
          </cell>
          <cell r="F84">
            <v>13</v>
          </cell>
          <cell r="G84">
            <v>66</v>
          </cell>
          <cell r="H84">
            <v>53</v>
          </cell>
          <cell r="I84">
            <v>44</v>
          </cell>
          <cell r="J84">
            <v>884</v>
          </cell>
          <cell r="K84" t="str">
            <v>Trípode</v>
          </cell>
          <cell r="L84">
            <v>3</v>
          </cell>
          <cell r="M84" t="str">
            <v>ARL</v>
          </cell>
          <cell r="O84">
            <v>20</v>
          </cell>
          <cell r="P84" t="str">
            <v>Av. Libertador con Avdas México y Sur 25, Ateneo de Caracas, Bellas Artes, Caracas, D. F.</v>
          </cell>
          <cell r="Q84" t="str">
            <v>Caracas</v>
          </cell>
          <cell r="T84" t="str">
            <v>No</v>
          </cell>
          <cell r="U84">
            <v>2</v>
          </cell>
        </row>
        <row r="85">
          <cell r="C85" t="str">
            <v>Bello Campo</v>
          </cell>
          <cell r="D85">
            <v>10</v>
          </cell>
          <cell r="E85">
            <v>29</v>
          </cell>
          <cell r="F85">
            <v>36</v>
          </cell>
          <cell r="G85">
            <v>66</v>
          </cell>
          <cell r="H85">
            <v>50</v>
          </cell>
          <cell r="I85">
            <v>55</v>
          </cell>
          <cell r="J85">
            <v>868</v>
          </cell>
          <cell r="K85" t="str">
            <v>Poste</v>
          </cell>
          <cell r="L85">
            <v>2</v>
          </cell>
          <cell r="M85" t="str">
            <v>ARL</v>
          </cell>
          <cell r="O85">
            <v>15</v>
          </cell>
          <cell r="P85" t="str">
            <v>Centro Comercial Bello Campo, Urb. Bello Campo, Caracas, D. F.</v>
          </cell>
          <cell r="Q85" t="str">
            <v>Miranda</v>
          </cell>
          <cell r="T85" t="str">
            <v>No</v>
          </cell>
          <cell r="U85">
            <v>2</v>
          </cell>
        </row>
        <row r="86">
          <cell r="C86" t="str">
            <v>Bello Monte</v>
          </cell>
          <cell r="D86">
            <v>10</v>
          </cell>
          <cell r="E86">
            <v>29</v>
          </cell>
          <cell r="F86">
            <v>21</v>
          </cell>
          <cell r="G86">
            <v>66</v>
          </cell>
          <cell r="H86">
            <v>52</v>
          </cell>
          <cell r="I86">
            <v>18</v>
          </cell>
          <cell r="J86">
            <v>909</v>
          </cell>
          <cell r="K86" t="str">
            <v>Trípode</v>
          </cell>
          <cell r="L86">
            <v>3</v>
          </cell>
          <cell r="M86" t="str">
            <v>ARL</v>
          </cell>
          <cell r="O86">
            <v>24</v>
          </cell>
          <cell r="P86" t="str">
            <v>Av. Miguel Angel, Edf. Flavia, Urb. Colinas de Bello Monte, Caracas</v>
          </cell>
          <cell r="Q86" t="str">
            <v>Caracas</v>
          </cell>
          <cell r="T86" t="str">
            <v>No</v>
          </cell>
          <cell r="U86">
            <v>1</v>
          </cell>
        </row>
        <row r="87">
          <cell r="C87" t="str">
            <v>Bello Monte II</v>
          </cell>
          <cell r="D87">
            <v>10</v>
          </cell>
          <cell r="E87">
            <v>29</v>
          </cell>
          <cell r="F87">
            <v>13</v>
          </cell>
          <cell r="G87">
            <v>66</v>
          </cell>
          <cell r="H87">
            <v>52</v>
          </cell>
          <cell r="I87">
            <v>35</v>
          </cell>
          <cell r="J87">
            <v>980</v>
          </cell>
          <cell r="K87" t="str">
            <v>Poste</v>
          </cell>
          <cell r="L87">
            <v>3</v>
          </cell>
          <cell r="M87" t="str">
            <v>ARL</v>
          </cell>
          <cell r="O87">
            <v>6</v>
          </cell>
          <cell r="P87" t="str">
            <v>Qta. Carberi, Calle Suapure, Urb. Colinas de Belo Monte, Caracas, Miranda</v>
          </cell>
          <cell r="Q87" t="str">
            <v>Caracas</v>
          </cell>
          <cell r="T87" t="str">
            <v>No</v>
          </cell>
          <cell r="U87">
            <v>0</v>
          </cell>
        </row>
        <row r="88">
          <cell r="C88" t="str">
            <v>Bermúdez</v>
          </cell>
          <cell r="D88">
            <v>10</v>
          </cell>
          <cell r="E88">
            <v>14</v>
          </cell>
          <cell r="F88">
            <v>50</v>
          </cell>
          <cell r="G88">
            <v>67</v>
          </cell>
          <cell r="H88">
            <v>35</v>
          </cell>
          <cell r="I88">
            <v>37</v>
          </cell>
          <cell r="J88">
            <v>480</v>
          </cell>
          <cell r="K88" t="str">
            <v>Auto-4</v>
          </cell>
          <cell r="L88">
            <v>60</v>
          </cell>
          <cell r="M88" t="str">
            <v>AGL</v>
          </cell>
          <cell r="N88" t="str">
            <v>Estrutel</v>
          </cell>
          <cell r="O88" t="str">
            <v>N/A</v>
          </cell>
          <cell r="P88" t="str">
            <v>Calle El Saman N°87 Barrio Lourdez, Maracay</v>
          </cell>
          <cell r="Q88" t="str">
            <v>Aragua</v>
          </cell>
          <cell r="R88" t="str">
            <v>Si</v>
          </cell>
          <cell r="S88" t="str">
            <v>SI</v>
          </cell>
          <cell r="T88" t="str">
            <v>Si</v>
          </cell>
          <cell r="U88">
            <v>5</v>
          </cell>
        </row>
        <row r="89">
          <cell r="C89" t="str">
            <v>Big Low Center</v>
          </cell>
          <cell r="D89">
            <v>10</v>
          </cell>
          <cell r="E89">
            <v>11</v>
          </cell>
          <cell r="F89">
            <v>19</v>
          </cell>
          <cell r="G89">
            <v>67</v>
          </cell>
          <cell r="H89">
            <v>58</v>
          </cell>
          <cell r="I89">
            <v>15</v>
          </cell>
          <cell r="J89">
            <v>453</v>
          </cell>
          <cell r="K89" t="str">
            <v>Auto-3</v>
          </cell>
          <cell r="L89">
            <v>36</v>
          </cell>
          <cell r="M89" t="str">
            <v>AGL</v>
          </cell>
          <cell r="N89" t="str">
            <v>Princivi</v>
          </cell>
          <cell r="O89" t="str">
            <v>N/A</v>
          </cell>
          <cell r="P89" t="str">
            <v xml:space="preserve">Calle El Progreso, Sector Castillito, Mantex, Valencia, </v>
          </cell>
          <cell r="Q89" t="str">
            <v>Carabobo</v>
          </cell>
          <cell r="R89" t="str">
            <v>No</v>
          </cell>
          <cell r="S89" t="str">
            <v>Si</v>
          </cell>
          <cell r="T89" t="str">
            <v>No</v>
          </cell>
          <cell r="U89">
            <v>2</v>
          </cell>
        </row>
        <row r="90">
          <cell r="C90" t="str">
            <v>Biruaca</v>
          </cell>
          <cell r="D90">
            <v>7</v>
          </cell>
          <cell r="E90">
            <v>51</v>
          </cell>
          <cell r="F90">
            <v>8</v>
          </cell>
          <cell r="G90">
            <v>67</v>
          </cell>
          <cell r="H90">
            <v>30</v>
          </cell>
          <cell r="I90">
            <v>47</v>
          </cell>
          <cell r="J90">
            <v>45</v>
          </cell>
          <cell r="K90" t="str">
            <v>Auto-4</v>
          </cell>
          <cell r="L90">
            <v>100</v>
          </cell>
          <cell r="M90" t="str">
            <v>AGL</v>
          </cell>
          <cell r="N90" t="str">
            <v>Estrutel</v>
          </cell>
          <cell r="O90" t="str">
            <v>N/A</v>
          </cell>
          <cell r="P90" t="str">
            <v>4ta Transversal, detrás del Internado, Biruaca, San Fernando de Apure</v>
          </cell>
          <cell r="Q90" t="str">
            <v>Apure</v>
          </cell>
          <cell r="R90" t="str">
            <v>Si</v>
          </cell>
          <cell r="S90" t="str">
            <v>SI</v>
          </cell>
          <cell r="T90" t="str">
            <v>Si</v>
          </cell>
          <cell r="U90">
            <v>7</v>
          </cell>
        </row>
        <row r="91">
          <cell r="C91" t="str">
            <v>Biscucuy</v>
          </cell>
          <cell r="D91">
            <v>9</v>
          </cell>
          <cell r="E91">
            <v>21</v>
          </cell>
          <cell r="F91">
            <v>22</v>
          </cell>
          <cell r="G91">
            <v>69</v>
          </cell>
          <cell r="H91">
            <v>56</v>
          </cell>
          <cell r="I91">
            <v>22</v>
          </cell>
          <cell r="J91">
            <v>1678</v>
          </cell>
          <cell r="K91" t="str">
            <v>Auto</v>
          </cell>
          <cell r="L91" t="str">
            <v>80/60</v>
          </cell>
          <cell r="M91" t="str">
            <v>AGL</v>
          </cell>
          <cell r="N91" t="str">
            <v>Estrutel</v>
          </cell>
          <cell r="O91" t="str">
            <v>N/A</v>
          </cell>
          <cell r="P91" t="str">
            <v xml:space="preserve">Sector San José de la Montaña, al lado de CANTV Municipio Sucre. </v>
          </cell>
          <cell r="Q91" t="str">
            <v>Portuguesa</v>
          </cell>
          <cell r="R91" t="str">
            <v>Si</v>
          </cell>
          <cell r="T91" t="str">
            <v>Si</v>
          </cell>
          <cell r="U91">
            <v>3</v>
          </cell>
        </row>
        <row r="92">
          <cell r="C92" t="str">
            <v>Bisures</v>
          </cell>
          <cell r="D92">
            <v>11</v>
          </cell>
          <cell r="E92">
            <v>9</v>
          </cell>
          <cell r="F92">
            <v>35</v>
          </cell>
          <cell r="G92">
            <v>70</v>
          </cell>
          <cell r="H92">
            <v>22</v>
          </cell>
          <cell r="I92">
            <v>51</v>
          </cell>
          <cell r="J92">
            <v>160</v>
          </cell>
          <cell r="K92" t="str">
            <v>Auto-4</v>
          </cell>
          <cell r="L92">
            <v>80</v>
          </cell>
          <cell r="M92" t="str">
            <v>AGL</v>
          </cell>
          <cell r="N92" t="str">
            <v>Roker</v>
          </cell>
          <cell r="O92" t="str">
            <v>N/A</v>
          </cell>
          <cell r="P92" t="str">
            <v>Carretera Nacional Urumaco - Dabajuro. Cerro Bisures. Urumaco.</v>
          </cell>
          <cell r="Q92" t="str">
            <v>Falcón</v>
          </cell>
          <cell r="R92" t="str">
            <v>No</v>
          </cell>
          <cell r="S92" t="str">
            <v>No</v>
          </cell>
          <cell r="T92" t="str">
            <v>No</v>
          </cell>
          <cell r="U92">
            <v>7</v>
          </cell>
        </row>
        <row r="93">
          <cell r="C93" t="str">
            <v>Blanquero</v>
          </cell>
          <cell r="D93">
            <v>9</v>
          </cell>
          <cell r="E93">
            <v>22</v>
          </cell>
          <cell r="F93">
            <v>26</v>
          </cell>
          <cell r="G93">
            <v>63</v>
          </cell>
          <cell r="H93">
            <v>1</v>
          </cell>
          <cell r="I93">
            <v>4</v>
          </cell>
          <cell r="J93">
            <v>25</v>
          </cell>
          <cell r="K93" t="str">
            <v>Auto-4</v>
          </cell>
          <cell r="L93">
            <v>120</v>
          </cell>
          <cell r="M93" t="str">
            <v>AGL</v>
          </cell>
          <cell r="O93" t="str">
            <v>N/A</v>
          </cell>
          <cell r="P93" t="str">
            <v xml:space="preserve">Carretera San Felix/Maturín con Santa Rita, al lado  de la torre Cantv, detrás del restaurante la antena. </v>
          </cell>
          <cell r="Q93" t="str">
            <v>Monagas</v>
          </cell>
          <cell r="T93" t="str">
            <v>Si</v>
          </cell>
          <cell r="U93">
            <v>1</v>
          </cell>
        </row>
        <row r="94">
          <cell r="C94" t="str">
            <v>Boca de Monte</v>
          </cell>
          <cell r="D94">
            <v>8</v>
          </cell>
          <cell r="E94">
            <v>29</v>
          </cell>
          <cell r="F94">
            <v>21</v>
          </cell>
          <cell r="G94">
            <v>71</v>
          </cell>
          <cell r="H94">
            <v>11</v>
          </cell>
          <cell r="I94">
            <v>26</v>
          </cell>
          <cell r="J94">
            <v>2780</v>
          </cell>
          <cell r="O94" t="str">
            <v>N/A</v>
          </cell>
          <cell r="Q94" t="str">
            <v>Mérida</v>
          </cell>
          <cell r="R94" t="str">
            <v>No</v>
          </cell>
          <cell r="S94" t="str">
            <v>No</v>
          </cell>
          <cell r="T94" t="str">
            <v>No</v>
          </cell>
        </row>
        <row r="95">
          <cell r="C95" t="str">
            <v>Boca de Uchire</v>
          </cell>
          <cell r="D95">
            <v>10</v>
          </cell>
          <cell r="E95">
            <v>8</v>
          </cell>
          <cell r="F95">
            <v>27</v>
          </cell>
          <cell r="G95">
            <v>65</v>
          </cell>
          <cell r="H95">
            <v>25</v>
          </cell>
          <cell r="I95">
            <v>29</v>
          </cell>
          <cell r="J95">
            <v>5</v>
          </cell>
          <cell r="K95" t="str">
            <v>Auto-4</v>
          </cell>
          <cell r="L95">
            <v>100</v>
          </cell>
          <cell r="M95" t="str">
            <v>AGL</v>
          </cell>
          <cell r="N95" t="str">
            <v>Estrutel</v>
          </cell>
          <cell r="O95" t="str">
            <v>N/A</v>
          </cell>
          <cell r="P95" t="str">
            <v>Calle El Cementerio, sector Las Garzas, Boca de Uchire</v>
          </cell>
          <cell r="Q95" t="str">
            <v>Anzoategui</v>
          </cell>
          <cell r="R95" t="str">
            <v>No</v>
          </cell>
          <cell r="T95" t="str">
            <v>No</v>
          </cell>
          <cell r="U95">
            <v>4</v>
          </cell>
        </row>
        <row r="96">
          <cell r="C96" t="str">
            <v>Boconó</v>
          </cell>
          <cell r="D96">
            <v>9</v>
          </cell>
          <cell r="E96">
            <v>13</v>
          </cell>
          <cell r="F96">
            <v>30</v>
          </cell>
          <cell r="G96">
            <v>70</v>
          </cell>
          <cell r="H96">
            <v>15</v>
          </cell>
          <cell r="I96">
            <v>32</v>
          </cell>
          <cell r="J96">
            <v>1460</v>
          </cell>
          <cell r="K96" t="str">
            <v>Auto-4</v>
          </cell>
          <cell r="L96">
            <v>42</v>
          </cell>
          <cell r="M96" t="str">
            <v>AGL</v>
          </cell>
          <cell r="O96" t="str">
            <v>N/A</v>
          </cell>
          <cell r="P96" t="str">
            <v>Mesa de los Barza. Carretera vía Los Pocitos. Sta Fe de Boconó</v>
          </cell>
          <cell r="Q96" t="str">
            <v>Trujillo</v>
          </cell>
          <cell r="T96" t="str">
            <v>Si</v>
          </cell>
          <cell r="U96">
            <v>2</v>
          </cell>
        </row>
        <row r="97">
          <cell r="C97" t="str">
            <v>Boleíta</v>
          </cell>
          <cell r="D97">
            <v>10</v>
          </cell>
          <cell r="E97">
            <v>30</v>
          </cell>
          <cell r="F97">
            <v>1</v>
          </cell>
          <cell r="G97">
            <v>66</v>
          </cell>
          <cell r="H97">
            <v>49</v>
          </cell>
          <cell r="I97">
            <v>16</v>
          </cell>
          <cell r="J97">
            <v>883</v>
          </cell>
          <cell r="K97" t="str">
            <v>Auto-4</v>
          </cell>
          <cell r="L97">
            <v>36</v>
          </cell>
          <cell r="M97" t="str">
            <v>AGL</v>
          </cell>
          <cell r="N97" t="str">
            <v>Roker</v>
          </cell>
          <cell r="O97" t="str">
            <v>N/A</v>
          </cell>
          <cell r="P97" t="str">
            <v>Av.  San Antonio del Avila,  Planta Hit de Venezuela, Urb. Boleita, Caracas</v>
          </cell>
          <cell r="Q97" t="str">
            <v>Miranda</v>
          </cell>
          <cell r="R97" t="str">
            <v>No</v>
          </cell>
          <cell r="T97" t="str">
            <v>No</v>
          </cell>
          <cell r="U97">
            <v>0</v>
          </cell>
        </row>
        <row r="98">
          <cell r="C98" t="str">
            <v>Boleíta Sur</v>
          </cell>
          <cell r="D98">
            <v>10</v>
          </cell>
          <cell r="E98">
            <v>29</v>
          </cell>
          <cell r="F98">
            <v>36.6</v>
          </cell>
          <cell r="G98">
            <v>66</v>
          </cell>
          <cell r="H98">
            <v>49</v>
          </cell>
          <cell r="I98">
            <v>16.399999999999999</v>
          </cell>
          <cell r="J98">
            <v>880</v>
          </cell>
          <cell r="K98" t="str">
            <v>Trípode</v>
          </cell>
          <cell r="L98">
            <v>3</v>
          </cell>
          <cell r="M98" t="str">
            <v>ARL</v>
          </cell>
          <cell r="O98">
            <v>24</v>
          </cell>
          <cell r="P98" t="str">
            <v>Edf. Industrial Los Hermanos, Urb. Boleita Sur, Caracas, Miranda</v>
          </cell>
          <cell r="Q98" t="str">
            <v>Miranda</v>
          </cell>
          <cell r="T98" t="str">
            <v>No</v>
          </cell>
          <cell r="U98">
            <v>2</v>
          </cell>
        </row>
        <row r="99">
          <cell r="C99" t="str">
            <v>Bolívar I</v>
          </cell>
          <cell r="D99">
            <v>10</v>
          </cell>
          <cell r="E99">
            <v>11</v>
          </cell>
          <cell r="F99">
            <v>27</v>
          </cell>
          <cell r="G99">
            <v>68</v>
          </cell>
          <cell r="H99">
            <v>0</v>
          </cell>
          <cell r="I99">
            <v>11</v>
          </cell>
          <cell r="J99">
            <v>481</v>
          </cell>
          <cell r="K99" t="str">
            <v>Auto-4</v>
          </cell>
          <cell r="L99">
            <v>36</v>
          </cell>
          <cell r="M99" t="str">
            <v>AGL</v>
          </cell>
          <cell r="N99" t="str">
            <v>Rhon</v>
          </cell>
          <cell r="O99" t="str">
            <v>N/A</v>
          </cell>
          <cell r="P99" t="str">
            <v>Av. Bolívar, CC Cedeño, Valencia,</v>
          </cell>
          <cell r="Q99" t="str">
            <v>Carabobo</v>
          </cell>
          <cell r="R99" t="str">
            <v>No</v>
          </cell>
          <cell r="S99" t="str">
            <v>No</v>
          </cell>
          <cell r="T99" t="str">
            <v>No</v>
          </cell>
          <cell r="U99">
            <v>3</v>
          </cell>
        </row>
        <row r="100">
          <cell r="C100" t="str">
            <v>Bolívar II</v>
          </cell>
          <cell r="D100">
            <v>10</v>
          </cell>
          <cell r="E100">
            <v>12</v>
          </cell>
          <cell r="F100">
            <v>17</v>
          </cell>
          <cell r="G100">
            <v>68</v>
          </cell>
          <cell r="H100">
            <v>0</v>
          </cell>
          <cell r="I100">
            <v>19</v>
          </cell>
          <cell r="J100">
            <v>470</v>
          </cell>
          <cell r="K100" t="str">
            <v>Trípode</v>
          </cell>
          <cell r="L100">
            <v>3</v>
          </cell>
          <cell r="M100" t="str">
            <v>ARL</v>
          </cell>
          <cell r="N100" t="str">
            <v>N/A</v>
          </cell>
          <cell r="O100">
            <v>33</v>
          </cell>
          <cell r="P100" t="str">
            <v xml:space="preserve">Av. Andrés Eloy Blanco. Calle 127. Edif. Gravina II. Valencia, </v>
          </cell>
          <cell r="Q100" t="str">
            <v>Carabobo</v>
          </cell>
          <cell r="R100" t="str">
            <v>No</v>
          </cell>
          <cell r="T100" t="str">
            <v>No</v>
          </cell>
          <cell r="U100">
            <v>4</v>
          </cell>
        </row>
        <row r="101">
          <cell r="C101" t="str">
            <v>Bolsa De Caracas</v>
          </cell>
          <cell r="D101">
            <v>10</v>
          </cell>
          <cell r="E101">
            <v>29</v>
          </cell>
          <cell r="F101">
            <v>36</v>
          </cell>
          <cell r="G101">
            <v>66</v>
          </cell>
          <cell r="H101">
            <v>51</v>
          </cell>
          <cell r="I101">
            <v>31</v>
          </cell>
          <cell r="J101">
            <v>840</v>
          </cell>
          <cell r="K101" t="str">
            <v>Trípode</v>
          </cell>
          <cell r="L101">
            <v>4</v>
          </cell>
          <cell r="M101" t="str">
            <v>ARL</v>
          </cell>
          <cell r="O101">
            <v>6</v>
          </cell>
          <cell r="P101" t="str">
            <v>Av. Sorocaima entre Avdas Tamanaco y Venezuela, Edf. Atrium, El Rosal, Caracas, Miranda</v>
          </cell>
          <cell r="Q101" t="str">
            <v>Miranda</v>
          </cell>
          <cell r="T101" t="str">
            <v>No</v>
          </cell>
          <cell r="U101">
            <v>0</v>
          </cell>
        </row>
        <row r="102">
          <cell r="C102" t="str">
            <v>Bomberos</v>
          </cell>
          <cell r="D102">
            <v>10</v>
          </cell>
          <cell r="E102">
            <v>12</v>
          </cell>
          <cell r="F102">
            <v>17</v>
          </cell>
          <cell r="G102">
            <v>64</v>
          </cell>
          <cell r="H102">
            <v>38</v>
          </cell>
          <cell r="I102">
            <v>31</v>
          </cell>
          <cell r="J102">
            <v>15</v>
          </cell>
          <cell r="K102" t="str">
            <v>Auto-4</v>
          </cell>
          <cell r="L102">
            <v>42</v>
          </cell>
          <cell r="M102" t="str">
            <v>AGL</v>
          </cell>
          <cell r="N102" t="str">
            <v>Roker</v>
          </cell>
          <cell r="O102" t="str">
            <v>N/A</v>
          </cell>
          <cell r="P102" t="str">
            <v>Sector Isla de Cuba. Pto. La Cruz</v>
          </cell>
          <cell r="Q102" t="str">
            <v>Anzoategui</v>
          </cell>
          <cell r="R102" t="str">
            <v>No</v>
          </cell>
          <cell r="T102" t="str">
            <v>No</v>
          </cell>
          <cell r="U102">
            <v>8</v>
          </cell>
        </row>
        <row r="103">
          <cell r="C103" t="str">
            <v>Boscán</v>
          </cell>
          <cell r="D103">
            <v>10</v>
          </cell>
          <cell r="E103">
            <v>29</v>
          </cell>
          <cell r="F103">
            <v>12</v>
          </cell>
          <cell r="G103">
            <v>71</v>
          </cell>
          <cell r="H103">
            <v>59</v>
          </cell>
          <cell r="I103">
            <v>11</v>
          </cell>
          <cell r="J103">
            <v>72</v>
          </cell>
          <cell r="K103" t="str">
            <v>Auto-4</v>
          </cell>
          <cell r="L103">
            <v>100</v>
          </cell>
          <cell r="M103" t="str">
            <v>AGL</v>
          </cell>
          <cell r="N103" t="str">
            <v>Princivi</v>
          </cell>
          <cell r="O103" t="str">
            <v>N/A</v>
          </cell>
          <cell r="P103" t="str">
            <v xml:space="preserve">Carretera Nacional Maracaibo - Villa del Rosario. </v>
          </cell>
          <cell r="Q103" t="str">
            <v>Zulia</v>
          </cell>
          <cell r="R103" t="str">
            <v>Si</v>
          </cell>
          <cell r="S103" t="str">
            <v>No</v>
          </cell>
          <cell r="T103" t="str">
            <v>Si</v>
          </cell>
          <cell r="U103">
            <v>7</v>
          </cell>
        </row>
        <row r="104">
          <cell r="C104" t="str">
            <v>Botadero</v>
          </cell>
          <cell r="D104">
            <v>7</v>
          </cell>
          <cell r="E104">
            <v>53</v>
          </cell>
          <cell r="F104">
            <v>43</v>
          </cell>
          <cell r="G104">
            <v>72</v>
          </cell>
          <cell r="H104">
            <v>20</v>
          </cell>
          <cell r="I104">
            <v>7</v>
          </cell>
          <cell r="J104">
            <v>1995</v>
          </cell>
          <cell r="K104" t="str">
            <v>Vent-3</v>
          </cell>
          <cell r="L104">
            <v>100</v>
          </cell>
          <cell r="M104" t="str">
            <v>AGL</v>
          </cell>
          <cell r="O104" t="str">
            <v>N/A</v>
          </cell>
          <cell r="P104" t="str">
            <v>Cerro La Cristalina. Dtto. Lobatera. Lobatera. Capacho, Municipio Libertad</v>
          </cell>
          <cell r="Q104" t="str">
            <v>Táchira</v>
          </cell>
          <cell r="T104" t="str">
            <v>No</v>
          </cell>
          <cell r="U104">
            <v>36</v>
          </cell>
        </row>
        <row r="105">
          <cell r="C105" t="str">
            <v>Botiquin</v>
          </cell>
          <cell r="D105">
            <v>10</v>
          </cell>
          <cell r="E105">
            <v>24</v>
          </cell>
          <cell r="F105">
            <v>27</v>
          </cell>
          <cell r="G105">
            <v>67</v>
          </cell>
          <cell r="H105">
            <v>12</v>
          </cell>
          <cell r="I105">
            <v>55</v>
          </cell>
          <cell r="J105">
            <v>2349</v>
          </cell>
          <cell r="P105" t="str">
            <v>Propiedad de Telcon</v>
          </cell>
          <cell r="Q105" t="str">
            <v>Miranda</v>
          </cell>
        </row>
        <row r="106">
          <cell r="C106" t="str">
            <v>Boulevard Guevara</v>
          </cell>
          <cell r="D106">
            <v>10</v>
          </cell>
          <cell r="E106">
            <v>57</v>
          </cell>
          <cell r="F106">
            <v>23</v>
          </cell>
          <cell r="G106">
            <v>63</v>
          </cell>
          <cell r="H106">
            <v>51</v>
          </cell>
          <cell r="I106">
            <v>7</v>
          </cell>
          <cell r="J106">
            <v>14</v>
          </cell>
          <cell r="K106" t="str">
            <v>Auto-4</v>
          </cell>
          <cell r="L106">
            <v>50</v>
          </cell>
          <cell r="M106" t="str">
            <v>AGL</v>
          </cell>
          <cell r="O106" t="str">
            <v>N/A</v>
          </cell>
          <cell r="P106" t="str">
            <v>Calle Zamora cruce con  calle Martinez,frente Peluquería Felipe, Porlamar</v>
          </cell>
          <cell r="Q106" t="str">
            <v>Nueva Esparta</v>
          </cell>
          <cell r="T106" t="str">
            <v>Si</v>
          </cell>
          <cell r="U106">
            <v>2</v>
          </cell>
        </row>
        <row r="107">
          <cell r="C107" t="str">
            <v>Brisas de Valencia</v>
          </cell>
          <cell r="D107">
            <v>10</v>
          </cell>
          <cell r="E107">
            <v>8</v>
          </cell>
          <cell r="F107">
            <v>25</v>
          </cell>
          <cell r="G107">
            <v>68</v>
          </cell>
          <cell r="H107">
            <v>0</v>
          </cell>
          <cell r="I107">
            <v>57</v>
          </cell>
          <cell r="J107">
            <v>346</v>
          </cell>
          <cell r="K107" t="str">
            <v>Auto-3</v>
          </cell>
          <cell r="L107">
            <v>72</v>
          </cell>
          <cell r="M107" t="str">
            <v>AGL</v>
          </cell>
          <cell r="O107" t="str">
            <v>N/A</v>
          </cell>
          <cell r="P107" t="str">
            <v>AV Aranazu,  Estacionamiento CC Las Palmas, Barrio Ruiz Pineda, Torre Propiedad de Digitel</v>
          </cell>
          <cell r="Q107" t="str">
            <v>Carabobo</v>
          </cell>
          <cell r="R107" t="str">
            <v>No</v>
          </cell>
          <cell r="S107" t="str">
            <v>No</v>
          </cell>
          <cell r="T107" t="str">
            <v>No</v>
          </cell>
          <cell r="U107">
            <v>1</v>
          </cell>
        </row>
        <row r="108">
          <cell r="C108" t="str">
            <v>Buena Vista</v>
          </cell>
          <cell r="D108">
            <v>10</v>
          </cell>
          <cell r="E108">
            <v>51</v>
          </cell>
          <cell r="F108">
            <v>43</v>
          </cell>
          <cell r="G108">
            <v>68</v>
          </cell>
          <cell r="H108">
            <v>22</v>
          </cell>
          <cell r="I108">
            <v>57</v>
          </cell>
          <cell r="J108">
            <v>253</v>
          </cell>
          <cell r="K108" t="str">
            <v>Auto-4</v>
          </cell>
          <cell r="L108">
            <v>80</v>
          </cell>
          <cell r="M108" t="str">
            <v>AGL</v>
          </cell>
          <cell r="N108" t="str">
            <v>Princivi</v>
          </cell>
          <cell r="O108" t="str">
            <v>N/A</v>
          </cell>
          <cell r="P108" t="str">
            <v xml:space="preserve">Carretera Tucacas - Chichiriviche, Cerro Buena Vista, </v>
          </cell>
          <cell r="Q108" t="str">
            <v>Falcón</v>
          </cell>
          <cell r="R108" t="str">
            <v>Si</v>
          </cell>
          <cell r="S108" t="str">
            <v>Si</v>
          </cell>
          <cell r="T108" t="str">
            <v>No</v>
          </cell>
          <cell r="U108">
            <v>33</v>
          </cell>
        </row>
        <row r="109">
          <cell r="C109" t="str">
            <v>C. C. Vizcaya</v>
          </cell>
          <cell r="D109">
            <v>10</v>
          </cell>
          <cell r="E109">
            <v>27</v>
          </cell>
          <cell r="F109">
            <v>38</v>
          </cell>
          <cell r="G109">
            <v>66</v>
          </cell>
          <cell r="H109">
            <v>50</v>
          </cell>
          <cell r="I109">
            <v>25</v>
          </cell>
          <cell r="J109">
            <v>900</v>
          </cell>
          <cell r="K109" t="str">
            <v>Trípode</v>
          </cell>
          <cell r="L109">
            <v>3</v>
          </cell>
          <cell r="M109" t="str">
            <v>ARL</v>
          </cell>
          <cell r="O109">
            <v>8</v>
          </cell>
          <cell r="P109" t="str">
            <v>Centro Comercial Vizcaya, vía Cerro Verde, El Cafetal, Caracas, Miranda</v>
          </cell>
          <cell r="Q109" t="str">
            <v>Miranda</v>
          </cell>
          <cell r="T109" t="str">
            <v>No</v>
          </cell>
          <cell r="U109">
            <v>0</v>
          </cell>
        </row>
        <row r="110">
          <cell r="C110" t="str">
            <v>Cabimas</v>
          </cell>
          <cell r="D110">
            <v>10</v>
          </cell>
          <cell r="E110">
            <v>25</v>
          </cell>
          <cell r="F110">
            <v>22</v>
          </cell>
          <cell r="G110">
            <v>71</v>
          </cell>
          <cell r="H110">
            <v>27</v>
          </cell>
          <cell r="I110">
            <v>20</v>
          </cell>
          <cell r="J110">
            <v>1</v>
          </cell>
          <cell r="K110" t="str">
            <v>Auto-4</v>
          </cell>
          <cell r="L110">
            <v>54</v>
          </cell>
          <cell r="M110" t="str">
            <v>AGL</v>
          </cell>
          <cell r="O110" t="str">
            <v>N/A</v>
          </cell>
          <cell r="P110" t="str">
            <v>Carretera Intercomunal Sector Bello Monte. Cabimas.</v>
          </cell>
          <cell r="Q110" t="str">
            <v>Zulia</v>
          </cell>
          <cell r="R110" t="str">
            <v xml:space="preserve">Si </v>
          </cell>
          <cell r="S110" t="str">
            <v>Si</v>
          </cell>
          <cell r="T110" t="str">
            <v>No</v>
          </cell>
          <cell r="U110">
            <v>40</v>
          </cell>
        </row>
        <row r="111">
          <cell r="C111" t="str">
            <v>Cabimas II</v>
          </cell>
          <cell r="D111">
            <v>10</v>
          </cell>
          <cell r="E111">
            <v>23</v>
          </cell>
          <cell r="F111">
            <v>15</v>
          </cell>
          <cell r="G111">
            <v>71</v>
          </cell>
          <cell r="H111">
            <v>25</v>
          </cell>
          <cell r="I111">
            <v>54</v>
          </cell>
          <cell r="J111">
            <v>7</v>
          </cell>
          <cell r="K111" t="str">
            <v>Auto-4</v>
          </cell>
          <cell r="L111">
            <v>60</v>
          </cell>
          <cell r="M111" t="str">
            <v>AGL</v>
          </cell>
          <cell r="N111" t="str">
            <v>Estrutel</v>
          </cell>
          <cell r="O111" t="str">
            <v>N/A</v>
          </cell>
          <cell r="P111" t="str">
            <v>Av. Oriental. Cerca Encricijada. Sector 5 bocas. Cabimas</v>
          </cell>
          <cell r="Q111" t="str">
            <v>Zulia</v>
          </cell>
          <cell r="R111" t="str">
            <v>Si</v>
          </cell>
          <cell r="S111" t="str">
            <v>No</v>
          </cell>
          <cell r="T111" t="str">
            <v>Si</v>
          </cell>
          <cell r="U111">
            <v>5</v>
          </cell>
        </row>
        <row r="112">
          <cell r="C112" t="str">
            <v>Cabimas Centro</v>
          </cell>
          <cell r="D112">
            <v>10</v>
          </cell>
          <cell r="E112">
            <v>23</v>
          </cell>
          <cell r="F112">
            <v>48</v>
          </cell>
          <cell r="G112">
            <v>71</v>
          </cell>
          <cell r="H112">
            <v>28</v>
          </cell>
          <cell r="I112">
            <v>5</v>
          </cell>
          <cell r="J112">
            <v>5</v>
          </cell>
          <cell r="K112" t="str">
            <v>Auto-3</v>
          </cell>
          <cell r="L112">
            <v>42</v>
          </cell>
          <cell r="M112" t="str">
            <v>AGL</v>
          </cell>
          <cell r="O112" t="str">
            <v>N/A</v>
          </cell>
          <cell r="P112" t="str">
            <v>Calle Dolores con callejon Hernández, al lado de bomba PDV y automotriz Cabimas y detrás del campo beisbol de la Universidad del Zulia</v>
          </cell>
          <cell r="Q112" t="str">
            <v>Zulia</v>
          </cell>
          <cell r="R112" t="str">
            <v>S</v>
          </cell>
          <cell r="S112" t="str">
            <v>No</v>
          </cell>
          <cell r="T112" t="str">
            <v>Si</v>
          </cell>
          <cell r="U112">
            <v>5</v>
          </cell>
        </row>
        <row r="113">
          <cell r="C113" t="str">
            <v>Cablevisión T1</v>
          </cell>
          <cell r="D113">
            <v>10</v>
          </cell>
          <cell r="E113">
            <v>28</v>
          </cell>
          <cell r="F113">
            <v>18</v>
          </cell>
          <cell r="G113">
            <v>66</v>
          </cell>
          <cell r="H113">
            <v>52</v>
          </cell>
          <cell r="I113">
            <v>56</v>
          </cell>
          <cell r="J113">
            <v>1060</v>
          </cell>
          <cell r="K113" t="str">
            <v>Auto-4</v>
          </cell>
          <cell r="L113">
            <v>42</v>
          </cell>
          <cell r="M113" t="str">
            <v>AGL</v>
          </cell>
          <cell r="N113" t="str">
            <v>Princivi</v>
          </cell>
          <cell r="O113" t="str">
            <v>N/A</v>
          </cell>
          <cell r="P113" t="str">
            <v>Colinas de Santa Mónica, detrás de Residencias El Vigía. Municipio Baruta, Caracas, Edo. Miranda</v>
          </cell>
          <cell r="Q113" t="str">
            <v>Miranda</v>
          </cell>
          <cell r="R113" t="str">
            <v>No</v>
          </cell>
          <cell r="T113" t="str">
            <v>No</v>
          </cell>
          <cell r="U113">
            <v>27</v>
          </cell>
        </row>
        <row r="114">
          <cell r="C114" t="str">
            <v>Cablevisión T2</v>
          </cell>
          <cell r="D114">
            <v>10</v>
          </cell>
          <cell r="E114">
            <v>28</v>
          </cell>
          <cell r="F114">
            <v>18</v>
          </cell>
          <cell r="G114">
            <v>66</v>
          </cell>
          <cell r="H114">
            <v>52</v>
          </cell>
          <cell r="I114">
            <v>56</v>
          </cell>
          <cell r="J114">
            <v>1060</v>
          </cell>
          <cell r="K114" t="str">
            <v>Auto-4</v>
          </cell>
          <cell r="L114">
            <v>30</v>
          </cell>
          <cell r="M114" t="str">
            <v>AGL</v>
          </cell>
          <cell r="N114" t="str">
            <v>Princivi</v>
          </cell>
          <cell r="O114" t="str">
            <v>N/A</v>
          </cell>
          <cell r="Q114" t="str">
            <v>Miranda</v>
          </cell>
          <cell r="R114" t="str">
            <v>No</v>
          </cell>
          <cell r="T114" t="str">
            <v>No</v>
          </cell>
        </row>
        <row r="115">
          <cell r="C115" t="str">
            <v>Cablevisión T3</v>
          </cell>
          <cell r="D115">
            <v>10</v>
          </cell>
          <cell r="E115">
            <v>28</v>
          </cell>
          <cell r="F115">
            <v>18</v>
          </cell>
          <cell r="G115">
            <v>66</v>
          </cell>
          <cell r="H115">
            <v>52</v>
          </cell>
          <cell r="I115">
            <v>56</v>
          </cell>
          <cell r="J115">
            <v>1060</v>
          </cell>
          <cell r="K115" t="str">
            <v>Auto-4</v>
          </cell>
          <cell r="L115">
            <v>30</v>
          </cell>
          <cell r="M115" t="str">
            <v>AGL</v>
          </cell>
          <cell r="O115" t="str">
            <v>N/A</v>
          </cell>
          <cell r="Q115" t="str">
            <v>Miranda</v>
          </cell>
          <cell r="T115" t="str">
            <v>No</v>
          </cell>
        </row>
        <row r="116">
          <cell r="C116" t="str">
            <v>Cabudare</v>
          </cell>
          <cell r="D116">
            <v>10</v>
          </cell>
          <cell r="E116">
            <v>1</v>
          </cell>
          <cell r="F116">
            <v>59</v>
          </cell>
          <cell r="G116">
            <v>69</v>
          </cell>
          <cell r="H116">
            <v>15</v>
          </cell>
          <cell r="I116">
            <v>2</v>
          </cell>
          <cell r="J116">
            <v>454</v>
          </cell>
          <cell r="K116" t="str">
            <v>Auto-4</v>
          </cell>
          <cell r="L116">
            <v>50</v>
          </cell>
          <cell r="M116" t="str">
            <v>AGL</v>
          </cell>
          <cell r="N116" t="str">
            <v>Princivi</v>
          </cell>
          <cell r="O116" t="str">
            <v>N/A</v>
          </cell>
          <cell r="P116" t="str">
            <v>Av. Intercomunal Cabudare. Planta Yukery. Cabudare</v>
          </cell>
          <cell r="Q116" t="str">
            <v>Lara</v>
          </cell>
          <cell r="R116" t="str">
            <v>Si</v>
          </cell>
          <cell r="T116" t="str">
            <v>Si</v>
          </cell>
          <cell r="U116">
            <v>4</v>
          </cell>
        </row>
        <row r="117">
          <cell r="C117" t="str">
            <v>Cagua</v>
          </cell>
          <cell r="D117">
            <v>10</v>
          </cell>
          <cell r="E117">
            <v>11</v>
          </cell>
          <cell r="F117">
            <v>55</v>
          </cell>
          <cell r="G117">
            <v>67</v>
          </cell>
          <cell r="H117">
            <v>27</v>
          </cell>
          <cell r="I117">
            <v>26</v>
          </cell>
          <cell r="J117">
            <v>466</v>
          </cell>
          <cell r="K117" t="str">
            <v>Auto-4</v>
          </cell>
          <cell r="L117">
            <v>80</v>
          </cell>
          <cell r="M117" t="str">
            <v>AGL</v>
          </cell>
          <cell r="N117" t="str">
            <v>Neptuno</v>
          </cell>
          <cell r="O117" t="str">
            <v>N/A</v>
          </cell>
          <cell r="P117" t="str">
            <v>Zona Industrial de Cagua, dentro de instalaciones de Produvisa</v>
          </cell>
          <cell r="Q117" t="str">
            <v>Aragua</v>
          </cell>
          <cell r="R117" t="str">
            <v>No</v>
          </cell>
          <cell r="S117" t="str">
            <v>No</v>
          </cell>
          <cell r="T117" t="str">
            <v>Si</v>
          </cell>
          <cell r="U117">
            <v>9</v>
          </cell>
        </row>
        <row r="118">
          <cell r="C118" t="str">
            <v>Cagua II</v>
          </cell>
          <cell r="D118">
            <v>10</v>
          </cell>
          <cell r="E118">
            <v>9</v>
          </cell>
          <cell r="F118">
            <v>40</v>
          </cell>
          <cell r="G118">
            <v>67</v>
          </cell>
          <cell r="H118">
            <v>26</v>
          </cell>
          <cell r="I118">
            <v>47</v>
          </cell>
          <cell r="J118">
            <v>480</v>
          </cell>
          <cell r="K118" t="str">
            <v>Auto-4</v>
          </cell>
          <cell r="L118">
            <v>80</v>
          </cell>
          <cell r="M118" t="str">
            <v>AGL</v>
          </cell>
          <cell r="N118" t="str">
            <v>Roker</v>
          </cell>
          <cell r="O118" t="str">
            <v>N/A</v>
          </cell>
          <cell r="P118" t="str">
            <v>Zona Industrial Cagua. Planta CocaCola. Carretera Cagua - Villa de Cura</v>
          </cell>
          <cell r="Q118" t="str">
            <v>Aragua</v>
          </cell>
          <cell r="R118" t="str">
            <v>Si</v>
          </cell>
          <cell r="S118" t="str">
            <v>Si</v>
          </cell>
          <cell r="T118" t="str">
            <v>Si</v>
          </cell>
          <cell r="U118">
            <v>2</v>
          </cell>
        </row>
        <row r="119">
          <cell r="C119" t="str">
            <v>Caicara del Orinoco</v>
          </cell>
          <cell r="D119">
            <v>7</v>
          </cell>
          <cell r="E119">
            <v>38</v>
          </cell>
          <cell r="F119">
            <v>23</v>
          </cell>
          <cell r="G119">
            <v>66</v>
          </cell>
          <cell r="H119">
            <v>10</v>
          </cell>
          <cell r="I119">
            <v>39</v>
          </cell>
          <cell r="J119">
            <v>90</v>
          </cell>
          <cell r="P119" t="str">
            <v>Sector el Cementerio, Adyacente a Radio FM Selva, Caicara del Orinoco</v>
          </cell>
          <cell r="Q119" t="str">
            <v>Bolívar</v>
          </cell>
        </row>
        <row r="120">
          <cell r="C120" t="str">
            <v>Caja Seca</v>
          </cell>
          <cell r="D120">
            <v>9</v>
          </cell>
          <cell r="E120">
            <v>6</v>
          </cell>
          <cell r="F120">
            <v>23</v>
          </cell>
          <cell r="G120">
            <v>71</v>
          </cell>
          <cell r="H120">
            <v>3</v>
          </cell>
          <cell r="I120">
            <v>59</v>
          </cell>
          <cell r="J120">
            <v>464</v>
          </cell>
          <cell r="K120" t="str">
            <v>Auto-4</v>
          </cell>
          <cell r="L120">
            <v>100</v>
          </cell>
          <cell r="M120" t="str">
            <v>AGL</v>
          </cell>
          <cell r="O120" t="str">
            <v>N/A</v>
          </cell>
          <cell r="P120" t="str">
            <v>Fundo Valle Grande, carretera vía Torondoy, Nueva Bolivia</v>
          </cell>
          <cell r="Q120" t="str">
            <v>Mérida</v>
          </cell>
          <cell r="T120" t="str">
            <v>Si</v>
          </cell>
          <cell r="U120">
            <v>1</v>
          </cell>
        </row>
        <row r="121">
          <cell r="C121" t="str">
            <v>Calabozo II</v>
          </cell>
          <cell r="D121">
            <v>8</v>
          </cell>
          <cell r="E121">
            <v>54</v>
          </cell>
          <cell r="F121">
            <v>0</v>
          </cell>
          <cell r="G121">
            <v>67</v>
          </cell>
          <cell r="H121">
            <v>27</v>
          </cell>
          <cell r="I121">
            <v>29</v>
          </cell>
          <cell r="J121">
            <v>81</v>
          </cell>
          <cell r="K121" t="str">
            <v>Auto-4</v>
          </cell>
          <cell r="L121">
            <v>120</v>
          </cell>
          <cell r="M121" t="str">
            <v>AGL</v>
          </cell>
          <cell r="N121" t="str">
            <v>Princivi</v>
          </cell>
          <cell r="O121" t="str">
            <v>N/A</v>
          </cell>
          <cell r="P121" t="str">
            <v>Av Perimetral  hacia San Fernando de Apure, a la salida de Calabozo, frente a E/S PDV, Calabozo</v>
          </cell>
          <cell r="Q121" t="str">
            <v>Guárico</v>
          </cell>
          <cell r="R121" t="str">
            <v>Si</v>
          </cell>
          <cell r="S121" t="str">
            <v>Si</v>
          </cell>
          <cell r="T121" t="str">
            <v>Si</v>
          </cell>
          <cell r="U121">
            <v>1</v>
          </cell>
        </row>
        <row r="122">
          <cell r="C122" t="str">
            <v>Calabozo III (Mud)</v>
          </cell>
          <cell r="D122">
            <v>8</v>
          </cell>
          <cell r="E122">
            <v>56</v>
          </cell>
          <cell r="F122">
            <v>19</v>
          </cell>
          <cell r="G122">
            <v>67</v>
          </cell>
          <cell r="H122">
            <v>25</v>
          </cell>
          <cell r="I122">
            <v>26</v>
          </cell>
          <cell r="J122">
            <v>85</v>
          </cell>
          <cell r="K122" t="str">
            <v>Trípode</v>
          </cell>
          <cell r="L122">
            <v>3</v>
          </cell>
          <cell r="M122" t="str">
            <v>ARL</v>
          </cell>
          <cell r="O122">
            <v>30</v>
          </cell>
          <cell r="P122" t="str">
            <v>Calle 3 con Calle 10 (Lazo Martí), Res. Mirador, Torre Sur, Calabozo</v>
          </cell>
          <cell r="Q122" t="str">
            <v>Guárico</v>
          </cell>
          <cell r="R122" t="str">
            <v>S</v>
          </cell>
          <cell r="S122" t="str">
            <v>SI</v>
          </cell>
          <cell r="T122" t="str">
            <v>No</v>
          </cell>
          <cell r="U122">
            <v>5</v>
          </cell>
        </row>
        <row r="123">
          <cell r="C123" t="str">
            <v>California Norte</v>
          </cell>
          <cell r="D123">
            <v>10</v>
          </cell>
          <cell r="E123">
            <v>28</v>
          </cell>
          <cell r="F123">
            <v>56</v>
          </cell>
          <cell r="G123">
            <v>66</v>
          </cell>
          <cell r="H123">
            <v>49</v>
          </cell>
          <cell r="I123">
            <v>8</v>
          </cell>
          <cell r="J123">
            <v>830</v>
          </cell>
          <cell r="K123" t="str">
            <v>Trípode</v>
          </cell>
          <cell r="L123" t="str">
            <v>3</v>
          </cell>
          <cell r="M123" t="str">
            <v>ARL</v>
          </cell>
          <cell r="N123" t="str">
            <v>Princivi</v>
          </cell>
          <cell r="O123">
            <v>28</v>
          </cell>
          <cell r="P123" t="str">
            <v>Av. Fco. de Miranda fte al Unicentro El Marqués. Caracas.</v>
          </cell>
          <cell r="Q123" t="str">
            <v>Miranda</v>
          </cell>
          <cell r="R123" t="str">
            <v>No</v>
          </cell>
          <cell r="T123" t="str">
            <v>No</v>
          </cell>
          <cell r="U123">
            <v>0</v>
          </cell>
        </row>
        <row r="124">
          <cell r="C124" t="str">
            <v>California Norte (mud)</v>
          </cell>
          <cell r="D124">
            <v>10</v>
          </cell>
          <cell r="E124">
            <v>29</v>
          </cell>
          <cell r="F124">
            <v>2</v>
          </cell>
          <cell r="G124">
            <v>66</v>
          </cell>
          <cell r="H124">
            <v>48</v>
          </cell>
          <cell r="I124">
            <v>59</v>
          </cell>
          <cell r="J124">
            <v>901</v>
          </cell>
          <cell r="K124" t="str">
            <v>Trípode</v>
          </cell>
          <cell r="L124" t="str">
            <v>3</v>
          </cell>
          <cell r="M124" t="str">
            <v>ARL</v>
          </cell>
          <cell r="O124">
            <v>40</v>
          </cell>
          <cell r="P124" t="str">
            <v>Calle Paris y Av Fco de Miranda, ed Las Vegas. Caracas.</v>
          </cell>
          <cell r="Q124" t="str">
            <v>Miranda</v>
          </cell>
          <cell r="R124" t="str">
            <v>No</v>
          </cell>
          <cell r="T124" t="str">
            <v>No</v>
          </cell>
          <cell r="U124">
            <v>0</v>
          </cell>
        </row>
        <row r="125">
          <cell r="C125" t="str">
            <v>Camaguán</v>
          </cell>
          <cell r="D125">
            <v>8</v>
          </cell>
          <cell r="E125">
            <v>6</v>
          </cell>
          <cell r="F125">
            <v>38</v>
          </cell>
          <cell r="G125">
            <v>67</v>
          </cell>
          <cell r="H125">
            <v>36</v>
          </cell>
          <cell r="I125">
            <v>23</v>
          </cell>
          <cell r="J125">
            <v>54</v>
          </cell>
          <cell r="K125" t="str">
            <v>Auto-4</v>
          </cell>
          <cell r="L125">
            <v>100</v>
          </cell>
          <cell r="M125" t="str">
            <v>AGL</v>
          </cell>
          <cell r="N125" t="str">
            <v>Estrutel</v>
          </cell>
          <cell r="O125" t="str">
            <v>N/A</v>
          </cell>
          <cell r="P125" t="str">
            <v>Calle Zamora con Girardot, Camaguán</v>
          </cell>
          <cell r="Q125" t="str">
            <v>Guárico</v>
          </cell>
          <cell r="R125" t="str">
            <v>Si</v>
          </cell>
          <cell r="S125" t="str">
            <v>Si</v>
          </cell>
          <cell r="T125" t="str">
            <v>Si</v>
          </cell>
          <cell r="U125">
            <v>3</v>
          </cell>
        </row>
        <row r="126">
          <cell r="C126" t="str">
            <v>Camatagua</v>
          </cell>
          <cell r="D126">
            <v>9</v>
          </cell>
          <cell r="E126">
            <v>50</v>
          </cell>
          <cell r="F126">
            <v>1</v>
          </cell>
          <cell r="G126">
            <v>66</v>
          </cell>
          <cell r="H126">
            <v>55</v>
          </cell>
          <cell r="I126">
            <v>31</v>
          </cell>
          <cell r="J126">
            <v>498</v>
          </cell>
          <cell r="K126" t="str">
            <v>Auto-4</v>
          </cell>
          <cell r="L126">
            <v>60</v>
          </cell>
          <cell r="M126" t="str">
            <v>AGL</v>
          </cell>
          <cell r="N126" t="str">
            <v>Princivi</v>
          </cell>
          <cell r="O126" t="str">
            <v>N/A</v>
          </cell>
          <cell r="P126" t="str">
            <v>Galeras de Camatagua, Distrito Urdaneta,  al lado de la Estación de Cantv</v>
          </cell>
          <cell r="Q126" t="str">
            <v>Aragua</v>
          </cell>
          <cell r="R126" t="str">
            <v>No</v>
          </cell>
          <cell r="S126" t="str">
            <v>Si</v>
          </cell>
          <cell r="T126" t="str">
            <v>SI</v>
          </cell>
          <cell r="U126">
            <v>2</v>
          </cell>
        </row>
        <row r="127">
          <cell r="C127" t="str">
            <v>Campeare</v>
          </cell>
          <cell r="D127">
            <v>10</v>
          </cell>
          <cell r="E127">
            <v>33</v>
          </cell>
          <cell r="F127">
            <v>2</v>
          </cell>
          <cell r="G127">
            <v>63</v>
          </cell>
          <cell r="H127">
            <v>19</v>
          </cell>
          <cell r="I127">
            <v>21</v>
          </cell>
          <cell r="J127">
            <v>871</v>
          </cell>
          <cell r="K127" t="str">
            <v>Auto-4</v>
          </cell>
          <cell r="L127">
            <v>60</v>
          </cell>
          <cell r="M127" t="str">
            <v>AGL</v>
          </cell>
          <cell r="N127" t="str">
            <v>Princivi</v>
          </cell>
          <cell r="O127" t="str">
            <v>N/A</v>
          </cell>
          <cell r="P127" t="str">
            <v>Cerro Campeares, Municipio Andrés Mata, San Jose Aerogual</v>
          </cell>
          <cell r="Q127" t="str">
            <v>Sucre</v>
          </cell>
          <cell r="R127" t="str">
            <v>Si</v>
          </cell>
          <cell r="T127" t="str">
            <v>Si</v>
          </cell>
          <cell r="U127">
            <v>15</v>
          </cell>
        </row>
        <row r="128">
          <cell r="C128" t="str">
            <v>Campo Carabobo</v>
          </cell>
          <cell r="D128">
            <v>10</v>
          </cell>
          <cell r="E128">
            <v>1</v>
          </cell>
          <cell r="F128">
            <v>47</v>
          </cell>
          <cell r="G128">
            <v>68</v>
          </cell>
          <cell r="H128">
            <v>8</v>
          </cell>
          <cell r="I128">
            <v>10</v>
          </cell>
          <cell r="J128">
            <v>440</v>
          </cell>
          <cell r="K128" t="str">
            <v>Auto-4</v>
          </cell>
          <cell r="L128">
            <v>100</v>
          </cell>
          <cell r="M128" t="str">
            <v>AGL</v>
          </cell>
          <cell r="N128" t="str">
            <v>Princivi</v>
          </cell>
          <cell r="O128" t="str">
            <v>N/A</v>
          </cell>
          <cell r="P128" t="str">
            <v xml:space="preserve">Barrera Centro, calle principal, Campo Carabobo, </v>
          </cell>
          <cell r="Q128" t="str">
            <v>Carabobo</v>
          </cell>
          <cell r="R128" t="str">
            <v>Si</v>
          </cell>
          <cell r="S128" t="str">
            <v>Si</v>
          </cell>
          <cell r="T128" t="str">
            <v>Si</v>
          </cell>
          <cell r="U128">
            <v>2</v>
          </cell>
        </row>
        <row r="129">
          <cell r="C129" t="str">
            <v>Caña de Azúcar</v>
          </cell>
          <cell r="D129">
            <v>10</v>
          </cell>
          <cell r="E129">
            <v>16</v>
          </cell>
          <cell r="F129">
            <v>44</v>
          </cell>
          <cell r="G129">
            <v>67</v>
          </cell>
          <cell r="H129">
            <v>37</v>
          </cell>
          <cell r="I129">
            <v>1</v>
          </cell>
          <cell r="J129">
            <v>450</v>
          </cell>
          <cell r="K129" t="str">
            <v>Auto-4</v>
          </cell>
          <cell r="L129">
            <v>50</v>
          </cell>
          <cell r="M129" t="str">
            <v>AGL</v>
          </cell>
          <cell r="N129" t="str">
            <v>Roker</v>
          </cell>
          <cell r="O129" t="str">
            <v>N/A</v>
          </cell>
          <cell r="P129" t="str">
            <v>Av. Universidad c/c Av. 8, al lado de C.C. Ríos, Maracay</v>
          </cell>
          <cell r="Q129" t="str">
            <v>Aragua</v>
          </cell>
          <cell r="R129" t="str">
            <v>Si</v>
          </cell>
          <cell r="S129" t="str">
            <v>SI</v>
          </cell>
          <cell r="T129" t="str">
            <v>Si</v>
          </cell>
          <cell r="U129">
            <v>1</v>
          </cell>
        </row>
        <row r="130">
          <cell r="C130" t="str">
            <v>Candelaria</v>
          </cell>
          <cell r="D130">
            <v>10</v>
          </cell>
          <cell r="E130">
            <v>30</v>
          </cell>
          <cell r="F130">
            <v>27</v>
          </cell>
          <cell r="G130">
            <v>66</v>
          </cell>
          <cell r="H130">
            <v>54</v>
          </cell>
          <cell r="I130">
            <v>9</v>
          </cell>
          <cell r="J130">
            <v>891</v>
          </cell>
          <cell r="K130" t="str">
            <v>Auto-4</v>
          </cell>
          <cell r="L130">
            <v>18</v>
          </cell>
          <cell r="M130" t="str">
            <v>ARL</v>
          </cell>
          <cell r="O130">
            <v>26</v>
          </cell>
          <cell r="P130" t="str">
            <v>Av.  Este,  Edificio . Doscerodos,  No.  204,  La Candelaria - Caracas.</v>
          </cell>
          <cell r="Q130" t="str">
            <v>Caracas</v>
          </cell>
          <cell r="T130" t="str">
            <v>No</v>
          </cell>
          <cell r="U130">
            <v>5</v>
          </cell>
        </row>
        <row r="131">
          <cell r="C131" t="str">
            <v>Cantaura</v>
          </cell>
          <cell r="D131">
            <v>9</v>
          </cell>
          <cell r="E131">
            <v>19</v>
          </cell>
          <cell r="F131">
            <v>3</v>
          </cell>
          <cell r="G131">
            <v>64</v>
          </cell>
          <cell r="H131">
            <v>21</v>
          </cell>
          <cell r="I131">
            <v>59</v>
          </cell>
          <cell r="J131">
            <v>250</v>
          </cell>
          <cell r="K131" t="str">
            <v>Vent-3</v>
          </cell>
          <cell r="L131">
            <v>80</v>
          </cell>
          <cell r="M131" t="str">
            <v>AGL</v>
          </cell>
          <cell r="O131" t="str">
            <v>N/A</v>
          </cell>
          <cell r="P131" t="str">
            <v>Calle Sucre. Cantaura</v>
          </cell>
          <cell r="Q131" t="str">
            <v>Anzoategui</v>
          </cell>
          <cell r="T131" t="str">
            <v>Si</v>
          </cell>
          <cell r="U131">
            <v>0</v>
          </cell>
        </row>
        <row r="132">
          <cell r="C132" t="str">
            <v>Cantv Acarigua</v>
          </cell>
          <cell r="D132">
            <v>9</v>
          </cell>
          <cell r="E132">
            <v>33</v>
          </cell>
          <cell r="F132">
            <v>36</v>
          </cell>
          <cell r="G132">
            <v>69</v>
          </cell>
          <cell r="H132">
            <v>12</v>
          </cell>
          <cell r="I132">
            <v>17</v>
          </cell>
          <cell r="J132">
            <v>0</v>
          </cell>
          <cell r="K132" t="str">
            <v>Trípode</v>
          </cell>
          <cell r="L132">
            <v>3</v>
          </cell>
          <cell r="M132" t="str">
            <v>ARL</v>
          </cell>
          <cell r="O132" t="str">
            <v>N/A</v>
          </cell>
          <cell r="P132" t="str">
            <v>Calle 29, entre Av. 32 y 33. Ed. CANTV. Acarigua.</v>
          </cell>
          <cell r="Q132" t="str">
            <v>Portuguesa</v>
          </cell>
          <cell r="R132" t="str">
            <v>No</v>
          </cell>
          <cell r="S132" t="str">
            <v>No</v>
          </cell>
          <cell r="T132" t="str">
            <v>No</v>
          </cell>
        </row>
        <row r="133">
          <cell r="C133" t="str">
            <v>Cantv Altagracia de Orituco</v>
          </cell>
          <cell r="D133">
            <v>9</v>
          </cell>
          <cell r="E133">
            <v>33</v>
          </cell>
          <cell r="F133">
            <v>36</v>
          </cell>
          <cell r="G133">
            <v>66</v>
          </cell>
          <cell r="H133">
            <v>22</v>
          </cell>
          <cell r="I133">
            <v>53</v>
          </cell>
          <cell r="K133" t="str">
            <v>Auto-4</v>
          </cell>
          <cell r="L133">
            <v>48</v>
          </cell>
          <cell r="M133" t="str">
            <v>AGL</v>
          </cell>
          <cell r="O133" t="str">
            <v>N/A</v>
          </cell>
          <cell r="P133" t="str">
            <v>Calle Principal de Altagracia de Orituco, Altagracia de Orituco</v>
          </cell>
          <cell r="Q133" t="str">
            <v>Guarico</v>
          </cell>
          <cell r="R133" t="str">
            <v>No</v>
          </cell>
          <cell r="S133" t="str">
            <v>No</v>
          </cell>
          <cell r="T133" t="str">
            <v>No</v>
          </cell>
        </row>
        <row r="134">
          <cell r="C134" t="str">
            <v>Cantv Anaco</v>
          </cell>
          <cell r="D134">
            <v>9</v>
          </cell>
          <cell r="E134">
            <v>25</v>
          </cell>
          <cell r="F134">
            <v>51</v>
          </cell>
          <cell r="G134">
            <v>64</v>
          </cell>
          <cell r="H134">
            <v>28</v>
          </cell>
          <cell r="I134">
            <v>34</v>
          </cell>
          <cell r="J134">
            <v>0</v>
          </cell>
          <cell r="K134" t="str">
            <v>Auto-4</v>
          </cell>
          <cell r="L134">
            <v>12</v>
          </cell>
          <cell r="M134" t="str">
            <v>AGL</v>
          </cell>
          <cell r="O134" t="str">
            <v>N/A</v>
          </cell>
          <cell r="P134" t="str">
            <v>Calle Guárico. Ed. Cantv, al lado de la Estación de Bomberos. Anaco.</v>
          </cell>
          <cell r="R134" t="str">
            <v>No</v>
          </cell>
          <cell r="S134" t="str">
            <v>No</v>
          </cell>
          <cell r="T134" t="str">
            <v>No</v>
          </cell>
        </row>
        <row r="135">
          <cell r="C135" t="str">
            <v>Cantv Barinas</v>
          </cell>
          <cell r="D135">
            <v>8</v>
          </cell>
          <cell r="E135">
            <v>38</v>
          </cell>
          <cell r="F135">
            <v>8</v>
          </cell>
          <cell r="G135">
            <v>70</v>
          </cell>
          <cell r="H135">
            <v>12</v>
          </cell>
          <cell r="I135">
            <v>27</v>
          </cell>
          <cell r="J135">
            <v>0</v>
          </cell>
          <cell r="K135" t="str">
            <v>Auto-4</v>
          </cell>
          <cell r="L135">
            <v>45</v>
          </cell>
          <cell r="M135" t="str">
            <v>AGL</v>
          </cell>
          <cell r="O135" t="str">
            <v>N/A</v>
          </cell>
          <cell r="P135" t="str">
            <v>Av. Arzobispo Méndez con Av. Sucre. Barinas.</v>
          </cell>
          <cell r="Q135" t="str">
            <v>Barinas</v>
          </cell>
          <cell r="R135" t="str">
            <v>No</v>
          </cell>
          <cell r="S135" t="str">
            <v>No</v>
          </cell>
          <cell r="T135" t="str">
            <v>No</v>
          </cell>
        </row>
        <row r="136">
          <cell r="C136" t="str">
            <v>CANTV Barinas II</v>
          </cell>
          <cell r="D136">
            <v>8</v>
          </cell>
          <cell r="E136">
            <v>37</v>
          </cell>
          <cell r="F136">
            <v>45</v>
          </cell>
          <cell r="G136">
            <v>70</v>
          </cell>
          <cell r="H136">
            <v>12</v>
          </cell>
          <cell r="I136">
            <v>56</v>
          </cell>
          <cell r="K136" t="str">
            <v>Trípode</v>
          </cell>
          <cell r="L136">
            <v>4</v>
          </cell>
          <cell r="M136" t="str">
            <v>ARL</v>
          </cell>
          <cell r="O136">
            <v>15</v>
          </cell>
          <cell r="P136" t="str">
            <v>Av Briceño Edif. El Marquez sector 23 de Enero, Barinas</v>
          </cell>
          <cell r="Q136" t="str">
            <v>Barinas</v>
          </cell>
          <cell r="R136" t="str">
            <v>No</v>
          </cell>
          <cell r="S136" t="str">
            <v>No</v>
          </cell>
          <cell r="T136" t="str">
            <v>No</v>
          </cell>
        </row>
        <row r="137">
          <cell r="C137" t="str">
            <v>Cantv Barquisimeto</v>
          </cell>
          <cell r="D137">
            <v>10</v>
          </cell>
          <cell r="E137">
            <v>4</v>
          </cell>
          <cell r="F137">
            <v>20</v>
          </cell>
          <cell r="G137">
            <v>69</v>
          </cell>
          <cell r="H137">
            <v>19</v>
          </cell>
          <cell r="I137">
            <v>9</v>
          </cell>
          <cell r="J137">
            <v>500</v>
          </cell>
          <cell r="K137" t="str">
            <v>Trípode</v>
          </cell>
          <cell r="L137">
            <v>4.5</v>
          </cell>
          <cell r="M137" t="str">
            <v>AGL</v>
          </cell>
          <cell r="O137">
            <v>25</v>
          </cell>
          <cell r="P137" t="str">
            <v xml:space="preserve">Calle 30 entre Carr. 22 y 23. Barquisimeto. </v>
          </cell>
          <cell r="Q137" t="str">
            <v>Lara</v>
          </cell>
          <cell r="R137" t="str">
            <v>No</v>
          </cell>
          <cell r="S137" t="str">
            <v>No</v>
          </cell>
          <cell r="T137" t="str">
            <v>No</v>
          </cell>
        </row>
        <row r="138">
          <cell r="C138" t="str">
            <v>Cantv Bellavista</v>
          </cell>
          <cell r="D138">
            <v>10</v>
          </cell>
          <cell r="E138">
            <v>40</v>
          </cell>
          <cell r="F138">
            <v>8</v>
          </cell>
          <cell r="G138">
            <v>71</v>
          </cell>
          <cell r="H138">
            <v>36</v>
          </cell>
          <cell r="I138">
            <v>11</v>
          </cell>
          <cell r="J138">
            <v>44</v>
          </cell>
          <cell r="O138" t="str">
            <v>N/A</v>
          </cell>
          <cell r="P138" t="str">
            <v>Av. 3 E, entre calle 75 y calle 76, Maracaibo</v>
          </cell>
          <cell r="Q138" t="str">
            <v>Zulia</v>
          </cell>
          <cell r="R138" t="str">
            <v>No</v>
          </cell>
          <cell r="S138" t="str">
            <v>No</v>
          </cell>
          <cell r="T138" t="str">
            <v>No</v>
          </cell>
        </row>
        <row r="139">
          <cell r="C139" t="str">
            <v>Cantv Boconó</v>
          </cell>
          <cell r="D139">
            <v>9</v>
          </cell>
          <cell r="E139">
            <v>14</v>
          </cell>
          <cell r="F139">
            <v>52</v>
          </cell>
          <cell r="G139">
            <v>70</v>
          </cell>
          <cell r="H139">
            <v>16</v>
          </cell>
          <cell r="I139">
            <v>10</v>
          </cell>
          <cell r="J139">
            <v>1160</v>
          </cell>
          <cell r="K139" t="str">
            <v>Auto-3</v>
          </cell>
          <cell r="L139">
            <v>9</v>
          </cell>
          <cell r="M139" t="str">
            <v>AGL</v>
          </cell>
          <cell r="O139" t="str">
            <v>N/A</v>
          </cell>
          <cell r="P139" t="str">
            <v>Calle principal de Boconó. Boconó</v>
          </cell>
          <cell r="Q139" t="str">
            <v>Trujillo</v>
          </cell>
          <cell r="R139" t="str">
            <v>No</v>
          </cell>
          <cell r="S139" t="str">
            <v>No</v>
          </cell>
          <cell r="T139" t="str">
            <v>No</v>
          </cell>
        </row>
        <row r="140">
          <cell r="C140" t="str">
            <v>Cantv Cabimas</v>
          </cell>
          <cell r="D140">
            <v>10</v>
          </cell>
          <cell r="E140">
            <v>23</v>
          </cell>
          <cell r="F140">
            <v>40</v>
          </cell>
          <cell r="G140">
            <v>71</v>
          </cell>
          <cell r="H140">
            <v>27</v>
          </cell>
          <cell r="I140">
            <v>53</v>
          </cell>
          <cell r="J140">
            <v>0</v>
          </cell>
          <cell r="K140" t="str">
            <v>Auto-4</v>
          </cell>
          <cell r="L140">
            <v>80</v>
          </cell>
          <cell r="M140" t="str">
            <v>AGL</v>
          </cell>
          <cell r="O140" t="str">
            <v>N/A</v>
          </cell>
          <cell r="P140" t="str">
            <v>Cerro Begote. Carret. Lara-Zulia hacia caserío Curazaito. Cabimas.</v>
          </cell>
          <cell r="Q140" t="str">
            <v>Zulia</v>
          </cell>
          <cell r="R140" t="str">
            <v>No</v>
          </cell>
          <cell r="S140" t="str">
            <v>No</v>
          </cell>
          <cell r="T140" t="str">
            <v>No</v>
          </cell>
        </row>
        <row r="141">
          <cell r="C141" t="str">
            <v>Cantv Calabozo</v>
          </cell>
          <cell r="D141">
            <v>8</v>
          </cell>
          <cell r="E141">
            <v>56</v>
          </cell>
          <cell r="F141">
            <v>10</v>
          </cell>
          <cell r="G141">
            <v>67</v>
          </cell>
          <cell r="H141">
            <v>25</v>
          </cell>
          <cell r="I141">
            <v>28</v>
          </cell>
          <cell r="J141">
            <v>93</v>
          </cell>
          <cell r="K141" t="str">
            <v>Auto-4</v>
          </cell>
          <cell r="L141">
            <v>65</v>
          </cell>
          <cell r="M141" t="str">
            <v>AGL</v>
          </cell>
          <cell r="O141" t="str">
            <v>N/A</v>
          </cell>
          <cell r="P141" t="str">
            <v>Carrera 10 entre calles 4 y 5. Edif. CANTV. Calabozo.</v>
          </cell>
          <cell r="Q141" t="str">
            <v>Guárico</v>
          </cell>
          <cell r="R141" t="str">
            <v>No</v>
          </cell>
          <cell r="S141" t="str">
            <v>No</v>
          </cell>
          <cell r="T141" t="str">
            <v>No</v>
          </cell>
        </row>
        <row r="142">
          <cell r="C142" t="str">
            <v>Cantv Calabozo</v>
          </cell>
          <cell r="D142">
            <v>8</v>
          </cell>
          <cell r="E142">
            <v>56</v>
          </cell>
          <cell r="F142">
            <v>10</v>
          </cell>
          <cell r="G142">
            <v>67</v>
          </cell>
          <cell r="H142">
            <v>25</v>
          </cell>
          <cell r="I142">
            <v>28</v>
          </cell>
          <cell r="J142">
            <v>0</v>
          </cell>
          <cell r="O142" t="str">
            <v>N/A</v>
          </cell>
          <cell r="P142" t="str">
            <v>Carrera 10 entre calles 4 y 5. Edif. CANTV. Calabozo.</v>
          </cell>
          <cell r="Q142" t="str">
            <v>Guárico</v>
          </cell>
          <cell r="R142" t="str">
            <v>No</v>
          </cell>
          <cell r="S142" t="str">
            <v>No</v>
          </cell>
          <cell r="T142" t="str">
            <v>No</v>
          </cell>
        </row>
        <row r="143">
          <cell r="C143" t="str">
            <v>Cantv Caraballeda</v>
          </cell>
          <cell r="D143">
            <v>10</v>
          </cell>
          <cell r="E143">
            <v>37</v>
          </cell>
          <cell r="F143">
            <v>17</v>
          </cell>
          <cell r="G143">
            <v>66</v>
          </cell>
          <cell r="H143">
            <v>51</v>
          </cell>
          <cell r="I143">
            <v>2</v>
          </cell>
          <cell r="J143">
            <v>10</v>
          </cell>
          <cell r="O143" t="str">
            <v>N/A</v>
          </cell>
          <cell r="P143" t="str">
            <v>Av. La Costañeda, Urb. Los Corales. Ed. Cantv. Caraballeda.</v>
          </cell>
          <cell r="Q143" t="str">
            <v>Dpto. Vargas</v>
          </cell>
          <cell r="R143" t="str">
            <v>No</v>
          </cell>
          <cell r="S143" t="str">
            <v>No</v>
          </cell>
          <cell r="T143" t="str">
            <v>No</v>
          </cell>
        </row>
        <row r="144">
          <cell r="C144" t="str">
            <v>Cantv Carayaca</v>
          </cell>
          <cell r="D144">
            <v>10</v>
          </cell>
          <cell r="E144">
            <v>31</v>
          </cell>
          <cell r="F144">
            <v>50</v>
          </cell>
          <cell r="G144">
            <v>67</v>
          </cell>
          <cell r="H144">
            <v>7</v>
          </cell>
          <cell r="I144">
            <v>14</v>
          </cell>
          <cell r="J144">
            <v>855</v>
          </cell>
          <cell r="O144" t="str">
            <v>N/A</v>
          </cell>
          <cell r="Q144" t="str">
            <v>Dtto. Federal</v>
          </cell>
          <cell r="R144" t="str">
            <v>No</v>
          </cell>
          <cell r="S144" t="str">
            <v>No</v>
          </cell>
          <cell r="T144" t="str">
            <v>No</v>
          </cell>
        </row>
        <row r="145">
          <cell r="C145" t="str">
            <v>Cantv Caripito</v>
          </cell>
          <cell r="D145">
            <v>10</v>
          </cell>
          <cell r="E145">
            <v>7</v>
          </cell>
          <cell r="F145">
            <v>10</v>
          </cell>
          <cell r="G145">
            <v>63</v>
          </cell>
          <cell r="H145">
            <v>5</v>
          </cell>
          <cell r="I145">
            <v>12</v>
          </cell>
          <cell r="J145">
            <v>0</v>
          </cell>
          <cell r="O145" t="str">
            <v>N/A</v>
          </cell>
          <cell r="R145" t="str">
            <v>No</v>
          </cell>
          <cell r="S145" t="str">
            <v>No</v>
          </cell>
          <cell r="T145" t="str">
            <v>No</v>
          </cell>
        </row>
        <row r="146">
          <cell r="C146" t="str">
            <v>Cantv Carúpano</v>
          </cell>
          <cell r="D146">
            <v>10</v>
          </cell>
          <cell r="E146">
            <v>40</v>
          </cell>
          <cell r="F146">
            <v>14</v>
          </cell>
          <cell r="G146">
            <v>63</v>
          </cell>
          <cell r="H146">
            <v>14</v>
          </cell>
          <cell r="I146">
            <v>45</v>
          </cell>
          <cell r="J146">
            <v>12</v>
          </cell>
          <cell r="K146" t="str">
            <v>Trípode</v>
          </cell>
          <cell r="L146">
            <v>3</v>
          </cell>
          <cell r="M146" t="str">
            <v>ARL</v>
          </cell>
          <cell r="O146">
            <v>35</v>
          </cell>
          <cell r="P146" t="str">
            <v>Calle Carabobo entre Araure y Quebrada Honda. Carúpano.</v>
          </cell>
          <cell r="Q146" t="str">
            <v>Sucre</v>
          </cell>
          <cell r="R146" t="str">
            <v>No</v>
          </cell>
          <cell r="S146" t="str">
            <v>No</v>
          </cell>
          <cell r="T146" t="str">
            <v>No</v>
          </cell>
        </row>
        <row r="147">
          <cell r="C147" t="str">
            <v>Cantv Cerro La Cruz</v>
          </cell>
          <cell r="D147">
            <v>9</v>
          </cell>
          <cell r="E147">
            <v>3</v>
          </cell>
          <cell r="F147">
            <v>19</v>
          </cell>
          <cell r="G147">
            <v>69</v>
          </cell>
          <cell r="H147">
            <v>44</v>
          </cell>
          <cell r="I147">
            <v>50</v>
          </cell>
          <cell r="J147">
            <v>268</v>
          </cell>
          <cell r="M147" t="str">
            <v>AGL</v>
          </cell>
          <cell r="O147" t="str">
            <v>N/A</v>
          </cell>
          <cell r="R147" t="str">
            <v>No</v>
          </cell>
          <cell r="S147" t="str">
            <v>No</v>
          </cell>
          <cell r="T147" t="str">
            <v>No</v>
          </cell>
        </row>
        <row r="148">
          <cell r="C148" t="str">
            <v>Cantv Chacao</v>
          </cell>
          <cell r="D148">
            <v>10</v>
          </cell>
          <cell r="E148">
            <v>29</v>
          </cell>
          <cell r="F148">
            <v>34</v>
          </cell>
          <cell r="G148">
            <v>66</v>
          </cell>
          <cell r="H148">
            <v>51</v>
          </cell>
          <cell r="I148">
            <v>12</v>
          </cell>
          <cell r="J148">
            <v>885</v>
          </cell>
          <cell r="O148" t="str">
            <v>N/A</v>
          </cell>
          <cell r="P148" t="str">
            <v>Av. Fco. de Miranda. Edif. CANTV. Chacao. Caracas.</v>
          </cell>
          <cell r="Q148" t="str">
            <v>Miranda</v>
          </cell>
          <cell r="R148" t="str">
            <v>No</v>
          </cell>
          <cell r="S148" t="str">
            <v>No</v>
          </cell>
          <cell r="T148" t="str">
            <v>No</v>
          </cell>
        </row>
        <row r="149">
          <cell r="C149" t="str">
            <v>Cantv Ciudad Bolívar</v>
          </cell>
          <cell r="D149">
            <v>8</v>
          </cell>
          <cell r="E149">
            <v>8</v>
          </cell>
          <cell r="F149">
            <v>27</v>
          </cell>
          <cell r="G149">
            <v>63</v>
          </cell>
          <cell r="H149">
            <v>32</v>
          </cell>
          <cell r="I149">
            <v>29</v>
          </cell>
          <cell r="J149">
            <v>0</v>
          </cell>
          <cell r="K149" t="str">
            <v>Auto-4</v>
          </cell>
          <cell r="L149">
            <v>60</v>
          </cell>
          <cell r="M149" t="str">
            <v>AGL</v>
          </cell>
          <cell r="O149" t="str">
            <v>N/A</v>
          </cell>
          <cell r="P149" t="str">
            <v>Av. 5 de Julio, Ed. de equipos nuevos de Cantv. Ciudad Bolívar.</v>
          </cell>
          <cell r="Q149" t="str">
            <v>Bolívar</v>
          </cell>
          <cell r="R149" t="str">
            <v>No</v>
          </cell>
          <cell r="S149" t="str">
            <v>No</v>
          </cell>
          <cell r="T149" t="str">
            <v>No</v>
          </cell>
        </row>
        <row r="150">
          <cell r="C150" t="str">
            <v>Cantv CNT</v>
          </cell>
          <cell r="D150">
            <v>10</v>
          </cell>
          <cell r="E150">
            <v>30</v>
          </cell>
          <cell r="F150">
            <v>10</v>
          </cell>
          <cell r="G150">
            <v>66</v>
          </cell>
          <cell r="H150">
            <v>53</v>
          </cell>
          <cell r="I150">
            <v>38</v>
          </cell>
          <cell r="J150">
            <v>922</v>
          </cell>
          <cell r="O150" t="str">
            <v>N/A</v>
          </cell>
          <cell r="P150" t="str">
            <v>Final Av. Libertador. Edif. Sur. CANTV. Caracas.</v>
          </cell>
          <cell r="Q150" t="str">
            <v>Dtto. Federal</v>
          </cell>
          <cell r="R150" t="str">
            <v>No</v>
          </cell>
          <cell r="S150" t="str">
            <v>No</v>
          </cell>
          <cell r="T150" t="str">
            <v>No</v>
          </cell>
        </row>
        <row r="151">
          <cell r="C151" t="str">
            <v>Cantv Colonia Tovar</v>
          </cell>
          <cell r="D151">
            <v>10</v>
          </cell>
          <cell r="E151">
            <v>24</v>
          </cell>
          <cell r="F151">
            <v>41</v>
          </cell>
          <cell r="G151">
            <v>67</v>
          </cell>
          <cell r="H151">
            <v>17</v>
          </cell>
          <cell r="I151">
            <v>15</v>
          </cell>
          <cell r="J151">
            <v>1826</v>
          </cell>
          <cell r="O151" t="str">
            <v>N/A</v>
          </cell>
          <cell r="P151" t="str">
            <v>Av. Principal de la Colonia Tovar. Colonia Tovar.</v>
          </cell>
          <cell r="Q151" t="str">
            <v>Aragua</v>
          </cell>
          <cell r="R151" t="str">
            <v>No</v>
          </cell>
          <cell r="S151" t="str">
            <v>No</v>
          </cell>
          <cell r="T151" t="str">
            <v>No</v>
          </cell>
        </row>
        <row r="152">
          <cell r="C152" t="str">
            <v>Cantv Coro</v>
          </cell>
          <cell r="D152">
            <v>11</v>
          </cell>
          <cell r="E152">
            <v>24</v>
          </cell>
          <cell r="F152">
            <v>49</v>
          </cell>
          <cell r="G152">
            <v>69</v>
          </cell>
          <cell r="H152">
            <v>40</v>
          </cell>
          <cell r="I152">
            <v>8</v>
          </cell>
          <cell r="J152">
            <v>0</v>
          </cell>
          <cell r="O152" t="str">
            <v>N/A</v>
          </cell>
          <cell r="P152" t="str">
            <v>Calle Falcón frente a Plaza Urdaneta. Coro.</v>
          </cell>
          <cell r="Q152" t="str">
            <v>Falcón</v>
          </cell>
          <cell r="R152" t="str">
            <v>No</v>
          </cell>
          <cell r="S152" t="str">
            <v>No</v>
          </cell>
          <cell r="T152" t="str">
            <v>No</v>
          </cell>
        </row>
        <row r="153">
          <cell r="C153" t="str">
            <v>Cantv Cumaná</v>
          </cell>
          <cell r="D153">
            <v>10</v>
          </cell>
          <cell r="E153">
            <v>28</v>
          </cell>
          <cell r="F153">
            <v>10</v>
          </cell>
          <cell r="G153">
            <v>64</v>
          </cell>
          <cell r="H153">
            <v>10</v>
          </cell>
          <cell r="I153">
            <v>22</v>
          </cell>
          <cell r="J153">
            <v>0</v>
          </cell>
          <cell r="O153" t="str">
            <v>N/A</v>
          </cell>
          <cell r="P153" t="str">
            <v>Calle Montes. Ed. nuevo de Cantv. Cumaná.</v>
          </cell>
          <cell r="Q153" t="str">
            <v>Sucre</v>
          </cell>
          <cell r="R153" t="str">
            <v>No</v>
          </cell>
          <cell r="S153" t="str">
            <v>No</v>
          </cell>
          <cell r="T153" t="str">
            <v>No</v>
          </cell>
        </row>
        <row r="154">
          <cell r="C154" t="str">
            <v>Cantv Cumanacoa</v>
          </cell>
          <cell r="D154">
            <v>10</v>
          </cell>
          <cell r="E154">
            <v>15</v>
          </cell>
          <cell r="F154">
            <v>12</v>
          </cell>
          <cell r="G154">
            <v>63</v>
          </cell>
          <cell r="H154">
            <v>55</v>
          </cell>
          <cell r="I154">
            <v>14</v>
          </cell>
          <cell r="J154">
            <v>0</v>
          </cell>
          <cell r="K154" t="str">
            <v>Auto-4</v>
          </cell>
          <cell r="L154">
            <v>60</v>
          </cell>
          <cell r="M154" t="str">
            <v>AGL</v>
          </cell>
          <cell r="O154" t="str">
            <v>N/A</v>
          </cell>
          <cell r="R154" t="str">
            <v>No</v>
          </cell>
          <cell r="S154" t="str">
            <v>No</v>
          </cell>
          <cell r="T154" t="str">
            <v>No</v>
          </cell>
        </row>
        <row r="155">
          <cell r="C155" t="str">
            <v>Cantv Cumarebo</v>
          </cell>
          <cell r="D155">
            <v>11</v>
          </cell>
          <cell r="E155">
            <v>29</v>
          </cell>
          <cell r="F155">
            <v>25</v>
          </cell>
          <cell r="G155">
            <v>69</v>
          </cell>
          <cell r="H155">
            <v>21</v>
          </cell>
          <cell r="I155">
            <v>5</v>
          </cell>
          <cell r="J155">
            <v>80</v>
          </cell>
          <cell r="K155" t="str">
            <v>Auto-4</v>
          </cell>
          <cell r="M155" t="str">
            <v>AGL</v>
          </cell>
          <cell r="O155" t="str">
            <v>N/A</v>
          </cell>
          <cell r="P155" t="str">
            <v>Calle Municipal, Puerto Cumarebo</v>
          </cell>
          <cell r="Q155" t="str">
            <v>Falcón</v>
          </cell>
          <cell r="R155" t="str">
            <v>No</v>
          </cell>
          <cell r="S155" t="str">
            <v>No</v>
          </cell>
          <cell r="T155" t="str">
            <v>No</v>
          </cell>
        </row>
        <row r="156">
          <cell r="C156" t="str">
            <v>Cantv El Callao</v>
          </cell>
          <cell r="D156">
            <v>7</v>
          </cell>
          <cell r="E156">
            <v>21</v>
          </cell>
          <cell r="F156">
            <v>14</v>
          </cell>
          <cell r="G156">
            <v>61</v>
          </cell>
          <cell r="H156">
            <v>49</v>
          </cell>
          <cell r="I156">
            <v>30</v>
          </cell>
          <cell r="J156">
            <v>161</v>
          </cell>
          <cell r="O156" t="str">
            <v>N/A</v>
          </cell>
          <cell r="R156" t="str">
            <v>No</v>
          </cell>
          <cell r="S156" t="str">
            <v>No</v>
          </cell>
          <cell r="T156" t="str">
            <v>No</v>
          </cell>
        </row>
        <row r="157">
          <cell r="C157" t="str">
            <v>Cantv El Tigre</v>
          </cell>
          <cell r="D157">
            <v>8</v>
          </cell>
          <cell r="E157">
            <v>53</v>
          </cell>
          <cell r="F157">
            <v>33</v>
          </cell>
          <cell r="G157">
            <v>64</v>
          </cell>
          <cell r="H157">
            <v>15</v>
          </cell>
          <cell r="I157">
            <v>4</v>
          </cell>
          <cell r="J157">
            <v>0</v>
          </cell>
          <cell r="K157" t="str">
            <v>Auto-4</v>
          </cell>
          <cell r="L157">
            <v>80</v>
          </cell>
          <cell r="M157" t="str">
            <v>ARL</v>
          </cell>
          <cell r="O157" t="str">
            <v>N/A</v>
          </cell>
          <cell r="P157" t="str">
            <v>Av. Fco. de Miranda. Edif. CANTV. El Tigre.</v>
          </cell>
          <cell r="Q157" t="str">
            <v>Anzoátegui</v>
          </cell>
          <cell r="R157" t="str">
            <v>No</v>
          </cell>
          <cell r="S157" t="str">
            <v>No</v>
          </cell>
          <cell r="T157" t="str">
            <v>No</v>
          </cell>
        </row>
        <row r="158">
          <cell r="C158" t="str">
            <v>Cantv El Vigía</v>
          </cell>
          <cell r="D158">
            <v>8</v>
          </cell>
          <cell r="E158">
            <v>37</v>
          </cell>
          <cell r="F158">
            <v>2</v>
          </cell>
          <cell r="G158">
            <v>71</v>
          </cell>
          <cell r="H158">
            <v>39</v>
          </cell>
          <cell r="I158">
            <v>0</v>
          </cell>
          <cell r="J158">
            <v>170</v>
          </cell>
          <cell r="O158" t="str">
            <v>N/A</v>
          </cell>
          <cell r="P158" t="str">
            <v>Calle 14 con calle 9. El Vigía.</v>
          </cell>
          <cell r="Q158" t="str">
            <v>Mérida</v>
          </cell>
          <cell r="R158" t="str">
            <v>No</v>
          </cell>
          <cell r="S158" t="str">
            <v>No</v>
          </cell>
          <cell r="T158" t="str">
            <v>No</v>
          </cell>
        </row>
        <row r="159">
          <cell r="C159" t="str">
            <v>Cantv Guanare</v>
          </cell>
          <cell r="D159">
            <v>9</v>
          </cell>
          <cell r="E159">
            <v>2</v>
          </cell>
          <cell r="F159">
            <v>46</v>
          </cell>
          <cell r="G159">
            <v>69</v>
          </cell>
          <cell r="H159">
            <v>44</v>
          </cell>
          <cell r="I159">
            <v>58</v>
          </cell>
          <cell r="J159">
            <v>177</v>
          </cell>
          <cell r="K159" t="str">
            <v>Auto-4</v>
          </cell>
          <cell r="L159">
            <v>40</v>
          </cell>
          <cell r="M159" t="str">
            <v>AGL</v>
          </cell>
          <cell r="O159" t="str">
            <v>N/A</v>
          </cell>
          <cell r="P159" t="str">
            <v>Calle 17, entre Carrera 6 y 7. Guanare.</v>
          </cell>
          <cell r="Q159" t="str">
            <v>Portuguesa</v>
          </cell>
          <cell r="R159" t="str">
            <v>No</v>
          </cell>
          <cell r="S159" t="str">
            <v>No</v>
          </cell>
          <cell r="T159" t="str">
            <v>No</v>
          </cell>
        </row>
        <row r="160">
          <cell r="C160" t="str">
            <v>Cantv Guasdalito</v>
          </cell>
          <cell r="D160">
            <v>7</v>
          </cell>
          <cell r="E160">
            <v>14</v>
          </cell>
          <cell r="F160">
            <v>46</v>
          </cell>
          <cell r="G160">
            <v>70</v>
          </cell>
          <cell r="H160">
            <v>43</v>
          </cell>
          <cell r="I160">
            <v>52</v>
          </cell>
          <cell r="J160">
            <v>170</v>
          </cell>
          <cell r="O160" t="str">
            <v>N/A</v>
          </cell>
          <cell r="P160" t="str">
            <v>Carrera Mariño. Guasadalito.</v>
          </cell>
          <cell r="Q160" t="str">
            <v>Apure</v>
          </cell>
          <cell r="R160" t="str">
            <v>No</v>
          </cell>
          <cell r="S160" t="str">
            <v>No</v>
          </cell>
          <cell r="T160" t="str">
            <v>No</v>
          </cell>
        </row>
        <row r="161">
          <cell r="C161" t="str">
            <v>Cantv Guiria</v>
          </cell>
          <cell r="D161">
            <v>10</v>
          </cell>
          <cell r="E161">
            <v>39</v>
          </cell>
          <cell r="F161">
            <v>45</v>
          </cell>
          <cell r="G161">
            <v>61</v>
          </cell>
          <cell r="H161">
            <v>57</v>
          </cell>
          <cell r="I161">
            <v>30</v>
          </cell>
          <cell r="J161">
            <v>0</v>
          </cell>
          <cell r="K161" t="str">
            <v>Trípode</v>
          </cell>
          <cell r="L161">
            <v>4</v>
          </cell>
          <cell r="M161" t="str">
            <v>ARL</v>
          </cell>
          <cell r="O161" t="str">
            <v>N/A</v>
          </cell>
          <cell r="P161" t="str">
            <v>Calle Concepción. Oficinas de Cantv. Guiria.</v>
          </cell>
          <cell r="Q161" t="str">
            <v>Sucre</v>
          </cell>
          <cell r="R161" t="str">
            <v>No</v>
          </cell>
          <cell r="S161" t="str">
            <v>No</v>
          </cell>
          <cell r="T161" t="str">
            <v>No</v>
          </cell>
        </row>
        <row r="162">
          <cell r="C162" t="str">
            <v>Cantv Higuerote</v>
          </cell>
          <cell r="D162">
            <v>10</v>
          </cell>
          <cell r="E162">
            <v>29</v>
          </cell>
          <cell r="F162">
            <v>16</v>
          </cell>
          <cell r="G162">
            <v>66</v>
          </cell>
          <cell r="H162">
            <v>5</v>
          </cell>
          <cell r="I162">
            <v>52</v>
          </cell>
          <cell r="J162">
            <v>5</v>
          </cell>
          <cell r="O162" t="str">
            <v>N/A</v>
          </cell>
          <cell r="P162" t="str">
            <v>Sector La Peñita, detrás de la Estación de Bomberos.</v>
          </cell>
          <cell r="Q162" t="str">
            <v>Miranda</v>
          </cell>
          <cell r="R162" t="str">
            <v>No</v>
          </cell>
          <cell r="S162" t="str">
            <v>No</v>
          </cell>
          <cell r="T162" t="str">
            <v>No</v>
          </cell>
        </row>
        <row r="163">
          <cell r="C163" t="str">
            <v>Cantv La Fría</v>
          </cell>
          <cell r="D163">
            <v>8</v>
          </cell>
          <cell r="E163">
            <v>12</v>
          </cell>
          <cell r="F163">
            <v>50</v>
          </cell>
          <cell r="G163">
            <v>72</v>
          </cell>
          <cell r="H163">
            <v>14</v>
          </cell>
          <cell r="I163">
            <v>56</v>
          </cell>
          <cell r="K163" t="str">
            <v>Auto-4</v>
          </cell>
          <cell r="L163">
            <v>50</v>
          </cell>
          <cell r="M163" t="str">
            <v>AGL</v>
          </cell>
          <cell r="O163" t="str">
            <v>N/A</v>
          </cell>
          <cell r="R163" t="str">
            <v>No</v>
          </cell>
          <cell r="S163" t="str">
            <v>No</v>
          </cell>
          <cell r="T163" t="str">
            <v>No</v>
          </cell>
        </row>
        <row r="164">
          <cell r="C164" t="str">
            <v>Cantv La Grita</v>
          </cell>
          <cell r="D164">
            <v>8</v>
          </cell>
          <cell r="E164">
            <v>8</v>
          </cell>
          <cell r="F164">
            <v>22</v>
          </cell>
          <cell r="G164">
            <v>71</v>
          </cell>
          <cell r="H164">
            <v>58</v>
          </cell>
          <cell r="I164">
            <v>54</v>
          </cell>
          <cell r="J164">
            <v>1420</v>
          </cell>
          <cell r="K164" t="str">
            <v>Auto-4</v>
          </cell>
          <cell r="L164">
            <v>24</v>
          </cell>
          <cell r="M164" t="str">
            <v>AGL</v>
          </cell>
          <cell r="O164" t="str">
            <v>N/A</v>
          </cell>
          <cell r="P164" t="str">
            <v>Calle 2 entre Carrera 7 y Carrera 8, La Grita</v>
          </cell>
          <cell r="Q164" t="str">
            <v>Táchira</v>
          </cell>
          <cell r="R164" t="str">
            <v>No</v>
          </cell>
          <cell r="S164" t="str">
            <v>No</v>
          </cell>
          <cell r="T164" t="str">
            <v>No</v>
          </cell>
        </row>
        <row r="165">
          <cell r="C165" t="str">
            <v>Cantv La Pastora</v>
          </cell>
          <cell r="D165">
            <v>10</v>
          </cell>
          <cell r="E165">
            <v>30</v>
          </cell>
          <cell r="F165">
            <v>58</v>
          </cell>
          <cell r="G165">
            <v>66</v>
          </cell>
          <cell r="H165">
            <v>55</v>
          </cell>
          <cell r="I165">
            <v>5</v>
          </cell>
          <cell r="J165">
            <v>964</v>
          </cell>
          <cell r="O165" t="str">
            <v>N/A</v>
          </cell>
          <cell r="P165" t="str">
            <v>Porvenir a Ceiba. La Pastora. Edif. CANTV.Caracas.</v>
          </cell>
          <cell r="Q165" t="str">
            <v>Dtto. Federal</v>
          </cell>
          <cell r="R165" t="str">
            <v>No</v>
          </cell>
          <cell r="S165" t="str">
            <v>No</v>
          </cell>
          <cell r="T165" t="str">
            <v>No</v>
          </cell>
        </row>
        <row r="166">
          <cell r="C166" t="str">
            <v>Cantv Las Delicias</v>
          </cell>
          <cell r="D166">
            <v>10</v>
          </cell>
          <cell r="E166">
            <v>39</v>
          </cell>
          <cell r="F166">
            <v>48</v>
          </cell>
          <cell r="G166">
            <v>71</v>
          </cell>
          <cell r="H166">
            <v>37</v>
          </cell>
          <cell r="I166">
            <v>27</v>
          </cell>
          <cell r="J166">
            <v>41</v>
          </cell>
          <cell r="K166" t="str">
            <v>Trípode</v>
          </cell>
          <cell r="L166">
            <v>3</v>
          </cell>
          <cell r="M166" t="str">
            <v>ARL</v>
          </cell>
          <cell r="O166">
            <v>30</v>
          </cell>
          <cell r="P166" t="str">
            <v>Calle 79, entre Av. 21 y 22, Maracaibo</v>
          </cell>
          <cell r="Q166" t="str">
            <v>Zulia</v>
          </cell>
          <cell r="R166" t="str">
            <v>No</v>
          </cell>
          <cell r="S166" t="str">
            <v>No</v>
          </cell>
          <cell r="T166" t="str">
            <v>No</v>
          </cell>
        </row>
        <row r="167">
          <cell r="C167" t="str">
            <v>Cantv Lecherías</v>
          </cell>
          <cell r="D167">
            <v>10</v>
          </cell>
          <cell r="E167">
            <v>11</v>
          </cell>
          <cell r="F167">
            <v>50</v>
          </cell>
          <cell r="G167">
            <v>64</v>
          </cell>
          <cell r="H167">
            <v>51</v>
          </cell>
          <cell r="I167">
            <v>34</v>
          </cell>
          <cell r="J167">
            <v>0</v>
          </cell>
          <cell r="O167" t="str">
            <v>N/A</v>
          </cell>
          <cell r="Q167" t="str">
            <v>Anzoátegui</v>
          </cell>
          <cell r="R167" t="str">
            <v>No</v>
          </cell>
          <cell r="S167" t="str">
            <v>No</v>
          </cell>
          <cell r="T167" t="str">
            <v>No</v>
          </cell>
        </row>
        <row r="168">
          <cell r="C168" t="str">
            <v>Cantv Los Teques</v>
          </cell>
          <cell r="D168">
            <v>10</v>
          </cell>
          <cell r="E168">
            <v>20</v>
          </cell>
          <cell r="F168">
            <v>47</v>
          </cell>
          <cell r="G168">
            <v>67</v>
          </cell>
          <cell r="H168">
            <v>2</v>
          </cell>
          <cell r="I168">
            <v>18</v>
          </cell>
          <cell r="J168">
            <v>1168</v>
          </cell>
          <cell r="O168" t="str">
            <v>N/A</v>
          </cell>
          <cell r="P168" t="str">
            <v>Edif. Bernardo O´Higgings. Los Teques.</v>
          </cell>
          <cell r="Q168" t="str">
            <v>Miranda</v>
          </cell>
          <cell r="R168" t="str">
            <v>No</v>
          </cell>
          <cell r="S168" t="str">
            <v>No</v>
          </cell>
          <cell r="T168" t="str">
            <v>No</v>
          </cell>
        </row>
        <row r="169">
          <cell r="C169" t="str">
            <v>Cantv Los Teques</v>
          </cell>
          <cell r="D169">
            <v>10</v>
          </cell>
          <cell r="E169">
            <v>20</v>
          </cell>
          <cell r="F169">
            <v>47</v>
          </cell>
          <cell r="G169">
            <v>67</v>
          </cell>
          <cell r="H169">
            <v>2</v>
          </cell>
          <cell r="I169">
            <v>18</v>
          </cell>
          <cell r="J169">
            <v>1168</v>
          </cell>
          <cell r="R169" t="str">
            <v>No</v>
          </cell>
          <cell r="S169" t="str">
            <v>No</v>
          </cell>
          <cell r="T169" t="str">
            <v>No</v>
          </cell>
        </row>
        <row r="170">
          <cell r="C170" t="str">
            <v>Cantv Los Velásquez</v>
          </cell>
          <cell r="D170">
            <v>10</v>
          </cell>
          <cell r="E170">
            <v>28</v>
          </cell>
          <cell r="F170">
            <v>7</v>
          </cell>
          <cell r="G170">
            <v>66</v>
          </cell>
          <cell r="H170">
            <v>4</v>
          </cell>
          <cell r="I170">
            <v>58</v>
          </cell>
          <cell r="J170">
            <v>0</v>
          </cell>
          <cell r="O170" t="str">
            <v>N/A</v>
          </cell>
          <cell r="Q170" t="str">
            <v>Miranda</v>
          </cell>
          <cell r="R170" t="str">
            <v>No</v>
          </cell>
          <cell r="S170" t="str">
            <v>No</v>
          </cell>
          <cell r="T170" t="str">
            <v>No</v>
          </cell>
        </row>
        <row r="171">
          <cell r="C171" t="str">
            <v>Cantv Maderero</v>
          </cell>
          <cell r="D171">
            <v>10</v>
          </cell>
          <cell r="E171">
            <v>30</v>
          </cell>
          <cell r="F171">
            <v>1</v>
          </cell>
          <cell r="G171">
            <v>66</v>
          </cell>
          <cell r="H171">
            <v>55</v>
          </cell>
          <cell r="I171">
            <v>10</v>
          </cell>
          <cell r="J171">
            <v>894</v>
          </cell>
          <cell r="O171" t="str">
            <v>N/A</v>
          </cell>
          <cell r="P171" t="str">
            <v>Av.Baralt. Esq. Maderero. Edif. CANTV. Caracas.</v>
          </cell>
          <cell r="Q171" t="str">
            <v>Dtto. Federal</v>
          </cell>
          <cell r="R171" t="str">
            <v>No</v>
          </cell>
          <cell r="S171" t="str">
            <v>No</v>
          </cell>
          <cell r="T171" t="str">
            <v>No</v>
          </cell>
        </row>
        <row r="172">
          <cell r="C172" t="str">
            <v>Cantv Maracay</v>
          </cell>
          <cell r="D172">
            <v>10</v>
          </cell>
          <cell r="E172">
            <v>15</v>
          </cell>
          <cell r="F172">
            <v>16</v>
          </cell>
          <cell r="G172">
            <v>67</v>
          </cell>
          <cell r="H172">
            <v>35</v>
          </cell>
          <cell r="I172">
            <v>54.01</v>
          </cell>
          <cell r="J172">
            <v>458</v>
          </cell>
          <cell r="K172" t="str">
            <v>Trípode</v>
          </cell>
          <cell r="L172">
            <v>3</v>
          </cell>
          <cell r="M172" t="str">
            <v>ARL</v>
          </cell>
          <cell r="O172" t="str">
            <v>N/A</v>
          </cell>
          <cell r="P172" t="str">
            <v>Av. López. Edif. CANTV. Centro de Maracay. Maracay.</v>
          </cell>
          <cell r="Q172" t="str">
            <v>Aragua</v>
          </cell>
          <cell r="R172" t="str">
            <v>No</v>
          </cell>
          <cell r="S172" t="str">
            <v>No</v>
          </cell>
          <cell r="T172" t="str">
            <v>No</v>
          </cell>
        </row>
        <row r="173">
          <cell r="C173" t="str">
            <v>Cantv Maturín</v>
          </cell>
          <cell r="D173">
            <v>9</v>
          </cell>
          <cell r="E173">
            <v>44</v>
          </cell>
          <cell r="F173">
            <v>56</v>
          </cell>
          <cell r="G173">
            <v>63</v>
          </cell>
          <cell r="H173">
            <v>10</v>
          </cell>
          <cell r="I173">
            <v>47</v>
          </cell>
          <cell r="J173">
            <v>0</v>
          </cell>
          <cell r="O173" t="str">
            <v>N/A</v>
          </cell>
          <cell r="P173" t="str">
            <v>Ed. Cantv, Carrera 10 con Calle 13, Maturín.</v>
          </cell>
          <cell r="Q173" t="str">
            <v>Monagas</v>
          </cell>
          <cell r="R173" t="str">
            <v>No</v>
          </cell>
          <cell r="S173" t="str">
            <v>No</v>
          </cell>
          <cell r="T173" t="str">
            <v>No</v>
          </cell>
        </row>
        <row r="174">
          <cell r="C174" t="str">
            <v>Cantv Mérida</v>
          </cell>
          <cell r="D174">
            <v>8</v>
          </cell>
          <cell r="E174">
            <v>36</v>
          </cell>
          <cell r="F174">
            <v>6</v>
          </cell>
          <cell r="G174">
            <v>71</v>
          </cell>
          <cell r="H174">
            <v>8</v>
          </cell>
          <cell r="I174">
            <v>27</v>
          </cell>
          <cell r="J174">
            <v>1594</v>
          </cell>
          <cell r="K174" t="str">
            <v>Auto-4</v>
          </cell>
          <cell r="L174">
            <v>27</v>
          </cell>
          <cell r="M174" t="str">
            <v>AGL</v>
          </cell>
          <cell r="O174" t="str">
            <v>N/A</v>
          </cell>
          <cell r="P174" t="str">
            <v>Entre Av. 4 y Av. 5, con Calle 21. Mérida.</v>
          </cell>
          <cell r="Q174" t="str">
            <v>Mérida</v>
          </cell>
          <cell r="R174" t="str">
            <v>No</v>
          </cell>
          <cell r="S174" t="str">
            <v>No</v>
          </cell>
          <cell r="T174" t="str">
            <v>No</v>
          </cell>
        </row>
        <row r="175">
          <cell r="C175" t="str">
            <v>Cantv Ocumare</v>
          </cell>
          <cell r="D175">
            <v>10</v>
          </cell>
          <cell r="E175">
            <v>7</v>
          </cell>
          <cell r="F175">
            <v>18</v>
          </cell>
          <cell r="G175">
            <v>66</v>
          </cell>
          <cell r="H175">
            <v>46</v>
          </cell>
          <cell r="I175">
            <v>24</v>
          </cell>
          <cell r="J175">
            <v>220</v>
          </cell>
          <cell r="O175" t="str">
            <v>N/A</v>
          </cell>
          <cell r="P175" t="str">
            <v>Av. Ribas, con calle La 43. Ocumare del Tuy.</v>
          </cell>
          <cell r="Q175" t="str">
            <v>Miranda</v>
          </cell>
          <cell r="R175" t="str">
            <v>No</v>
          </cell>
          <cell r="S175" t="str">
            <v>No</v>
          </cell>
          <cell r="T175" t="str">
            <v>No</v>
          </cell>
        </row>
        <row r="176">
          <cell r="C176" t="str">
            <v>Cantv P. Ayacucho</v>
          </cell>
          <cell r="D176">
            <v>5</v>
          </cell>
          <cell r="E176">
            <v>40</v>
          </cell>
          <cell r="F176">
            <v>27</v>
          </cell>
          <cell r="G176">
            <v>67</v>
          </cell>
          <cell r="H176">
            <v>37</v>
          </cell>
          <cell r="I176">
            <v>9</v>
          </cell>
          <cell r="J176">
            <v>0</v>
          </cell>
          <cell r="O176" t="str">
            <v>N/A</v>
          </cell>
          <cell r="P176" t="str">
            <v>Calle Municipal con calle s/n. Puerto Ayacucho.</v>
          </cell>
          <cell r="Q176" t="str">
            <v>Amazonas</v>
          </cell>
          <cell r="R176" t="str">
            <v>No</v>
          </cell>
          <cell r="S176" t="str">
            <v>No</v>
          </cell>
          <cell r="T176" t="str">
            <v>No</v>
          </cell>
        </row>
        <row r="177">
          <cell r="C177" t="str">
            <v>Cantv P. Ayacucho II</v>
          </cell>
          <cell r="D177">
            <v>5</v>
          </cell>
          <cell r="E177">
            <v>39</v>
          </cell>
          <cell r="F177">
            <v>49</v>
          </cell>
          <cell r="G177">
            <v>67</v>
          </cell>
          <cell r="H177">
            <v>37</v>
          </cell>
          <cell r="I177">
            <v>17</v>
          </cell>
          <cell r="J177">
            <v>0</v>
          </cell>
          <cell r="O177" t="str">
            <v>N/A</v>
          </cell>
          <cell r="P177" t="str">
            <v>Calle Municipal con calle s/n. Puerto Ayacucho.</v>
          </cell>
          <cell r="Q177" t="str">
            <v>Amazonas</v>
          </cell>
          <cell r="R177" t="str">
            <v>No</v>
          </cell>
          <cell r="S177" t="str">
            <v>No</v>
          </cell>
          <cell r="T177" t="str">
            <v>No</v>
          </cell>
        </row>
        <row r="178">
          <cell r="C178" t="str">
            <v>Cantv Pariaguán</v>
          </cell>
          <cell r="D178">
            <v>8</v>
          </cell>
          <cell r="E178">
            <v>50</v>
          </cell>
          <cell r="F178">
            <v>23</v>
          </cell>
          <cell r="G178">
            <v>64</v>
          </cell>
          <cell r="H178">
            <v>43</v>
          </cell>
          <cell r="I178">
            <v>14</v>
          </cell>
          <cell r="J178">
            <v>0</v>
          </cell>
          <cell r="O178" t="str">
            <v>N/A</v>
          </cell>
          <cell r="R178" t="str">
            <v>No</v>
          </cell>
          <cell r="S178" t="str">
            <v>No</v>
          </cell>
          <cell r="T178" t="str">
            <v>No</v>
          </cell>
        </row>
        <row r="179">
          <cell r="C179" t="str">
            <v>Cantv Pastora</v>
          </cell>
          <cell r="D179">
            <v>10</v>
          </cell>
          <cell r="E179">
            <v>30</v>
          </cell>
          <cell r="F179">
            <v>58</v>
          </cell>
          <cell r="G179">
            <v>66</v>
          </cell>
          <cell r="H179">
            <v>55</v>
          </cell>
          <cell r="I179">
            <v>4</v>
          </cell>
          <cell r="J179">
            <v>964</v>
          </cell>
          <cell r="O179" t="str">
            <v>N/A</v>
          </cell>
          <cell r="R179" t="str">
            <v>No</v>
          </cell>
          <cell r="S179" t="str">
            <v>No</v>
          </cell>
          <cell r="T179" t="str">
            <v>No</v>
          </cell>
        </row>
        <row r="180">
          <cell r="C180" t="str">
            <v>Cantv Píritu</v>
          </cell>
          <cell r="D180">
            <v>10</v>
          </cell>
          <cell r="E180">
            <v>3</v>
          </cell>
          <cell r="F180">
            <v>51</v>
          </cell>
          <cell r="G180">
            <v>65</v>
          </cell>
          <cell r="H180">
            <v>2</v>
          </cell>
          <cell r="I180">
            <v>29</v>
          </cell>
          <cell r="J180">
            <v>200</v>
          </cell>
          <cell r="K180" t="str">
            <v>Auto-4</v>
          </cell>
          <cell r="L180">
            <v>60</v>
          </cell>
          <cell r="M180" t="str">
            <v>ARL</v>
          </cell>
          <cell r="O180" t="str">
            <v>N/A</v>
          </cell>
          <cell r="P180" t="str">
            <v>Calle La Planta, Pto. Píritu.</v>
          </cell>
          <cell r="Q180" t="str">
            <v>Anzoátegui</v>
          </cell>
          <cell r="R180" t="str">
            <v>No</v>
          </cell>
          <cell r="S180" t="str">
            <v>No</v>
          </cell>
          <cell r="T180" t="str">
            <v>No</v>
          </cell>
        </row>
        <row r="181">
          <cell r="C181" t="str">
            <v>Cantv Porlamar</v>
          </cell>
          <cell r="D181">
            <v>10</v>
          </cell>
          <cell r="E181">
            <v>57</v>
          </cell>
          <cell r="F181">
            <v>55</v>
          </cell>
          <cell r="G181">
            <v>63</v>
          </cell>
          <cell r="H181">
            <v>50</v>
          </cell>
          <cell r="I181">
            <v>36</v>
          </cell>
          <cell r="J181">
            <v>8</v>
          </cell>
          <cell r="O181">
            <v>36</v>
          </cell>
          <cell r="P181" t="str">
            <v>Av. 4 de mayo con calle Amador. Porlamar, Edo. Nueva Esparta. Conocida como Cantv San Rafael</v>
          </cell>
          <cell r="Q181" t="str">
            <v>Nueva Esparta</v>
          </cell>
          <cell r="R181" t="str">
            <v>No</v>
          </cell>
          <cell r="S181" t="str">
            <v>No</v>
          </cell>
          <cell r="T181" t="str">
            <v>No</v>
          </cell>
        </row>
        <row r="182">
          <cell r="C182" t="str">
            <v>Cantv Pto Cabello</v>
          </cell>
          <cell r="D182">
            <v>10</v>
          </cell>
          <cell r="E182">
            <v>28</v>
          </cell>
          <cell r="F182">
            <v>32</v>
          </cell>
          <cell r="G182">
            <v>68</v>
          </cell>
          <cell r="H182">
            <v>0</v>
          </cell>
          <cell r="I182">
            <v>34</v>
          </cell>
          <cell r="J182">
            <v>0</v>
          </cell>
          <cell r="O182" t="str">
            <v>N/A</v>
          </cell>
          <cell r="P182" t="str">
            <v>Calle Urdaneta, Ed. Cantv Rafael Urdaneta. Puerto Cabello.</v>
          </cell>
          <cell r="Q182" t="str">
            <v>Carabobo</v>
          </cell>
          <cell r="R182" t="str">
            <v>No</v>
          </cell>
          <cell r="S182" t="str">
            <v>No</v>
          </cell>
          <cell r="T182" t="str">
            <v>No</v>
          </cell>
        </row>
        <row r="183">
          <cell r="C183" t="str">
            <v>Cantv Pto Ordaz</v>
          </cell>
          <cell r="D183">
            <v>8</v>
          </cell>
          <cell r="E183">
            <v>18</v>
          </cell>
          <cell r="F183">
            <v>52</v>
          </cell>
          <cell r="G183">
            <v>62</v>
          </cell>
          <cell r="H183">
            <v>42</v>
          </cell>
          <cell r="I183">
            <v>54</v>
          </cell>
          <cell r="J183">
            <v>0</v>
          </cell>
          <cell r="K183" t="str">
            <v>Trípode</v>
          </cell>
          <cell r="L183">
            <v>3</v>
          </cell>
          <cell r="M183" t="str">
            <v>ARL</v>
          </cell>
          <cell r="O183">
            <v>30</v>
          </cell>
          <cell r="P183" t="str">
            <v>Av. Las Américas. Edif. CANTV. Puerto Ordaz.</v>
          </cell>
          <cell r="Q183" t="str">
            <v>Bolívar</v>
          </cell>
          <cell r="R183" t="str">
            <v>No</v>
          </cell>
          <cell r="S183" t="str">
            <v>No</v>
          </cell>
          <cell r="T183" t="str">
            <v>No</v>
          </cell>
        </row>
        <row r="184">
          <cell r="C184" t="str">
            <v>Cantv Pueblo Nuevo</v>
          </cell>
          <cell r="D184">
            <v>11</v>
          </cell>
          <cell r="E184">
            <v>57</v>
          </cell>
          <cell r="F184">
            <v>3</v>
          </cell>
          <cell r="G184">
            <v>69</v>
          </cell>
          <cell r="H184">
            <v>55</v>
          </cell>
          <cell r="I184">
            <v>16</v>
          </cell>
          <cell r="J184">
            <v>0</v>
          </cell>
          <cell r="K184" t="str">
            <v>Auto-4</v>
          </cell>
          <cell r="L184">
            <v>80</v>
          </cell>
          <cell r="M184" t="str">
            <v>AGL</v>
          </cell>
          <cell r="O184" t="str">
            <v>N/A</v>
          </cell>
          <cell r="Q184" t="str">
            <v>Falcón</v>
          </cell>
          <cell r="R184" t="str">
            <v>No</v>
          </cell>
          <cell r="S184" t="str">
            <v>No</v>
          </cell>
          <cell r="T184" t="str">
            <v>No</v>
          </cell>
        </row>
        <row r="185">
          <cell r="C185" t="str">
            <v>Cantv Punto Fijo</v>
          </cell>
          <cell r="D185">
            <v>11</v>
          </cell>
          <cell r="E185">
            <v>41</v>
          </cell>
          <cell r="F185">
            <v>43</v>
          </cell>
          <cell r="G185">
            <v>70</v>
          </cell>
          <cell r="H185">
            <v>12</v>
          </cell>
          <cell r="I185">
            <v>13</v>
          </cell>
          <cell r="J185">
            <v>0</v>
          </cell>
          <cell r="K185" t="str">
            <v>Auto-4</v>
          </cell>
          <cell r="L185">
            <v>63</v>
          </cell>
          <cell r="M185" t="str">
            <v>AGL</v>
          </cell>
          <cell r="O185" t="str">
            <v>N/A</v>
          </cell>
          <cell r="P185" t="str">
            <v>Entre Calles 81 y 82 y Av. 23 y 25. Punto Fijo.</v>
          </cell>
          <cell r="Q185" t="str">
            <v>Falcón</v>
          </cell>
          <cell r="R185" t="str">
            <v>No</v>
          </cell>
          <cell r="S185" t="str">
            <v>No</v>
          </cell>
          <cell r="T185" t="str">
            <v>No</v>
          </cell>
        </row>
        <row r="186">
          <cell r="C186" t="str">
            <v>Cantv Río Caribe</v>
          </cell>
          <cell r="D186">
            <v>10</v>
          </cell>
          <cell r="E186">
            <v>42</v>
          </cell>
          <cell r="F186">
            <v>2</v>
          </cell>
          <cell r="G186">
            <v>63</v>
          </cell>
          <cell r="H186">
            <v>6</v>
          </cell>
          <cell r="I186">
            <v>30</v>
          </cell>
          <cell r="J186">
            <v>6</v>
          </cell>
          <cell r="K186" t="str">
            <v>Auto-4</v>
          </cell>
          <cell r="L186">
            <v>24</v>
          </cell>
          <cell r="M186" t="str">
            <v>AGL</v>
          </cell>
          <cell r="O186" t="str">
            <v>N/A</v>
          </cell>
          <cell r="P186" t="str">
            <v>Calle Rivero con Piar, Pueblo de Río Caribe.</v>
          </cell>
          <cell r="Q186" t="str">
            <v>Sucre</v>
          </cell>
          <cell r="R186" t="str">
            <v>No</v>
          </cell>
          <cell r="S186" t="str">
            <v>No</v>
          </cell>
          <cell r="T186" t="str">
            <v>No</v>
          </cell>
        </row>
        <row r="187">
          <cell r="C187" t="str">
            <v>Cantv Rubio</v>
          </cell>
          <cell r="D187">
            <v>7</v>
          </cell>
          <cell r="E187">
            <v>42</v>
          </cell>
          <cell r="F187">
            <v>22</v>
          </cell>
          <cell r="G187">
            <v>72</v>
          </cell>
          <cell r="H187">
            <v>21</v>
          </cell>
          <cell r="I187">
            <v>11</v>
          </cell>
          <cell r="J187">
            <v>775</v>
          </cell>
          <cell r="K187" t="str">
            <v>Auto-4</v>
          </cell>
          <cell r="L187">
            <v>18</v>
          </cell>
          <cell r="M187" t="str">
            <v>AGL</v>
          </cell>
          <cell r="O187" t="str">
            <v>N/A</v>
          </cell>
          <cell r="P187" t="str">
            <v>Calle 14 con Av. 6, Rubio. Tachira</v>
          </cell>
          <cell r="R187" t="str">
            <v>No</v>
          </cell>
          <cell r="S187" t="str">
            <v>No</v>
          </cell>
          <cell r="T187" t="str">
            <v>No</v>
          </cell>
        </row>
        <row r="188">
          <cell r="C188" t="str">
            <v>Cantv Sabana de Mendoza</v>
          </cell>
          <cell r="D188">
            <v>9</v>
          </cell>
          <cell r="E188">
            <v>26</v>
          </cell>
          <cell r="F188">
            <v>20</v>
          </cell>
          <cell r="G188">
            <v>70</v>
          </cell>
          <cell r="H188">
            <v>46</v>
          </cell>
          <cell r="I188">
            <v>14</v>
          </cell>
          <cell r="K188" t="str">
            <v>Auto-4</v>
          </cell>
          <cell r="L188">
            <v>30</v>
          </cell>
          <cell r="M188" t="str">
            <v>AGL</v>
          </cell>
          <cell r="O188" t="str">
            <v>N/A</v>
          </cell>
          <cell r="Q188" t="str">
            <v>Trujillo</v>
          </cell>
          <cell r="R188" t="str">
            <v>No</v>
          </cell>
          <cell r="S188" t="str">
            <v>No</v>
          </cell>
          <cell r="T188" t="str">
            <v>No</v>
          </cell>
        </row>
        <row r="189">
          <cell r="C189" t="str">
            <v>Cantv Sabaneta</v>
          </cell>
          <cell r="D189">
            <v>8</v>
          </cell>
          <cell r="E189">
            <v>44</v>
          </cell>
          <cell r="F189">
            <v>43</v>
          </cell>
          <cell r="G189">
            <v>69</v>
          </cell>
          <cell r="H189">
            <v>56</v>
          </cell>
          <cell r="I189">
            <v>9</v>
          </cell>
          <cell r="J189">
            <v>148</v>
          </cell>
          <cell r="O189" t="str">
            <v>N/A</v>
          </cell>
          <cell r="Q189" t="str">
            <v>Trujillo</v>
          </cell>
          <cell r="R189" t="str">
            <v>No</v>
          </cell>
          <cell r="S189" t="str">
            <v>No</v>
          </cell>
          <cell r="T189" t="str">
            <v>No</v>
          </cell>
        </row>
        <row r="190">
          <cell r="C190" t="str">
            <v>Cantv San Antonio</v>
          </cell>
          <cell r="D190">
            <v>7</v>
          </cell>
          <cell r="E190">
            <v>49</v>
          </cell>
          <cell r="F190">
            <v>7</v>
          </cell>
          <cell r="G190">
            <v>72</v>
          </cell>
          <cell r="H190">
            <v>26</v>
          </cell>
          <cell r="I190">
            <v>36</v>
          </cell>
          <cell r="J190">
            <v>0</v>
          </cell>
          <cell r="O190" t="str">
            <v>N/A</v>
          </cell>
          <cell r="P190" t="str">
            <v>Calle 5 con Carrera 7. San Antonio del Táchira.</v>
          </cell>
          <cell r="Q190" t="str">
            <v>Táchira</v>
          </cell>
          <cell r="R190" t="str">
            <v>No</v>
          </cell>
          <cell r="S190" t="str">
            <v>No</v>
          </cell>
          <cell r="T190" t="str">
            <v>No</v>
          </cell>
        </row>
        <row r="191">
          <cell r="C191" t="str">
            <v>Cantv San Carlos</v>
          </cell>
          <cell r="D191">
            <v>9</v>
          </cell>
          <cell r="E191">
            <v>39</v>
          </cell>
          <cell r="F191">
            <v>58</v>
          </cell>
          <cell r="G191">
            <v>68</v>
          </cell>
          <cell r="H191">
            <v>35</v>
          </cell>
          <cell r="I191">
            <v>36</v>
          </cell>
          <cell r="J191">
            <v>207</v>
          </cell>
          <cell r="O191" t="str">
            <v>N/A</v>
          </cell>
          <cell r="P191" t="str">
            <v>Av. José Tadeo Monagas, cruze con Av. José Laurencio Silva. Ed. Kd-30. San Carlos.</v>
          </cell>
          <cell r="Q191" t="str">
            <v>Cojedes</v>
          </cell>
          <cell r="R191" t="str">
            <v>No</v>
          </cell>
          <cell r="S191" t="str">
            <v>No</v>
          </cell>
          <cell r="T191" t="str">
            <v>No</v>
          </cell>
        </row>
        <row r="192">
          <cell r="C192" t="str">
            <v>Cantv San Cristóbal</v>
          </cell>
          <cell r="D192">
            <v>7</v>
          </cell>
          <cell r="E192">
            <v>46</v>
          </cell>
          <cell r="F192">
            <v>26</v>
          </cell>
          <cell r="G192">
            <v>72</v>
          </cell>
          <cell r="H192">
            <v>13</v>
          </cell>
          <cell r="I192">
            <v>40</v>
          </cell>
          <cell r="J192">
            <v>0</v>
          </cell>
          <cell r="K192" t="str">
            <v>Auto-4</v>
          </cell>
          <cell r="L192">
            <v>18</v>
          </cell>
          <cell r="M192" t="str">
            <v>ARL</v>
          </cell>
          <cell r="O192">
            <v>34</v>
          </cell>
          <cell r="P192" t="str">
            <v>Calle 9 con Carrera 7a. San Cristóbal.</v>
          </cell>
          <cell r="Q192" t="str">
            <v>Táchira</v>
          </cell>
          <cell r="R192" t="str">
            <v>No</v>
          </cell>
          <cell r="S192" t="str">
            <v>No</v>
          </cell>
          <cell r="T192" t="str">
            <v>No</v>
          </cell>
        </row>
        <row r="193">
          <cell r="C193" t="str">
            <v>Cantv San Fdo de Apure</v>
          </cell>
          <cell r="D193">
            <v>7</v>
          </cell>
          <cell r="E193">
            <v>53</v>
          </cell>
          <cell r="F193">
            <v>39</v>
          </cell>
          <cell r="G193">
            <v>67</v>
          </cell>
          <cell r="H193">
            <v>28</v>
          </cell>
          <cell r="I193">
            <v>18</v>
          </cell>
          <cell r="J193">
            <v>36</v>
          </cell>
          <cell r="K193" t="str">
            <v>Auto-4</v>
          </cell>
          <cell r="L193">
            <v>42</v>
          </cell>
          <cell r="M193" t="str">
            <v>AGL</v>
          </cell>
          <cell r="O193" t="str">
            <v>N/A</v>
          </cell>
          <cell r="P193" t="str">
            <v>Calle Muñóz. Edif. CANTV. San Fernando de Apure.</v>
          </cell>
          <cell r="Q193" t="str">
            <v>Apure</v>
          </cell>
          <cell r="R193" t="str">
            <v>No</v>
          </cell>
          <cell r="S193" t="str">
            <v>No</v>
          </cell>
          <cell r="T193" t="str">
            <v>No</v>
          </cell>
        </row>
        <row r="194">
          <cell r="C194" t="str">
            <v>Cantv San Felipe</v>
          </cell>
          <cell r="D194">
            <v>10</v>
          </cell>
          <cell r="E194">
            <v>20</v>
          </cell>
          <cell r="F194">
            <v>34</v>
          </cell>
          <cell r="G194">
            <v>68</v>
          </cell>
          <cell r="H194">
            <v>44</v>
          </cell>
          <cell r="I194">
            <v>6</v>
          </cell>
          <cell r="J194">
            <v>246</v>
          </cell>
          <cell r="K194" t="str">
            <v>Trípode</v>
          </cell>
          <cell r="L194">
            <v>3</v>
          </cell>
          <cell r="M194" t="str">
            <v>ARL</v>
          </cell>
          <cell r="O194">
            <v>14</v>
          </cell>
          <cell r="P194" t="str">
            <v>Av. 7 entre calle 11 y calle 12. San Felipe.</v>
          </cell>
          <cell r="Q194" t="str">
            <v>Yaracuy</v>
          </cell>
          <cell r="R194" t="str">
            <v>No</v>
          </cell>
          <cell r="S194" t="str">
            <v>No</v>
          </cell>
          <cell r="T194" t="str">
            <v>No</v>
          </cell>
        </row>
        <row r="195">
          <cell r="C195" t="str">
            <v>Cantv San Juan</v>
          </cell>
          <cell r="D195">
            <v>9</v>
          </cell>
          <cell r="E195">
            <v>55</v>
          </cell>
          <cell r="F195">
            <v>13</v>
          </cell>
          <cell r="G195">
            <v>67</v>
          </cell>
          <cell r="H195">
            <v>21</v>
          </cell>
          <cell r="I195">
            <v>7</v>
          </cell>
          <cell r="J195">
            <v>0</v>
          </cell>
          <cell r="K195" t="str">
            <v>Trípode</v>
          </cell>
          <cell r="L195">
            <v>3</v>
          </cell>
          <cell r="M195" t="str">
            <v>ARL</v>
          </cell>
          <cell r="O195" t="str">
            <v>N/A</v>
          </cell>
          <cell r="P195" t="str">
            <v xml:space="preserve">Av. Bolívar. Edif. CANTV. San Juan de los Morros. </v>
          </cell>
          <cell r="Q195" t="str">
            <v>Guárico</v>
          </cell>
          <cell r="R195" t="str">
            <v>No</v>
          </cell>
          <cell r="S195" t="str">
            <v>No</v>
          </cell>
          <cell r="T195" t="str">
            <v>No</v>
          </cell>
        </row>
        <row r="196">
          <cell r="C196" t="str">
            <v>Cantv Santa Bárbara</v>
          </cell>
          <cell r="D196">
            <v>9</v>
          </cell>
          <cell r="E196">
            <v>0</v>
          </cell>
          <cell r="F196">
            <v>11</v>
          </cell>
          <cell r="G196">
            <v>71</v>
          </cell>
          <cell r="H196">
            <v>55</v>
          </cell>
          <cell r="I196">
            <v>2</v>
          </cell>
          <cell r="J196">
            <v>0</v>
          </cell>
          <cell r="L196">
            <v>40</v>
          </cell>
          <cell r="M196" t="str">
            <v>AGL</v>
          </cell>
          <cell r="O196" t="str">
            <v>N/A</v>
          </cell>
          <cell r="P196" t="str">
            <v>Calle 2A entre Av. 9A y Av. 10A. Santa Bárbara del Zulia.</v>
          </cell>
          <cell r="Q196" t="str">
            <v>Zulia</v>
          </cell>
          <cell r="R196" t="str">
            <v>No</v>
          </cell>
          <cell r="S196" t="str">
            <v>No</v>
          </cell>
          <cell r="T196" t="str">
            <v>No</v>
          </cell>
        </row>
        <row r="197">
          <cell r="C197" t="str">
            <v>Cantv Tinaquillo</v>
          </cell>
          <cell r="D197">
            <v>9</v>
          </cell>
          <cell r="E197">
            <v>54</v>
          </cell>
          <cell r="F197">
            <v>53</v>
          </cell>
          <cell r="G197">
            <v>68</v>
          </cell>
          <cell r="H197">
            <v>18</v>
          </cell>
          <cell r="I197">
            <v>20</v>
          </cell>
          <cell r="J197">
            <v>0</v>
          </cell>
          <cell r="O197" t="str">
            <v>N/A</v>
          </cell>
          <cell r="Q197" t="str">
            <v>Carabobo</v>
          </cell>
          <cell r="R197" t="str">
            <v>No</v>
          </cell>
          <cell r="S197" t="str">
            <v>No</v>
          </cell>
          <cell r="T197" t="str">
            <v>No</v>
          </cell>
        </row>
        <row r="198">
          <cell r="C198" t="str">
            <v>Cantv Tovar</v>
          </cell>
          <cell r="D198">
            <v>8</v>
          </cell>
          <cell r="E198">
            <v>20</v>
          </cell>
          <cell r="F198">
            <v>0</v>
          </cell>
          <cell r="G198">
            <v>71</v>
          </cell>
          <cell r="H198">
            <v>45</v>
          </cell>
          <cell r="I198">
            <v>3</v>
          </cell>
          <cell r="J198">
            <v>0</v>
          </cell>
          <cell r="K198" t="str">
            <v>Auto-4</v>
          </cell>
          <cell r="L198">
            <v>30</v>
          </cell>
          <cell r="M198" t="str">
            <v>AGL</v>
          </cell>
          <cell r="O198" t="str">
            <v>N/A</v>
          </cell>
          <cell r="Q198" t="str">
            <v>Mérida</v>
          </cell>
          <cell r="R198" t="str">
            <v>No</v>
          </cell>
          <cell r="S198" t="str">
            <v>No</v>
          </cell>
          <cell r="T198" t="str">
            <v>No</v>
          </cell>
        </row>
        <row r="199">
          <cell r="C199" t="str">
            <v>Cantv Trapichito</v>
          </cell>
          <cell r="D199">
            <v>10</v>
          </cell>
          <cell r="E199">
            <v>28</v>
          </cell>
          <cell r="F199">
            <v>28</v>
          </cell>
          <cell r="G199">
            <v>66</v>
          </cell>
          <cell r="H199">
            <v>36</v>
          </cell>
          <cell r="I199">
            <v>50</v>
          </cell>
          <cell r="J199">
            <v>357</v>
          </cell>
          <cell r="O199" t="str">
            <v>N/A</v>
          </cell>
          <cell r="P199" t="str">
            <v>Av. Menca de Leoni, Ed. Cantv. Guarenas.</v>
          </cell>
          <cell r="Q199" t="str">
            <v>Miranda</v>
          </cell>
          <cell r="R199" t="str">
            <v>No</v>
          </cell>
          <cell r="S199" t="str">
            <v>No</v>
          </cell>
          <cell r="T199" t="str">
            <v>No</v>
          </cell>
        </row>
        <row r="200">
          <cell r="C200" t="str">
            <v>Cantv Tucacas</v>
          </cell>
          <cell r="D200">
            <v>10</v>
          </cell>
          <cell r="E200">
            <v>47</v>
          </cell>
          <cell r="F200">
            <v>42</v>
          </cell>
          <cell r="G200">
            <v>68</v>
          </cell>
          <cell r="H200">
            <v>19</v>
          </cell>
          <cell r="I200">
            <v>19</v>
          </cell>
          <cell r="J200">
            <v>0</v>
          </cell>
          <cell r="K200" t="str">
            <v>Auto-4</v>
          </cell>
          <cell r="L200">
            <v>30</v>
          </cell>
          <cell r="M200" t="str">
            <v>AGL</v>
          </cell>
          <cell r="O200" t="str">
            <v>N/A</v>
          </cell>
          <cell r="P200" t="str">
            <v xml:space="preserve">Carret. Nacional Coro-Puerto Cabello. Edif. CANTV. Tucacas. </v>
          </cell>
          <cell r="Q200" t="str">
            <v>Falcón</v>
          </cell>
          <cell r="R200" t="str">
            <v>No</v>
          </cell>
          <cell r="S200" t="str">
            <v>No</v>
          </cell>
          <cell r="T200" t="str">
            <v>No</v>
          </cell>
        </row>
        <row r="201">
          <cell r="C201" t="str">
            <v>Cantv Tucupita</v>
          </cell>
          <cell r="D201">
            <v>9</v>
          </cell>
          <cell r="E201">
            <v>3</v>
          </cell>
          <cell r="F201">
            <v>44</v>
          </cell>
          <cell r="G201">
            <v>62</v>
          </cell>
          <cell r="H201">
            <v>3</v>
          </cell>
          <cell r="I201">
            <v>16</v>
          </cell>
          <cell r="J201">
            <v>4</v>
          </cell>
          <cell r="K201" t="str">
            <v>Auto-4</v>
          </cell>
          <cell r="L201">
            <v>60</v>
          </cell>
          <cell r="M201" t="str">
            <v>AGL</v>
          </cell>
          <cell r="O201" t="str">
            <v>N/A</v>
          </cell>
          <cell r="P201" t="str">
            <v>Calle Amacuro con Calle Manamo. Tucupita.</v>
          </cell>
          <cell r="Q201" t="str">
            <v>Delta Amacuro</v>
          </cell>
          <cell r="R201" t="str">
            <v>No</v>
          </cell>
          <cell r="S201" t="str">
            <v>No</v>
          </cell>
          <cell r="T201" t="str">
            <v>No</v>
          </cell>
        </row>
        <row r="202">
          <cell r="C202" t="str">
            <v>Cantv Tumeremo</v>
          </cell>
          <cell r="D202">
            <v>7</v>
          </cell>
          <cell r="E202">
            <v>18</v>
          </cell>
          <cell r="F202">
            <v>22</v>
          </cell>
          <cell r="G202">
            <v>61</v>
          </cell>
          <cell r="H202">
            <v>30</v>
          </cell>
          <cell r="I202">
            <v>9</v>
          </cell>
          <cell r="J202">
            <v>0</v>
          </cell>
          <cell r="O202" t="str">
            <v>N/A</v>
          </cell>
          <cell r="R202" t="str">
            <v>No</v>
          </cell>
          <cell r="S202" t="str">
            <v>No</v>
          </cell>
          <cell r="T202" t="str">
            <v>No</v>
          </cell>
        </row>
        <row r="203">
          <cell r="C203" t="str">
            <v>Cantv Valencia</v>
          </cell>
          <cell r="D203">
            <v>10</v>
          </cell>
          <cell r="E203">
            <v>11</v>
          </cell>
          <cell r="F203">
            <v>0</v>
          </cell>
          <cell r="G203">
            <v>68</v>
          </cell>
          <cell r="H203">
            <v>0</v>
          </cell>
          <cell r="I203">
            <v>16</v>
          </cell>
          <cell r="J203">
            <v>535</v>
          </cell>
          <cell r="K203" t="str">
            <v>Trípode</v>
          </cell>
          <cell r="L203">
            <v>3</v>
          </cell>
          <cell r="M203" t="str">
            <v>ARL</v>
          </cell>
          <cell r="O203" t="str">
            <v>N/A</v>
          </cell>
          <cell r="P203" t="str">
            <v>Calle Comercio entre Calle Montes de Oca y Calle Carabobo. Valencia.</v>
          </cell>
          <cell r="Q203" t="str">
            <v>Carabobo</v>
          </cell>
          <cell r="R203" t="str">
            <v>No</v>
          </cell>
          <cell r="S203" t="str">
            <v>No</v>
          </cell>
          <cell r="T203" t="str">
            <v>No</v>
          </cell>
        </row>
        <row r="204">
          <cell r="C204" t="str">
            <v>Cantv Valera</v>
          </cell>
          <cell r="D204">
            <v>9</v>
          </cell>
          <cell r="E204">
            <v>19</v>
          </cell>
          <cell r="F204">
            <v>9</v>
          </cell>
          <cell r="G204">
            <v>70</v>
          </cell>
          <cell r="H204">
            <v>36</v>
          </cell>
          <cell r="I204">
            <v>21</v>
          </cell>
          <cell r="J204">
            <v>0</v>
          </cell>
          <cell r="K204" t="str">
            <v>Auto-4</v>
          </cell>
          <cell r="L204">
            <v>17</v>
          </cell>
          <cell r="M204" t="str">
            <v>ARL</v>
          </cell>
          <cell r="O204">
            <v>15</v>
          </cell>
          <cell r="P204" t="str">
            <v>Av. 11 entre calles 6 y 7. Valera.</v>
          </cell>
          <cell r="Q204" t="str">
            <v>Trujillo</v>
          </cell>
          <cell r="R204" t="str">
            <v>No</v>
          </cell>
          <cell r="S204" t="str">
            <v>No</v>
          </cell>
          <cell r="T204" t="str">
            <v>No</v>
          </cell>
        </row>
        <row r="205">
          <cell r="C205" t="str">
            <v>Cantv Valle de la Pascua</v>
          </cell>
          <cell r="D205">
            <v>9</v>
          </cell>
          <cell r="E205">
            <v>12</v>
          </cell>
          <cell r="F205">
            <v>58</v>
          </cell>
          <cell r="G205">
            <v>66</v>
          </cell>
          <cell r="H205">
            <v>0</v>
          </cell>
          <cell r="I205">
            <v>19</v>
          </cell>
          <cell r="J205">
            <v>205</v>
          </cell>
          <cell r="K205" t="str">
            <v>Auto-4</v>
          </cell>
          <cell r="L205">
            <v>65</v>
          </cell>
          <cell r="M205" t="str">
            <v>AGL</v>
          </cell>
          <cell r="O205" t="str">
            <v>N/A</v>
          </cell>
          <cell r="P205" t="str">
            <v>Calle Mascota c/ calle Real. Edif. CANTV. Valle de la Pascua.</v>
          </cell>
          <cell r="Q205" t="str">
            <v>Guárico</v>
          </cell>
          <cell r="R205" t="str">
            <v>No</v>
          </cell>
          <cell r="S205" t="str">
            <v>No</v>
          </cell>
          <cell r="T205" t="str">
            <v>No</v>
          </cell>
        </row>
        <row r="206">
          <cell r="C206" t="str">
            <v>Capacho</v>
          </cell>
          <cell r="D206">
            <v>7</v>
          </cell>
          <cell r="E206">
            <v>49</v>
          </cell>
          <cell r="F206">
            <v>27</v>
          </cell>
          <cell r="G206">
            <v>72</v>
          </cell>
          <cell r="H206">
            <v>18</v>
          </cell>
          <cell r="I206">
            <v>31</v>
          </cell>
          <cell r="J206">
            <v>1400</v>
          </cell>
          <cell r="K206" t="str">
            <v>Auto-4</v>
          </cell>
          <cell r="L206">
            <v>42</v>
          </cell>
          <cell r="M206" t="str">
            <v>AGL</v>
          </cell>
          <cell r="N206" t="str">
            <v>Princivi</v>
          </cell>
          <cell r="O206" t="str">
            <v>N/A</v>
          </cell>
          <cell r="P206" t="str">
            <v>Barrio San Pedro, Sector Los Tanques, Capacho Viejo, Municipio Independencia</v>
          </cell>
          <cell r="Q206" t="str">
            <v>Táchira</v>
          </cell>
          <cell r="R206" t="str">
            <v>Si</v>
          </cell>
          <cell r="T206" t="str">
            <v>Si</v>
          </cell>
          <cell r="U206">
            <v>7</v>
          </cell>
        </row>
        <row r="207">
          <cell r="C207" t="str">
            <v>Capaya</v>
          </cell>
          <cell r="D207">
            <v>10</v>
          </cell>
          <cell r="E207">
            <v>24</v>
          </cell>
          <cell r="F207">
            <v>35</v>
          </cell>
          <cell r="G207">
            <v>66</v>
          </cell>
          <cell r="H207">
            <v>16</v>
          </cell>
          <cell r="I207">
            <v>16</v>
          </cell>
          <cell r="J207">
            <v>125</v>
          </cell>
          <cell r="K207" t="str">
            <v>Auto-4</v>
          </cell>
          <cell r="L207">
            <v>80</v>
          </cell>
          <cell r="M207" t="str">
            <v>AGL</v>
          </cell>
          <cell r="N207" t="str">
            <v>Estrutel</v>
          </cell>
          <cell r="O207" t="str">
            <v>N/A</v>
          </cell>
          <cell r="P207" t="str">
            <v>Terreno entrada Agropecuaria El Paraiso, Sector Capaya, Edo Miranda</v>
          </cell>
          <cell r="Q207" t="str">
            <v>Miranda</v>
          </cell>
          <cell r="R207" t="str">
            <v>Si</v>
          </cell>
          <cell r="T207" t="str">
            <v>Si</v>
          </cell>
          <cell r="U207">
            <v>3</v>
          </cell>
        </row>
        <row r="208">
          <cell r="C208" t="str">
            <v>Capitolio</v>
          </cell>
          <cell r="D208">
            <v>10</v>
          </cell>
          <cell r="E208">
            <v>30</v>
          </cell>
          <cell r="F208">
            <v>41</v>
          </cell>
          <cell r="G208">
            <v>66</v>
          </cell>
          <cell r="H208">
            <v>54</v>
          </cell>
          <cell r="I208">
            <v>44</v>
          </cell>
          <cell r="J208">
            <v>930</v>
          </cell>
          <cell r="K208" t="str">
            <v>Trípode</v>
          </cell>
          <cell r="L208">
            <v>3</v>
          </cell>
          <cell r="M208" t="str">
            <v>ARL</v>
          </cell>
          <cell r="O208">
            <v>9</v>
          </cell>
          <cell r="P208" t="str">
            <v>Esq. Carmelitas,  Torre Bancarios,  Capitolio -  Caracas.</v>
          </cell>
          <cell r="Q208" t="str">
            <v>Caracas</v>
          </cell>
          <cell r="T208" t="str">
            <v>No</v>
          </cell>
          <cell r="U208">
            <v>0</v>
          </cell>
        </row>
        <row r="209">
          <cell r="C209" t="str">
            <v>Caraballeda (Televen)</v>
          </cell>
          <cell r="D209">
            <v>10</v>
          </cell>
          <cell r="E209">
            <v>37</v>
          </cell>
          <cell r="F209">
            <v>12</v>
          </cell>
          <cell r="G209">
            <v>66</v>
          </cell>
          <cell r="H209">
            <v>50</v>
          </cell>
          <cell r="I209">
            <v>15</v>
          </cell>
          <cell r="J209">
            <v>3</v>
          </cell>
          <cell r="K209" t="str">
            <v>Auto-4</v>
          </cell>
          <cell r="L209">
            <v>60</v>
          </cell>
          <cell r="M209" t="str">
            <v>AGL</v>
          </cell>
          <cell r="O209" t="str">
            <v>N/A</v>
          </cell>
          <cell r="P209" t="str">
            <v>Marina de Macuto Sheraton. Estación Televen. La Guaira.</v>
          </cell>
          <cell r="Q209" t="str">
            <v>Vargas</v>
          </cell>
          <cell r="T209" t="str">
            <v>No</v>
          </cell>
          <cell r="U209">
            <v>8</v>
          </cell>
        </row>
        <row r="210">
          <cell r="C210" t="str">
            <v>Caraguaral</v>
          </cell>
          <cell r="D210">
            <v>11</v>
          </cell>
          <cell r="E210">
            <v>9</v>
          </cell>
          <cell r="F210">
            <v>4</v>
          </cell>
          <cell r="G210">
            <v>69</v>
          </cell>
          <cell r="H210">
            <v>52</v>
          </cell>
          <cell r="I210">
            <v>45</v>
          </cell>
          <cell r="P210" t="str">
            <v>Sierra de Coro. Propiedad de Roca Electronica</v>
          </cell>
        </row>
        <row r="211">
          <cell r="C211" t="str">
            <v>Carayaca</v>
          </cell>
          <cell r="D211">
            <v>10</v>
          </cell>
          <cell r="E211">
            <v>31</v>
          </cell>
          <cell r="F211">
            <v>47</v>
          </cell>
          <cell r="G211">
            <v>67</v>
          </cell>
          <cell r="H211">
            <v>7</v>
          </cell>
          <cell r="I211">
            <v>21</v>
          </cell>
          <cell r="J211">
            <v>973</v>
          </cell>
          <cell r="K211" t="str">
            <v>Auto-4</v>
          </cell>
          <cell r="L211">
            <v>30</v>
          </cell>
          <cell r="M211" t="str">
            <v>AGL</v>
          </cell>
          <cell r="N211" t="str">
            <v>Estrutel</v>
          </cell>
          <cell r="O211" t="str">
            <v>N/A</v>
          </cell>
          <cell r="P211" t="str">
            <v xml:space="preserve">Carretera Arenal. Parc. Inst. Agrario Nacional. Parrq. Carayaca. Mun. Vargas. </v>
          </cell>
          <cell r="Q211" t="str">
            <v>Vargas</v>
          </cell>
          <cell r="R211" t="str">
            <v>Si</v>
          </cell>
          <cell r="T211" t="str">
            <v>Si</v>
          </cell>
          <cell r="U211">
            <v>0</v>
          </cell>
        </row>
        <row r="212">
          <cell r="C212" t="str">
            <v>Cardón</v>
          </cell>
          <cell r="D212">
            <v>11</v>
          </cell>
          <cell r="E212">
            <v>38</v>
          </cell>
          <cell r="F212">
            <v>18</v>
          </cell>
          <cell r="G212">
            <v>70</v>
          </cell>
          <cell r="H212">
            <v>12</v>
          </cell>
          <cell r="I212">
            <v>26</v>
          </cell>
          <cell r="J212">
            <v>16</v>
          </cell>
          <cell r="K212" t="str">
            <v>Auto-4</v>
          </cell>
          <cell r="L212">
            <v>60</v>
          </cell>
          <cell r="M212" t="str">
            <v>AGL</v>
          </cell>
          <cell r="N212" t="str">
            <v>Princivi</v>
          </cell>
          <cell r="O212" t="str">
            <v>N/A</v>
          </cell>
          <cell r="P212" t="str">
            <v>Barrio 23 de Enero, Intercomunal Punta Cardon</v>
          </cell>
          <cell r="Q212" t="str">
            <v>Falcón</v>
          </cell>
          <cell r="R212" t="str">
            <v>Si</v>
          </cell>
          <cell r="S212" t="str">
            <v>No</v>
          </cell>
          <cell r="T212" t="str">
            <v>Si</v>
          </cell>
          <cell r="U212">
            <v>0</v>
          </cell>
        </row>
        <row r="213">
          <cell r="C213" t="str">
            <v>Cariaco</v>
          </cell>
          <cell r="D213">
            <v>10</v>
          </cell>
          <cell r="E213">
            <v>29</v>
          </cell>
          <cell r="F213">
            <v>30</v>
          </cell>
          <cell r="G213">
            <v>63</v>
          </cell>
          <cell r="H213">
            <v>32</v>
          </cell>
          <cell r="I213">
            <v>31</v>
          </cell>
          <cell r="J213">
            <v>354</v>
          </cell>
          <cell r="K213" t="str">
            <v>Auto-4</v>
          </cell>
          <cell r="L213">
            <v>120</v>
          </cell>
          <cell r="M213" t="str">
            <v>AGL</v>
          </cell>
          <cell r="N213" t="str">
            <v>Estrutel</v>
          </cell>
          <cell r="O213" t="str">
            <v>N/A</v>
          </cell>
          <cell r="P213" t="str">
            <v>Via Cariaco. Casanay. Calle los Silos. Sector Las Mandas. Cariaco</v>
          </cell>
          <cell r="Q213" t="str">
            <v>Sucre</v>
          </cell>
          <cell r="R213" t="str">
            <v>Si</v>
          </cell>
          <cell r="T213" t="str">
            <v>Si</v>
          </cell>
          <cell r="U213">
            <v>2</v>
          </cell>
        </row>
        <row r="214">
          <cell r="C214" t="str">
            <v>Caricuao</v>
          </cell>
          <cell r="D214">
            <v>10</v>
          </cell>
          <cell r="E214">
            <v>26</v>
          </cell>
          <cell r="F214">
            <v>45</v>
          </cell>
          <cell r="G214">
            <v>66</v>
          </cell>
          <cell r="H214">
            <v>58</v>
          </cell>
          <cell r="I214">
            <v>58</v>
          </cell>
          <cell r="J214">
            <v>1140</v>
          </cell>
          <cell r="K214" t="str">
            <v>Vent-3</v>
          </cell>
          <cell r="L214">
            <v>42</v>
          </cell>
          <cell r="M214" t="str">
            <v>AGL</v>
          </cell>
          <cell r="O214" t="str">
            <v>N/A</v>
          </cell>
          <cell r="P214" t="str">
            <v>Estación de Transmisión de Venevisión, entrada en frente a las FAC, Caracas</v>
          </cell>
          <cell r="Q214" t="str">
            <v>Caracas</v>
          </cell>
          <cell r="T214" t="str">
            <v>No</v>
          </cell>
          <cell r="U214">
            <v>5</v>
          </cell>
        </row>
        <row r="215">
          <cell r="C215" t="str">
            <v>Caripe (Mirador)</v>
          </cell>
          <cell r="D215">
            <v>10</v>
          </cell>
          <cell r="E215">
            <v>11</v>
          </cell>
          <cell r="F215">
            <v>18</v>
          </cell>
          <cell r="G215">
            <v>63</v>
          </cell>
          <cell r="H215">
            <v>30</v>
          </cell>
          <cell r="I215">
            <v>58</v>
          </cell>
          <cell r="J215">
            <v>1134</v>
          </cell>
          <cell r="K215" t="str">
            <v>Auto-4</v>
          </cell>
          <cell r="L215">
            <v>15</v>
          </cell>
          <cell r="M215" t="str">
            <v>AGL</v>
          </cell>
          <cell r="O215" t="str">
            <v>N/A</v>
          </cell>
          <cell r="P215" t="str">
            <v>Mirador Turistico de Caripe, Pueblo de Caripe,</v>
          </cell>
          <cell r="Q215" t="str">
            <v>Monagas</v>
          </cell>
          <cell r="T215" t="str">
            <v>Si</v>
          </cell>
          <cell r="U215">
            <v>28</v>
          </cell>
        </row>
        <row r="216">
          <cell r="C216" t="str">
            <v>Caripito</v>
          </cell>
          <cell r="D216">
            <v>10</v>
          </cell>
          <cell r="E216">
            <v>7</v>
          </cell>
          <cell r="F216">
            <v>24</v>
          </cell>
          <cell r="G216">
            <v>63</v>
          </cell>
          <cell r="H216">
            <v>5</v>
          </cell>
          <cell r="I216">
            <v>33</v>
          </cell>
          <cell r="J216">
            <v>56</v>
          </cell>
          <cell r="K216" t="str">
            <v>Auto-4</v>
          </cell>
          <cell r="L216">
            <v>100</v>
          </cell>
          <cell r="M216" t="str">
            <v>AGL</v>
          </cell>
          <cell r="O216" t="str">
            <v>N/A</v>
          </cell>
          <cell r="P216" t="str">
            <v>Caripito</v>
          </cell>
          <cell r="Q216" t="str">
            <v>Monagas</v>
          </cell>
          <cell r="T216" t="str">
            <v>Si</v>
          </cell>
          <cell r="U216">
            <v>28</v>
          </cell>
        </row>
        <row r="217">
          <cell r="C217" t="str">
            <v>Carora</v>
          </cell>
          <cell r="D217">
            <v>10</v>
          </cell>
          <cell r="E217">
            <v>8</v>
          </cell>
          <cell r="F217">
            <v>8</v>
          </cell>
          <cell r="G217">
            <v>70</v>
          </cell>
          <cell r="H217">
            <v>4</v>
          </cell>
          <cell r="I217">
            <v>3</v>
          </cell>
          <cell r="J217">
            <v>710</v>
          </cell>
          <cell r="K217" t="str">
            <v>Auto-4</v>
          </cell>
          <cell r="L217">
            <v>80</v>
          </cell>
          <cell r="M217" t="str">
            <v>AGL</v>
          </cell>
          <cell r="N217" t="str">
            <v>Estrutel</v>
          </cell>
          <cell r="O217" t="str">
            <v>N/A</v>
          </cell>
          <cell r="P217" t="str">
            <v>Cerro La Pantalla (Cerro Agua). Carretera Lara-Zulia. Carora</v>
          </cell>
          <cell r="Q217" t="str">
            <v>Lara</v>
          </cell>
          <cell r="R217" t="str">
            <v>No</v>
          </cell>
          <cell r="T217" t="str">
            <v>No</v>
          </cell>
          <cell r="U217">
            <v>11</v>
          </cell>
        </row>
        <row r="218">
          <cell r="C218" t="str">
            <v>Cartanal Digitel</v>
          </cell>
          <cell r="D218">
            <v>10</v>
          </cell>
          <cell r="E218">
            <v>15</v>
          </cell>
          <cell r="F218">
            <v>30</v>
          </cell>
          <cell r="G218">
            <v>66</v>
          </cell>
          <cell r="H218">
            <v>43</v>
          </cell>
          <cell r="I218">
            <v>5</v>
          </cell>
          <cell r="J218">
            <v>220</v>
          </cell>
          <cell r="M218" t="str">
            <v>AGL</v>
          </cell>
          <cell r="N218" t="str">
            <v>Estrutel</v>
          </cell>
          <cell r="O218" t="str">
            <v>N/A</v>
          </cell>
          <cell r="P218" t="str">
            <v>Carretera La Raiza (hacia Santa Teresa del Tuy), Sector el Manguito, Parcelamiento La Pradera Country, Cartanal, Santa Teresa del Tuy, Edo Miranda</v>
          </cell>
          <cell r="Q218" t="str">
            <v>Miranda</v>
          </cell>
          <cell r="R218" t="str">
            <v>No</v>
          </cell>
        </row>
        <row r="219">
          <cell r="C219" t="str">
            <v>Carúpano</v>
          </cell>
          <cell r="D219">
            <v>10</v>
          </cell>
          <cell r="E219">
            <v>39</v>
          </cell>
          <cell r="F219">
            <v>50</v>
          </cell>
          <cell r="G219">
            <v>63</v>
          </cell>
          <cell r="H219">
            <v>15</v>
          </cell>
          <cell r="I219">
            <v>59</v>
          </cell>
          <cell r="J219">
            <v>126</v>
          </cell>
          <cell r="K219" t="str">
            <v>Auto-4</v>
          </cell>
          <cell r="L219">
            <v>80</v>
          </cell>
          <cell r="M219" t="str">
            <v>AGL</v>
          </cell>
          <cell r="N219" t="str">
            <v>Roker</v>
          </cell>
          <cell r="O219" t="str">
            <v>N/A</v>
          </cell>
          <cell r="P219" t="str">
            <v xml:space="preserve">Cerro El Mirador. Tanques de Hidrocaribe. Carúpano. </v>
          </cell>
          <cell r="Q219" t="str">
            <v>Sucre</v>
          </cell>
          <cell r="R219" t="str">
            <v>Si</v>
          </cell>
          <cell r="T219" t="str">
            <v>No</v>
          </cell>
          <cell r="U219">
            <v>2</v>
          </cell>
        </row>
        <row r="220">
          <cell r="C220" t="str">
            <v>Carúpano II</v>
          </cell>
          <cell r="D220">
            <v>10</v>
          </cell>
          <cell r="E220">
            <v>40</v>
          </cell>
          <cell r="F220">
            <v>27</v>
          </cell>
          <cell r="G220">
            <v>63</v>
          </cell>
          <cell r="H220">
            <v>14</v>
          </cell>
          <cell r="I220">
            <v>31</v>
          </cell>
          <cell r="J220">
            <v>240</v>
          </cell>
          <cell r="K220" t="str">
            <v>Auto-4</v>
          </cell>
          <cell r="L220">
            <v>60</v>
          </cell>
          <cell r="M220" t="str">
            <v>AGL</v>
          </cell>
          <cell r="N220" t="str">
            <v>Estrutel</v>
          </cell>
          <cell r="O220" t="str">
            <v>N/A</v>
          </cell>
          <cell r="P220" t="str">
            <v>Av. Perimetral, Cerro 23 Enero, Urb. Boyaca, Carúpano,</v>
          </cell>
          <cell r="Q220" t="str">
            <v>Sucre</v>
          </cell>
          <cell r="R220" t="str">
            <v>Si</v>
          </cell>
          <cell r="T220" t="str">
            <v>Si</v>
          </cell>
          <cell r="U220">
            <v>5</v>
          </cell>
        </row>
        <row r="221">
          <cell r="C221" t="str">
            <v>Casigua</v>
          </cell>
          <cell r="D221">
            <v>8</v>
          </cell>
          <cell r="E221">
            <v>41</v>
          </cell>
          <cell r="F221">
            <v>21</v>
          </cell>
          <cell r="G221">
            <v>72</v>
          </cell>
          <cell r="H221">
            <v>30</v>
          </cell>
          <cell r="I221">
            <v>55</v>
          </cell>
          <cell r="J221">
            <v>145</v>
          </cell>
          <cell r="K221" t="str">
            <v>Auto-4</v>
          </cell>
          <cell r="L221">
            <v>100</v>
          </cell>
          <cell r="M221" t="str">
            <v>AGL</v>
          </cell>
          <cell r="N221" t="str">
            <v>Princivi</v>
          </cell>
          <cell r="O221" t="str">
            <v>N/A</v>
          </cell>
          <cell r="P221" t="str">
            <v>Carretera vía Pueblo El Carmelo, poblado de Casigua</v>
          </cell>
          <cell r="Q221" t="str">
            <v>Táchira</v>
          </cell>
          <cell r="R221" t="str">
            <v>No</v>
          </cell>
          <cell r="T221" t="str">
            <v>No</v>
          </cell>
          <cell r="U221">
            <v>1</v>
          </cell>
        </row>
        <row r="222">
          <cell r="C222" t="str">
            <v>Castellana Centro</v>
          </cell>
          <cell r="D222">
            <v>10</v>
          </cell>
          <cell r="E222">
            <v>30</v>
          </cell>
          <cell r="F222">
            <v>28</v>
          </cell>
          <cell r="G222">
            <v>66</v>
          </cell>
          <cell r="H222">
            <v>51</v>
          </cell>
          <cell r="I222">
            <v>14</v>
          </cell>
          <cell r="J222">
            <v>926</v>
          </cell>
          <cell r="K222" t="str">
            <v>Poste</v>
          </cell>
          <cell r="L222">
            <v>25</v>
          </cell>
          <cell r="M222" t="str">
            <v>AGL</v>
          </cell>
          <cell r="N222" t="str">
            <v>Roker</v>
          </cell>
          <cell r="O222" t="str">
            <v>N/A</v>
          </cell>
          <cell r="P222" t="str">
            <v>Centro YMCA. Av. Ppal. de la Castellana. Urb. La Castellana. Chacao.P86</v>
          </cell>
          <cell r="Q222" t="str">
            <v>Miranda</v>
          </cell>
          <cell r="T222" t="str">
            <v>No</v>
          </cell>
          <cell r="U222">
            <v>0</v>
          </cell>
        </row>
        <row r="223">
          <cell r="C223" t="str">
            <v>Castellana Norte</v>
          </cell>
          <cell r="D223">
            <v>10</v>
          </cell>
          <cell r="E223">
            <v>30</v>
          </cell>
          <cell r="F223">
            <v>45</v>
          </cell>
          <cell r="G223">
            <v>66</v>
          </cell>
          <cell r="H223">
            <v>51</v>
          </cell>
          <cell r="I223">
            <v>27</v>
          </cell>
          <cell r="J223">
            <v>1050</v>
          </cell>
          <cell r="K223" t="str">
            <v>Poste</v>
          </cell>
          <cell r="L223">
            <v>2</v>
          </cell>
          <cell r="M223" t="str">
            <v>ARL</v>
          </cell>
          <cell r="O223">
            <v>18</v>
          </cell>
          <cell r="P223" t="str">
            <v>Av. Ppal. Eugenio Mendoza con 5ta. Transv. Edif. Pilula. La Castellana. Caracas</v>
          </cell>
          <cell r="Q223" t="str">
            <v>Miranda</v>
          </cell>
          <cell r="T223" t="str">
            <v>No</v>
          </cell>
          <cell r="U223">
            <v>0</v>
          </cell>
        </row>
        <row r="224">
          <cell r="C224" t="str">
            <v>Castellana Sur</v>
          </cell>
          <cell r="D224">
            <v>10</v>
          </cell>
          <cell r="E224">
            <v>30</v>
          </cell>
          <cell r="F224">
            <v>8</v>
          </cell>
          <cell r="G224">
            <v>66</v>
          </cell>
          <cell r="H224">
            <v>51</v>
          </cell>
          <cell r="I224">
            <v>7</v>
          </cell>
          <cell r="J224">
            <v>885</v>
          </cell>
          <cell r="K224" t="str">
            <v>Trípode</v>
          </cell>
          <cell r="L224">
            <v>3</v>
          </cell>
          <cell r="M224" t="str">
            <v>ARL</v>
          </cell>
          <cell r="O224">
            <v>15</v>
          </cell>
          <cell r="P224" t="str">
            <v>Av. Ppal. de La Castellana con calle Los Chaguaramos, Edf. Corp Banca, La Castellana, Caracas</v>
          </cell>
          <cell r="Q224" t="str">
            <v>Miranda</v>
          </cell>
          <cell r="T224" t="str">
            <v>No</v>
          </cell>
          <cell r="U224">
            <v>3</v>
          </cell>
        </row>
        <row r="225">
          <cell r="C225" t="str">
            <v>Catedral (Barquisimeto)</v>
          </cell>
          <cell r="D225">
            <v>10</v>
          </cell>
          <cell r="E225">
            <v>4</v>
          </cell>
          <cell r="F225">
            <v>29.5</v>
          </cell>
          <cell r="G225">
            <v>69</v>
          </cell>
          <cell r="H225">
            <v>19</v>
          </cell>
          <cell r="I225">
            <v>10.8</v>
          </cell>
          <cell r="J225">
            <v>568</v>
          </cell>
          <cell r="K225" t="str">
            <v>Auto-4</v>
          </cell>
          <cell r="L225">
            <v>42</v>
          </cell>
          <cell r="M225" t="str">
            <v>AGL</v>
          </cell>
          <cell r="N225" t="str">
            <v>Estrutel</v>
          </cell>
          <cell r="O225" t="str">
            <v>N/A</v>
          </cell>
          <cell r="P225" t="str">
            <v>Carrera 25 esquina Calle 30, Barquisimeto</v>
          </cell>
          <cell r="Q225" t="str">
            <v>Lara</v>
          </cell>
          <cell r="R225" t="str">
            <v>No</v>
          </cell>
          <cell r="T225" t="str">
            <v>No</v>
          </cell>
          <cell r="U225">
            <v>1</v>
          </cell>
        </row>
        <row r="226">
          <cell r="C226" t="str">
            <v>Catedral (Maturín)</v>
          </cell>
          <cell r="D226">
            <v>9</v>
          </cell>
          <cell r="E226">
            <v>45</v>
          </cell>
          <cell r="F226">
            <v>4</v>
          </cell>
          <cell r="G226">
            <v>63</v>
          </cell>
          <cell r="H226">
            <v>9</v>
          </cell>
          <cell r="I226">
            <v>59</v>
          </cell>
          <cell r="J226">
            <v>60</v>
          </cell>
          <cell r="K226" t="str">
            <v>Auto-4</v>
          </cell>
          <cell r="L226">
            <v>42</v>
          </cell>
          <cell r="M226" t="str">
            <v>AGL</v>
          </cell>
          <cell r="O226" t="str">
            <v>N/A</v>
          </cell>
          <cell r="P226" t="str">
            <v xml:space="preserve">Carrera 4 y calle 1, detrás salon fiesta Yaruba, Maturín. </v>
          </cell>
          <cell r="Q226" t="str">
            <v>Monagas</v>
          </cell>
          <cell r="T226" t="str">
            <v>Si</v>
          </cell>
          <cell r="U226">
            <v>1</v>
          </cell>
        </row>
        <row r="227">
          <cell r="C227" t="str">
            <v>Catia La Mar</v>
          </cell>
          <cell r="D227">
            <v>10</v>
          </cell>
          <cell r="E227">
            <v>36</v>
          </cell>
          <cell r="F227">
            <v>1</v>
          </cell>
          <cell r="G227">
            <v>67</v>
          </cell>
          <cell r="H227">
            <v>2</v>
          </cell>
          <cell r="I227">
            <v>23</v>
          </cell>
          <cell r="J227">
            <v>117</v>
          </cell>
          <cell r="K227" t="str">
            <v>Trípode</v>
          </cell>
          <cell r="L227">
            <v>2</v>
          </cell>
          <cell r="M227" t="str">
            <v>ARL</v>
          </cell>
          <cell r="O227">
            <v>50</v>
          </cell>
          <cell r="P227" t="str">
            <v>Cjto. Res. Marapa Marina. Torre A. Sector La Zorra. Catia La Mar.</v>
          </cell>
          <cell r="Q227" t="str">
            <v>Vargas</v>
          </cell>
          <cell r="T227" t="str">
            <v>No</v>
          </cell>
          <cell r="U227">
            <v>7</v>
          </cell>
        </row>
        <row r="228">
          <cell r="C228" t="str">
            <v>Catia La Mar II</v>
          </cell>
          <cell r="D228">
            <v>10</v>
          </cell>
          <cell r="E228">
            <v>36</v>
          </cell>
          <cell r="F228">
            <v>26</v>
          </cell>
          <cell r="G228">
            <v>67</v>
          </cell>
          <cell r="H228">
            <v>1</v>
          </cell>
          <cell r="I228">
            <v>33</v>
          </cell>
          <cell r="J228">
            <v>12</v>
          </cell>
          <cell r="K228" t="str">
            <v>Poste</v>
          </cell>
          <cell r="L228">
            <v>24</v>
          </cell>
          <cell r="M228" t="str">
            <v>AGL</v>
          </cell>
          <cell r="N228" t="str">
            <v>Roker</v>
          </cell>
          <cell r="O228" t="str">
            <v>N/A</v>
          </cell>
          <cell r="P228" t="str">
            <v>Av. Tacagua cruce con prolongación Av. Playa Grande, Quinta Limatomba, Manzana # 1, Urb. La Atlántida, Catia La Mar, Estado Vargas</v>
          </cell>
          <cell r="Q228" t="str">
            <v>Vargas</v>
          </cell>
          <cell r="R228" t="str">
            <v>Si</v>
          </cell>
          <cell r="T228" t="str">
            <v>No</v>
          </cell>
          <cell r="U228">
            <v>5</v>
          </cell>
        </row>
        <row r="229">
          <cell r="C229" t="str">
            <v>Caucagua</v>
          </cell>
          <cell r="D229">
            <v>10</v>
          </cell>
          <cell r="E229">
            <v>20</v>
          </cell>
          <cell r="F229">
            <v>31</v>
          </cell>
          <cell r="G229">
            <v>66</v>
          </cell>
          <cell r="H229">
            <v>24</v>
          </cell>
          <cell r="I229">
            <v>3</v>
          </cell>
          <cell r="J229">
            <v>551</v>
          </cell>
          <cell r="K229" t="str">
            <v>Auto-4</v>
          </cell>
          <cell r="L229">
            <v>60</v>
          </cell>
          <cell r="M229" t="str">
            <v>AGL</v>
          </cell>
          <cell r="N229" t="str">
            <v>Roker</v>
          </cell>
          <cell r="O229" t="str">
            <v>N/A</v>
          </cell>
          <cell r="P229" t="str">
            <v>Cerro Miraflores. Municipio Caucagua. Dtto. Acevedo. Caucagua.</v>
          </cell>
          <cell r="Q229" t="str">
            <v>Miranda</v>
          </cell>
          <cell r="R229" t="str">
            <v>Si</v>
          </cell>
          <cell r="T229" t="str">
            <v>No</v>
          </cell>
          <cell r="U229">
            <v>14</v>
          </cell>
        </row>
        <row r="230">
          <cell r="C230" t="str">
            <v>Caucagua Centro</v>
          </cell>
          <cell r="D230">
            <v>10</v>
          </cell>
          <cell r="E230">
            <v>17</v>
          </cell>
          <cell r="F230">
            <v>13</v>
          </cell>
          <cell r="G230">
            <v>66</v>
          </cell>
          <cell r="H230">
            <v>22</v>
          </cell>
          <cell r="I230">
            <v>36</v>
          </cell>
          <cell r="J230">
            <v>75</v>
          </cell>
          <cell r="K230" t="str">
            <v>Auto-3</v>
          </cell>
          <cell r="L230">
            <v>70</v>
          </cell>
          <cell r="M230" t="str">
            <v>AGL</v>
          </cell>
          <cell r="O230" t="str">
            <v>N/A</v>
          </cell>
          <cell r="P230" t="str">
            <v>Instalaciones y torre de Digitel, Calle el Placer, diagonal a la clinica Barlovento, Caucagua</v>
          </cell>
          <cell r="Q230" t="str">
            <v>Miranda</v>
          </cell>
        </row>
        <row r="231">
          <cell r="C231" t="str">
            <v>Caurimare</v>
          </cell>
          <cell r="D231">
            <v>10</v>
          </cell>
          <cell r="E231">
            <v>28</v>
          </cell>
          <cell r="F231">
            <v>31</v>
          </cell>
          <cell r="G231">
            <v>66</v>
          </cell>
          <cell r="H231">
            <v>50</v>
          </cell>
          <cell r="I231">
            <v>11</v>
          </cell>
          <cell r="J231">
            <v>868</v>
          </cell>
          <cell r="K231" t="str">
            <v>Auto-4</v>
          </cell>
          <cell r="L231">
            <v>24</v>
          </cell>
          <cell r="M231" t="str">
            <v>ARL</v>
          </cell>
          <cell r="O231">
            <v>15</v>
          </cell>
          <cell r="P231" t="str">
            <v>Av. Principal de Caurimare con Calle Boulevard del Cafetal,  Centro Comercial Caurimare - Caracas.</v>
          </cell>
          <cell r="Q231" t="str">
            <v>Miranda</v>
          </cell>
          <cell r="T231" t="str">
            <v>Si</v>
          </cell>
          <cell r="U231">
            <v>0</v>
          </cell>
        </row>
        <row r="232">
          <cell r="C232" t="str">
            <v>CCCT I (Ctro. De Serv.)</v>
          </cell>
          <cell r="D232">
            <v>10</v>
          </cell>
          <cell r="E232">
            <v>29</v>
          </cell>
          <cell r="F232">
            <v>14</v>
          </cell>
          <cell r="G232">
            <v>66</v>
          </cell>
          <cell r="H232">
            <v>51</v>
          </cell>
          <cell r="I232">
            <v>11</v>
          </cell>
          <cell r="J232">
            <v>850</v>
          </cell>
          <cell r="K232" t="str">
            <v>Trípode</v>
          </cell>
          <cell r="L232">
            <v>3</v>
          </cell>
          <cell r="M232" t="str">
            <v>ARL</v>
          </cell>
          <cell r="O232">
            <v>40</v>
          </cell>
          <cell r="P232" t="str">
            <v>CCCT, Nivel C2, Centro de Servicios Telcel, Chuao, Caracas</v>
          </cell>
          <cell r="Q232" t="str">
            <v>Miranda</v>
          </cell>
          <cell r="T232" t="str">
            <v>No</v>
          </cell>
          <cell r="U232">
            <v>2</v>
          </cell>
        </row>
        <row r="233">
          <cell r="C233" t="str">
            <v>CCCT II (Telpago)</v>
          </cell>
          <cell r="D233">
            <v>10</v>
          </cell>
          <cell r="E233">
            <v>29</v>
          </cell>
          <cell r="F233">
            <v>14</v>
          </cell>
          <cell r="G233">
            <v>66</v>
          </cell>
          <cell r="H233">
            <v>51</v>
          </cell>
          <cell r="I233">
            <v>11</v>
          </cell>
          <cell r="J233">
            <v>850</v>
          </cell>
          <cell r="K233" t="str">
            <v>Trípode</v>
          </cell>
          <cell r="L233">
            <v>3</v>
          </cell>
          <cell r="M233" t="str">
            <v>ARL</v>
          </cell>
          <cell r="O233">
            <v>40</v>
          </cell>
          <cell r="P233" t="str">
            <v>CCCT, Nivel Inferior, al lado de Zagaz, Chuao, Caracas</v>
          </cell>
          <cell r="Q233" t="str">
            <v>Miranda</v>
          </cell>
          <cell r="T233" t="str">
            <v>No</v>
          </cell>
          <cell r="U233">
            <v>4</v>
          </cell>
        </row>
        <row r="234">
          <cell r="C234" t="str">
            <v>CCCT III (Beco)</v>
          </cell>
          <cell r="D234">
            <v>10</v>
          </cell>
          <cell r="E234">
            <v>29</v>
          </cell>
          <cell r="F234">
            <v>14</v>
          </cell>
          <cell r="G234">
            <v>66</v>
          </cell>
          <cell r="H234">
            <v>51</v>
          </cell>
          <cell r="I234">
            <v>11</v>
          </cell>
          <cell r="J234">
            <v>850</v>
          </cell>
          <cell r="K234" t="str">
            <v>Trípode</v>
          </cell>
          <cell r="L234">
            <v>3</v>
          </cell>
          <cell r="M234" t="str">
            <v>ARL</v>
          </cell>
          <cell r="O234">
            <v>40</v>
          </cell>
          <cell r="P234" t="str">
            <v>CCCT, Nivel C2, Centro de Servicios Telcel, Chuao, Caracas</v>
          </cell>
          <cell r="Q234" t="str">
            <v>Miranda</v>
          </cell>
          <cell r="T234" t="str">
            <v>No</v>
          </cell>
          <cell r="U234">
            <v>2</v>
          </cell>
        </row>
        <row r="235">
          <cell r="C235" t="str">
            <v>CCCT Yarey</v>
          </cell>
          <cell r="D235">
            <v>10</v>
          </cell>
          <cell r="E235">
            <v>29</v>
          </cell>
          <cell r="F235">
            <v>14</v>
          </cell>
          <cell r="G235">
            <v>66</v>
          </cell>
          <cell r="H235">
            <v>51</v>
          </cell>
          <cell r="I235">
            <v>11</v>
          </cell>
          <cell r="J235">
            <v>855</v>
          </cell>
          <cell r="K235" t="str">
            <v>Trípode</v>
          </cell>
          <cell r="L235">
            <v>3</v>
          </cell>
          <cell r="M235" t="str">
            <v>ARL</v>
          </cell>
          <cell r="O235">
            <v>15</v>
          </cell>
          <cell r="P235" t="str">
            <v>SECTOR YAREY, MEZZANINA, OFICINA ENTRE LOCALES 1MD Y 1M</v>
          </cell>
          <cell r="Q235" t="str">
            <v>Miranda</v>
          </cell>
          <cell r="T235" t="str">
            <v>No</v>
          </cell>
          <cell r="U235">
            <v>6</v>
          </cell>
        </row>
        <row r="236">
          <cell r="C236" t="str">
            <v>CCCT Sur</v>
          </cell>
          <cell r="D236">
            <v>10</v>
          </cell>
          <cell r="E236">
            <v>29</v>
          </cell>
          <cell r="F236">
            <v>21</v>
          </cell>
          <cell r="G236">
            <v>66</v>
          </cell>
          <cell r="H236">
            <v>51</v>
          </cell>
          <cell r="I236">
            <v>14</v>
          </cell>
          <cell r="J236">
            <v>855</v>
          </cell>
          <cell r="K236" t="str">
            <v>Poste</v>
          </cell>
          <cell r="L236">
            <v>10</v>
          </cell>
          <cell r="M236" t="str">
            <v>ARL</v>
          </cell>
          <cell r="O236">
            <v>12</v>
          </cell>
          <cell r="P236" t="str">
            <v>Estacionamiento CCCT, Frente al Cubo Negro</v>
          </cell>
          <cell r="Q236" t="str">
            <v>Miranda</v>
          </cell>
        </row>
        <row r="237">
          <cell r="C237" t="str">
            <v>Cementerio (Barquisimeto)</v>
          </cell>
          <cell r="D237">
            <v>10</v>
          </cell>
          <cell r="E237">
            <v>3</v>
          </cell>
          <cell r="F237">
            <v>57</v>
          </cell>
          <cell r="G237">
            <v>69</v>
          </cell>
          <cell r="H237">
            <v>20</v>
          </cell>
          <cell r="I237">
            <v>6</v>
          </cell>
          <cell r="J237">
            <v>580</v>
          </cell>
          <cell r="K237" t="str">
            <v>Auto-4</v>
          </cell>
          <cell r="L237">
            <v>42</v>
          </cell>
          <cell r="M237" t="str">
            <v>AGL</v>
          </cell>
          <cell r="O237" t="str">
            <v>N/A</v>
          </cell>
          <cell r="P237" t="str">
            <v>Carrera 17, esquina calle 46 y 47, Barquisimeto</v>
          </cell>
          <cell r="Q237" t="str">
            <v>Lara</v>
          </cell>
          <cell r="R237" t="str">
            <v>No</v>
          </cell>
          <cell r="S237" t="str">
            <v>No</v>
          </cell>
          <cell r="T237" t="str">
            <v>No</v>
          </cell>
        </row>
        <row r="238">
          <cell r="C238" t="str">
            <v>Cementerio (Caracas)</v>
          </cell>
          <cell r="D238">
            <v>10</v>
          </cell>
          <cell r="E238">
            <v>29</v>
          </cell>
          <cell r="F238">
            <v>3</v>
          </cell>
          <cell r="G238">
            <v>66</v>
          </cell>
          <cell r="H238">
            <v>54</v>
          </cell>
          <cell r="I238">
            <v>54</v>
          </cell>
          <cell r="J238">
            <v>892</v>
          </cell>
          <cell r="K238" t="str">
            <v>Trípode</v>
          </cell>
          <cell r="L238">
            <v>3</v>
          </cell>
          <cell r="M238" t="str">
            <v>ARL</v>
          </cell>
          <cell r="O238">
            <v>30</v>
          </cell>
          <cell r="P238" t="str">
            <v>Calle Colombia, Cementerio, Caracas, D. F.</v>
          </cell>
          <cell r="Q238" t="str">
            <v>Caracas</v>
          </cell>
          <cell r="T238" t="str">
            <v>No</v>
          </cell>
          <cell r="U238">
            <v>2</v>
          </cell>
        </row>
        <row r="239">
          <cell r="C239" t="str">
            <v>Cementerio del Este</v>
          </cell>
          <cell r="D239">
            <v>10</v>
          </cell>
          <cell r="E239">
            <v>27</v>
          </cell>
          <cell r="F239">
            <v>36</v>
          </cell>
          <cell r="G239">
            <v>66</v>
          </cell>
          <cell r="H239">
            <v>48</v>
          </cell>
          <cell r="I239">
            <v>28</v>
          </cell>
          <cell r="J239">
            <v>958</v>
          </cell>
        </row>
        <row r="240">
          <cell r="C240" t="str">
            <v>Central Portuguesa</v>
          </cell>
          <cell r="D240">
            <v>9</v>
          </cell>
          <cell r="E240">
            <v>32</v>
          </cell>
          <cell r="F240">
            <v>47</v>
          </cell>
          <cell r="G240">
            <v>69</v>
          </cell>
          <cell r="H240">
            <v>9</v>
          </cell>
          <cell r="I240">
            <v>54</v>
          </cell>
          <cell r="J240">
            <v>170</v>
          </cell>
          <cell r="K240" t="str">
            <v>Auto-4</v>
          </cell>
          <cell r="L240">
            <v>100</v>
          </cell>
          <cell r="M240" t="str">
            <v>AGL</v>
          </cell>
          <cell r="O240" t="str">
            <v>N/A</v>
          </cell>
          <cell r="P240" t="str">
            <v>Zona Ind. Acarigua, Acarigua</v>
          </cell>
          <cell r="Q240" t="str">
            <v>Portuguesa</v>
          </cell>
          <cell r="T240" t="str">
            <v>No</v>
          </cell>
          <cell r="U240">
            <v>49</v>
          </cell>
        </row>
        <row r="241">
          <cell r="C241" t="str">
            <v>Central Tacarigua</v>
          </cell>
          <cell r="D241">
            <v>10</v>
          </cell>
          <cell r="E241">
            <v>5</v>
          </cell>
          <cell r="F241">
            <v>25</v>
          </cell>
          <cell r="G241">
            <v>67</v>
          </cell>
          <cell r="H241">
            <v>54</v>
          </cell>
          <cell r="I241">
            <v>54</v>
          </cell>
          <cell r="J241">
            <v>420</v>
          </cell>
          <cell r="K241" t="str">
            <v>Auto-4</v>
          </cell>
          <cell r="L241">
            <v>60</v>
          </cell>
          <cell r="M241" t="str">
            <v>AGL</v>
          </cell>
          <cell r="N241" t="str">
            <v>Roker</v>
          </cell>
          <cell r="O241" t="str">
            <v>N/A</v>
          </cell>
          <cell r="P241" t="str">
            <v xml:space="preserve">Calle Progreso, Central Tacarigua, </v>
          </cell>
          <cell r="Q241" t="str">
            <v>Carabobo</v>
          </cell>
          <cell r="R241" t="str">
            <v>Si</v>
          </cell>
          <cell r="S241" t="str">
            <v>Si</v>
          </cell>
          <cell r="T241" t="str">
            <v>Si</v>
          </cell>
          <cell r="U241">
            <v>0</v>
          </cell>
        </row>
        <row r="242">
          <cell r="C242" t="str">
            <v>Centro de Servicio (Cagua)</v>
          </cell>
          <cell r="D242">
            <v>10</v>
          </cell>
          <cell r="E242">
            <v>11</v>
          </cell>
          <cell r="F242">
            <v>5</v>
          </cell>
          <cell r="G242">
            <v>67</v>
          </cell>
          <cell r="H242">
            <v>27</v>
          </cell>
          <cell r="I242">
            <v>48</v>
          </cell>
          <cell r="J242">
            <v>425</v>
          </cell>
          <cell r="K242" t="str">
            <v>Trípode</v>
          </cell>
          <cell r="L242">
            <v>3</v>
          </cell>
          <cell r="M242" t="str">
            <v>ARL</v>
          </cell>
          <cell r="O242">
            <v>12</v>
          </cell>
          <cell r="P242" t="str">
            <v>Sector La Haciendita. C.C. Plaza, frente al C.C. Star Center. Cagua</v>
          </cell>
          <cell r="Q242" t="str">
            <v>Aragua</v>
          </cell>
          <cell r="R242" t="str">
            <v>Si</v>
          </cell>
          <cell r="S242" t="str">
            <v>Si</v>
          </cell>
          <cell r="T242" t="str">
            <v>Si</v>
          </cell>
          <cell r="U242">
            <v>7</v>
          </cell>
        </row>
        <row r="243">
          <cell r="C243" t="str">
            <v>Centro de Servicio (Cumaná)</v>
          </cell>
          <cell r="D243">
            <v>10</v>
          </cell>
          <cell r="E243">
            <v>28</v>
          </cell>
          <cell r="F243">
            <v>27</v>
          </cell>
          <cell r="G243">
            <v>64</v>
          </cell>
          <cell r="H243">
            <v>9</v>
          </cell>
          <cell r="I243">
            <v>55</v>
          </cell>
          <cell r="J243">
            <v>12</v>
          </cell>
          <cell r="K243" t="str">
            <v>Poste</v>
          </cell>
          <cell r="L243" t="str">
            <v>12</v>
          </cell>
          <cell r="M243" t="str">
            <v>AGL</v>
          </cell>
          <cell r="N243" t="str">
            <v>Estrutel</v>
          </cell>
          <cell r="O243" t="str">
            <v>N/A</v>
          </cell>
          <cell r="P243" t="str">
            <v>Centro de Servicio Cumaná, 4ta transversal Av. Gran Mariscal, Cumaná</v>
          </cell>
          <cell r="Q243" t="str">
            <v>Sucre</v>
          </cell>
          <cell r="R243" t="str">
            <v>No</v>
          </cell>
          <cell r="T243" t="str">
            <v>No</v>
          </cell>
          <cell r="U243">
            <v>0</v>
          </cell>
        </row>
        <row r="244">
          <cell r="C244" t="str">
            <v>Centro de Servicio (Delicias)</v>
          </cell>
          <cell r="D244">
            <v>10</v>
          </cell>
          <cell r="E244">
            <v>15</v>
          </cell>
          <cell r="F244">
            <v>29</v>
          </cell>
          <cell r="G244">
            <v>67</v>
          </cell>
          <cell r="H244">
            <v>35</v>
          </cell>
          <cell r="I244">
            <v>22</v>
          </cell>
          <cell r="J244">
            <v>490</v>
          </cell>
          <cell r="K244" t="str">
            <v>Auto-4</v>
          </cell>
          <cell r="L244">
            <v>30</v>
          </cell>
          <cell r="M244" t="str">
            <v>ARL</v>
          </cell>
          <cell r="N244" t="str">
            <v>Estrutel</v>
          </cell>
          <cell r="O244">
            <v>20</v>
          </cell>
          <cell r="P244" t="str">
            <v>Av. Las Principal Las Delicias, C/C Paseo Las Delicias, frente Corpoindustria, Maracay</v>
          </cell>
          <cell r="Q244" t="str">
            <v>Aragua</v>
          </cell>
          <cell r="R244" t="str">
            <v>Si</v>
          </cell>
          <cell r="S244" t="str">
            <v>Si</v>
          </cell>
          <cell r="T244" t="str">
            <v>Si</v>
          </cell>
          <cell r="U244">
            <v>7</v>
          </cell>
        </row>
        <row r="245">
          <cell r="C245" t="str">
            <v>Centro de Servicio (Maracaibo)</v>
          </cell>
          <cell r="D245">
            <v>10</v>
          </cell>
          <cell r="E245">
            <v>40</v>
          </cell>
          <cell r="F245">
            <v>57</v>
          </cell>
          <cell r="G245">
            <v>71</v>
          </cell>
          <cell r="H245">
            <v>36</v>
          </cell>
          <cell r="I245">
            <v>18</v>
          </cell>
          <cell r="J245">
            <v>33</v>
          </cell>
          <cell r="K245" t="str">
            <v>Trípode</v>
          </cell>
          <cell r="L245">
            <v>3</v>
          </cell>
          <cell r="M245" t="str">
            <v>ARL</v>
          </cell>
          <cell r="N245" t="str">
            <v>Roker</v>
          </cell>
          <cell r="O245">
            <v>10</v>
          </cell>
          <cell r="P245" t="str">
            <v>Calle 65 con av. Bella Vista Edif. Telcel, Maracaibo</v>
          </cell>
          <cell r="Q245" t="str">
            <v>Zulia</v>
          </cell>
          <cell r="R245" t="str">
            <v>No</v>
          </cell>
          <cell r="S245" t="str">
            <v>No</v>
          </cell>
          <cell r="T245" t="str">
            <v>No</v>
          </cell>
          <cell r="U245">
            <v>0</v>
          </cell>
        </row>
        <row r="246">
          <cell r="C246" t="str">
            <v>Centro de Servicio (PLC)</v>
          </cell>
          <cell r="Q246" t="str">
            <v>Anzoategui</v>
          </cell>
          <cell r="T246" t="str">
            <v>No</v>
          </cell>
          <cell r="U246">
            <v>1</v>
          </cell>
        </row>
        <row r="247">
          <cell r="C247" t="str">
            <v>Centro de Servicio (Porlamar)</v>
          </cell>
          <cell r="D247">
            <v>10</v>
          </cell>
          <cell r="E247">
            <v>59</v>
          </cell>
          <cell r="F247">
            <v>30.3</v>
          </cell>
          <cell r="G247">
            <v>63</v>
          </cell>
          <cell r="H247">
            <v>50</v>
          </cell>
          <cell r="I247">
            <v>15.5</v>
          </cell>
          <cell r="J247">
            <v>57</v>
          </cell>
          <cell r="K247" t="str">
            <v>Trípode</v>
          </cell>
          <cell r="L247">
            <v>2.5</v>
          </cell>
          <cell r="M247" t="str">
            <v>ARL</v>
          </cell>
          <cell r="N247" t="str">
            <v>Estrutel</v>
          </cell>
          <cell r="O247" t="str">
            <v>N/A</v>
          </cell>
          <cell r="P247" t="str">
            <v>CC La Redoma. La Redoma de Los Robles. Los Robles.</v>
          </cell>
          <cell r="Q247" t="str">
            <v>Nueva Esparta</v>
          </cell>
          <cell r="R247" t="str">
            <v>Si</v>
          </cell>
          <cell r="S247" t="str">
            <v>Si</v>
          </cell>
          <cell r="T247" t="str">
            <v>Si</v>
          </cell>
        </row>
        <row r="248">
          <cell r="C248" t="str">
            <v>Centro de Servicio (Punto Fijo)</v>
          </cell>
          <cell r="D248">
            <v>11</v>
          </cell>
          <cell r="E248">
            <v>42</v>
          </cell>
          <cell r="F248">
            <v>18</v>
          </cell>
          <cell r="G248">
            <v>70</v>
          </cell>
          <cell r="H248">
            <v>11</v>
          </cell>
          <cell r="I248">
            <v>48</v>
          </cell>
          <cell r="J248">
            <v>36</v>
          </cell>
          <cell r="K248" t="str">
            <v>Auto-4</v>
          </cell>
          <cell r="L248">
            <v>24</v>
          </cell>
          <cell r="M248" t="str">
            <v>AGL</v>
          </cell>
          <cell r="N248" t="str">
            <v>Roker</v>
          </cell>
          <cell r="O248" t="str">
            <v>N/A</v>
          </cell>
          <cell r="P248" t="str">
            <v>Av.Puma Rosa Ant.Ferretería Regional, Punto Fijo</v>
          </cell>
          <cell r="Q248" t="str">
            <v>Falcón</v>
          </cell>
          <cell r="R248" t="str">
            <v>Si</v>
          </cell>
          <cell r="S248" t="str">
            <v>No</v>
          </cell>
          <cell r="T248" t="str">
            <v>Si</v>
          </cell>
          <cell r="U248">
            <v>1</v>
          </cell>
        </row>
        <row r="249">
          <cell r="C249" t="str">
            <v>Centro de Servicio (Val. Viejo)</v>
          </cell>
          <cell r="D249">
            <v>10</v>
          </cell>
          <cell r="E249">
            <v>13</v>
          </cell>
          <cell r="F249">
            <v>23</v>
          </cell>
          <cell r="G249">
            <v>68</v>
          </cell>
          <cell r="H249">
            <v>0</v>
          </cell>
          <cell r="I249">
            <v>25</v>
          </cell>
          <cell r="J249">
            <v>422</v>
          </cell>
          <cell r="K249" t="str">
            <v>Auto-4</v>
          </cell>
          <cell r="L249">
            <v>42</v>
          </cell>
          <cell r="M249" t="str">
            <v>AGL</v>
          </cell>
          <cell r="N249" t="str">
            <v>Neptuno</v>
          </cell>
          <cell r="O249" t="str">
            <v>N/A</v>
          </cell>
          <cell r="P249" t="str">
            <v>Av. Bolívar Norte c/ calle 151, Valencia</v>
          </cell>
          <cell r="Q249" t="str">
            <v>Carabobo</v>
          </cell>
          <cell r="R249" t="str">
            <v>No</v>
          </cell>
          <cell r="S249" t="str">
            <v>No</v>
          </cell>
          <cell r="T249" t="str">
            <v>No</v>
          </cell>
          <cell r="U249">
            <v>0</v>
          </cell>
        </row>
        <row r="250">
          <cell r="C250" t="str">
            <v>Centro de Servicio (Val. Nuevo)</v>
          </cell>
          <cell r="D250">
            <v>10</v>
          </cell>
          <cell r="E250">
            <v>13</v>
          </cell>
          <cell r="F250">
            <v>23</v>
          </cell>
          <cell r="G250">
            <v>68</v>
          </cell>
          <cell r="H250">
            <v>0</v>
          </cell>
          <cell r="I250">
            <v>29</v>
          </cell>
          <cell r="J250">
            <v>430</v>
          </cell>
          <cell r="K250" t="str">
            <v>Trípode</v>
          </cell>
          <cell r="L250">
            <v>3</v>
          </cell>
          <cell r="M250" t="str">
            <v>ARL</v>
          </cell>
          <cell r="O250">
            <v>17</v>
          </cell>
          <cell r="P250" t="str">
            <v xml:space="preserve">Av. Bolívar Sur c/ calle 150, Edif. Telcel, Valencia, </v>
          </cell>
          <cell r="Q250" t="str">
            <v>Carabobo</v>
          </cell>
          <cell r="R250" t="str">
            <v>No</v>
          </cell>
          <cell r="S250" t="str">
            <v>No</v>
          </cell>
          <cell r="T250" t="str">
            <v>No</v>
          </cell>
          <cell r="U250">
            <v>1</v>
          </cell>
        </row>
        <row r="251">
          <cell r="C251" t="str">
            <v>Centro de Servicio La Viña</v>
          </cell>
          <cell r="D251">
            <v>10</v>
          </cell>
          <cell r="E251">
            <v>13</v>
          </cell>
          <cell r="F251">
            <v>14</v>
          </cell>
          <cell r="G251">
            <v>68</v>
          </cell>
          <cell r="H251">
            <v>0</v>
          </cell>
          <cell r="I251">
            <v>49</v>
          </cell>
          <cell r="J251">
            <v>550</v>
          </cell>
          <cell r="K251" t="str">
            <v>Trípode</v>
          </cell>
          <cell r="L251">
            <v>3</v>
          </cell>
          <cell r="M251" t="str">
            <v>ARL</v>
          </cell>
          <cell r="O251">
            <v>45</v>
          </cell>
          <cell r="P251" t="str">
            <v>AV Andres Bello, CC La Viña Plaza, Urb La Viña</v>
          </cell>
          <cell r="Q251" t="str">
            <v>Carabobo</v>
          </cell>
          <cell r="R251" t="str">
            <v>Si</v>
          </cell>
        </row>
        <row r="252">
          <cell r="C252" t="str">
            <v>Centro Emp. del Este</v>
          </cell>
          <cell r="D252">
            <v>10</v>
          </cell>
          <cell r="E252">
            <v>29</v>
          </cell>
          <cell r="F252">
            <v>41</v>
          </cell>
          <cell r="G252">
            <v>66</v>
          </cell>
          <cell r="H252">
            <v>51</v>
          </cell>
          <cell r="I252">
            <v>7</v>
          </cell>
          <cell r="J252">
            <v>875</v>
          </cell>
          <cell r="K252" t="str">
            <v>Trípode</v>
          </cell>
          <cell r="L252">
            <v>3</v>
          </cell>
          <cell r="M252" t="str">
            <v>ARL</v>
          </cell>
          <cell r="O252">
            <v>40</v>
          </cell>
          <cell r="P252" t="str">
            <v>AV. FCO DE MIRANDA / AV. LIBERTADOR CHACAO.  NUCLEO A</v>
          </cell>
          <cell r="Q252" t="str">
            <v>Miranda</v>
          </cell>
          <cell r="T252" t="str">
            <v>No</v>
          </cell>
          <cell r="U252">
            <v>1</v>
          </cell>
        </row>
        <row r="253">
          <cell r="C253" t="str">
            <v>Centro Emp. Miranda</v>
          </cell>
          <cell r="D253">
            <v>10</v>
          </cell>
          <cell r="E253">
            <v>29</v>
          </cell>
          <cell r="F253">
            <v>41</v>
          </cell>
          <cell r="G253">
            <v>66</v>
          </cell>
          <cell r="H253">
            <v>49</v>
          </cell>
          <cell r="I253">
            <v>39</v>
          </cell>
          <cell r="J253">
            <v>865</v>
          </cell>
          <cell r="O253" t="str">
            <v>N/A</v>
          </cell>
          <cell r="P253" t="str">
            <v>Av. Diego Cisneros,  Centro empresarial Miranda. Los Ruices. Caracas.</v>
          </cell>
          <cell r="Q253" t="str">
            <v>Miranda</v>
          </cell>
          <cell r="R253" t="str">
            <v>No</v>
          </cell>
          <cell r="S253" t="str">
            <v>No</v>
          </cell>
          <cell r="T253" t="str">
            <v>No</v>
          </cell>
        </row>
        <row r="254">
          <cell r="C254" t="str">
            <v>Centro Italo</v>
          </cell>
          <cell r="D254">
            <v>10</v>
          </cell>
          <cell r="E254">
            <v>16</v>
          </cell>
          <cell r="F254">
            <v>24</v>
          </cell>
          <cell r="G254">
            <v>67</v>
          </cell>
          <cell r="H254">
            <v>35</v>
          </cell>
          <cell r="I254">
            <v>17</v>
          </cell>
          <cell r="J254">
            <v>460</v>
          </cell>
          <cell r="K254" t="str">
            <v>Trípode</v>
          </cell>
          <cell r="L254">
            <v>3</v>
          </cell>
          <cell r="M254" t="str">
            <v>ARL</v>
          </cell>
          <cell r="O254">
            <v>13</v>
          </cell>
          <cell r="P254" t="str">
            <v>Calle Comercio con calle Aragua, Frente a la plaza Cristobal Colon, Casa Italia</v>
          </cell>
          <cell r="Q254" t="str">
            <v>Aragua</v>
          </cell>
          <cell r="R254" t="str">
            <v>No</v>
          </cell>
          <cell r="S254" t="str">
            <v>No</v>
          </cell>
          <cell r="T254" t="str">
            <v>No</v>
          </cell>
        </row>
        <row r="255">
          <cell r="C255" t="str">
            <v>Centro Lido</v>
          </cell>
          <cell r="D255">
            <v>10</v>
          </cell>
          <cell r="E255">
            <v>29</v>
          </cell>
          <cell r="F255">
            <v>39</v>
          </cell>
          <cell r="G255">
            <v>66</v>
          </cell>
          <cell r="H255">
            <v>51</v>
          </cell>
          <cell r="I255">
            <v>38</v>
          </cell>
          <cell r="J255">
            <v>860</v>
          </cell>
          <cell r="K255" t="str">
            <v>Poste</v>
          </cell>
          <cell r="L255">
            <v>2</v>
          </cell>
          <cell r="M255" t="str">
            <v>ARL</v>
          </cell>
          <cell r="O255">
            <v>50</v>
          </cell>
          <cell r="P255" t="str">
            <v>Centro Lido, Av. Francisco de Miranda, El Rosal, Caracas</v>
          </cell>
          <cell r="Q255" t="str">
            <v>Caracas</v>
          </cell>
          <cell r="T255" t="str">
            <v>No</v>
          </cell>
          <cell r="U255">
            <v>3</v>
          </cell>
        </row>
        <row r="256">
          <cell r="C256" t="str">
            <v>Centro Médico</v>
          </cell>
          <cell r="D256">
            <v>10</v>
          </cell>
          <cell r="E256">
            <v>30</v>
          </cell>
          <cell r="F256">
            <v>55</v>
          </cell>
          <cell r="G256">
            <v>66</v>
          </cell>
          <cell r="H256">
            <v>53</v>
          </cell>
          <cell r="I256">
            <v>40</v>
          </cell>
          <cell r="J256">
            <v>901</v>
          </cell>
          <cell r="K256" t="str">
            <v>Poste</v>
          </cell>
          <cell r="L256">
            <v>3</v>
          </cell>
          <cell r="M256" t="str">
            <v>ARL</v>
          </cell>
          <cell r="O256">
            <v>26</v>
          </cell>
          <cell r="P256" t="str">
            <v>Centro Galeno. Av. Juan Villegas. San Bernandino. Caracas.</v>
          </cell>
          <cell r="Q256" t="str">
            <v>Miranda</v>
          </cell>
          <cell r="T256" t="str">
            <v>No</v>
          </cell>
          <cell r="U256">
            <v>0</v>
          </cell>
        </row>
        <row r="257">
          <cell r="C257" t="str">
            <v>Centro Plaza</v>
          </cell>
          <cell r="D257">
            <v>10</v>
          </cell>
          <cell r="E257">
            <v>30</v>
          </cell>
          <cell r="F257">
            <v>3</v>
          </cell>
          <cell r="G257">
            <v>66</v>
          </cell>
          <cell r="H257">
            <v>50</v>
          </cell>
          <cell r="I257">
            <v>40</v>
          </cell>
          <cell r="J257">
            <v>900</v>
          </cell>
          <cell r="K257" t="str">
            <v>Poste</v>
          </cell>
          <cell r="L257">
            <v>2</v>
          </cell>
          <cell r="M257" t="str">
            <v>ARL</v>
          </cell>
          <cell r="O257">
            <v>36</v>
          </cell>
          <cell r="P257" t="str">
            <v>Centro Plaza, Av. Francisco de Miranda, Los Palos Grandes, Caracas, Miranda</v>
          </cell>
          <cell r="Q257" t="str">
            <v>Miranda</v>
          </cell>
          <cell r="T257" t="str">
            <v>No</v>
          </cell>
          <cell r="U257">
            <v>2</v>
          </cell>
        </row>
        <row r="258">
          <cell r="C258" t="str">
            <v>Centro Simón Bolívar</v>
          </cell>
          <cell r="D258">
            <v>10</v>
          </cell>
          <cell r="E258">
            <v>30</v>
          </cell>
          <cell r="F258">
            <v>15</v>
          </cell>
          <cell r="G258">
            <v>66</v>
          </cell>
          <cell r="H258">
            <v>54</v>
          </cell>
          <cell r="I258">
            <v>43</v>
          </cell>
          <cell r="J258">
            <v>900</v>
          </cell>
          <cell r="O258" t="str">
            <v>N/A</v>
          </cell>
          <cell r="R258" t="str">
            <v>No</v>
          </cell>
          <cell r="S258" t="str">
            <v>No</v>
          </cell>
          <cell r="T258" t="str">
            <v>No</v>
          </cell>
        </row>
        <row r="259">
          <cell r="C259" t="str">
            <v>Cerro Aserradero</v>
          </cell>
          <cell r="D259">
            <v>9</v>
          </cell>
          <cell r="E259">
            <v>58</v>
          </cell>
          <cell r="F259">
            <v>55</v>
          </cell>
          <cell r="G259">
            <v>66</v>
          </cell>
          <cell r="H259">
            <v>17</v>
          </cell>
          <cell r="I259">
            <v>14</v>
          </cell>
          <cell r="O259" t="str">
            <v>N/A</v>
          </cell>
          <cell r="Q259" t="str">
            <v>Miranda</v>
          </cell>
          <cell r="R259" t="str">
            <v>No</v>
          </cell>
          <cell r="S259" t="str">
            <v>No</v>
          </cell>
          <cell r="T259" t="str">
            <v>No</v>
          </cell>
        </row>
        <row r="260">
          <cell r="C260" t="str">
            <v>Cerro Azul</v>
          </cell>
          <cell r="D260">
            <v>7</v>
          </cell>
          <cell r="E260">
            <v>56</v>
          </cell>
          <cell r="F260">
            <v>43</v>
          </cell>
          <cell r="G260">
            <v>71</v>
          </cell>
          <cell r="H260">
            <v>8</v>
          </cell>
          <cell r="I260">
            <v>33</v>
          </cell>
          <cell r="J260">
            <v>1084</v>
          </cell>
          <cell r="K260" t="str">
            <v>Auto-4</v>
          </cell>
          <cell r="L260">
            <v>80</v>
          </cell>
          <cell r="M260" t="str">
            <v>AGL</v>
          </cell>
          <cell r="O260" t="str">
            <v>N/A</v>
          </cell>
          <cell r="P260" t="str">
            <v>Cerro Azul.</v>
          </cell>
          <cell r="Q260" t="str">
            <v>Barinas</v>
          </cell>
          <cell r="T260" t="str">
            <v>Si</v>
          </cell>
          <cell r="U260">
            <v>5</v>
          </cell>
        </row>
        <row r="261">
          <cell r="C261" t="str">
            <v>Cerro Café</v>
          </cell>
          <cell r="D261">
            <v>10</v>
          </cell>
          <cell r="E261">
            <v>16</v>
          </cell>
          <cell r="F261">
            <v>7</v>
          </cell>
          <cell r="G261">
            <v>68</v>
          </cell>
          <cell r="H261">
            <v>3</v>
          </cell>
          <cell r="I261">
            <v>23</v>
          </cell>
          <cell r="J261">
            <v>1200</v>
          </cell>
          <cell r="K261" t="str">
            <v>Auto-4</v>
          </cell>
          <cell r="L261">
            <v>60</v>
          </cell>
          <cell r="M261" t="str">
            <v>AGL</v>
          </cell>
          <cell r="O261" t="str">
            <v>N/A</v>
          </cell>
          <cell r="P261" t="str">
            <v>Parque Nacional Cerro Café. Valencia.</v>
          </cell>
          <cell r="Q261" t="str">
            <v>Carabobo</v>
          </cell>
          <cell r="R261" t="str">
            <v>No</v>
          </cell>
          <cell r="S261" t="str">
            <v>No</v>
          </cell>
          <cell r="T261" t="str">
            <v>No</v>
          </cell>
        </row>
        <row r="262">
          <cell r="C262" t="str">
            <v>Cerro Café II</v>
          </cell>
          <cell r="D262">
            <v>10</v>
          </cell>
          <cell r="E262">
            <v>16</v>
          </cell>
          <cell r="F262">
            <v>2</v>
          </cell>
          <cell r="G262">
            <v>68</v>
          </cell>
          <cell r="H262">
            <v>3</v>
          </cell>
          <cell r="I262">
            <v>17</v>
          </cell>
          <cell r="J262">
            <v>1030</v>
          </cell>
          <cell r="K262" t="str">
            <v>Auto-4</v>
          </cell>
          <cell r="L262">
            <v>80</v>
          </cell>
          <cell r="M262" t="str">
            <v>AGL</v>
          </cell>
          <cell r="N262" t="str">
            <v>Estrutel</v>
          </cell>
          <cell r="O262" t="str">
            <v>N/A</v>
          </cell>
          <cell r="P262" t="str">
            <v>Parque Nacional Cerro Café. Valencia</v>
          </cell>
          <cell r="Q262" t="str">
            <v>Carabobo</v>
          </cell>
          <cell r="R262" t="str">
            <v>Si</v>
          </cell>
          <cell r="T262" t="str">
            <v>No</v>
          </cell>
          <cell r="U262">
            <v>63</v>
          </cell>
        </row>
        <row r="263">
          <cell r="C263" t="str">
            <v>Cerro Caicet</v>
          </cell>
          <cell r="D263">
            <v>5</v>
          </cell>
          <cell r="E263">
            <v>39</v>
          </cell>
          <cell r="F263">
            <v>51</v>
          </cell>
          <cell r="G263">
            <v>67</v>
          </cell>
          <cell r="H263">
            <v>37</v>
          </cell>
          <cell r="I263">
            <v>18</v>
          </cell>
          <cell r="J263">
            <v>107</v>
          </cell>
          <cell r="P263" t="str">
            <v>Cerro Caicet. Puerto Ayacucho</v>
          </cell>
        </row>
        <row r="264">
          <cell r="C264" t="str">
            <v>Cerro Copey</v>
          </cell>
          <cell r="D264">
            <v>11</v>
          </cell>
          <cell r="E264">
            <v>0</v>
          </cell>
          <cell r="F264">
            <v>4</v>
          </cell>
          <cell r="G264">
            <v>63</v>
          </cell>
          <cell r="H264">
            <v>54</v>
          </cell>
          <cell r="I264">
            <v>35</v>
          </cell>
          <cell r="J264">
            <v>880</v>
          </cell>
          <cell r="K264" t="str">
            <v>Auto-4</v>
          </cell>
          <cell r="L264">
            <v>30</v>
          </cell>
          <cell r="M264" t="str">
            <v>AGL</v>
          </cell>
          <cell r="N264" t="str">
            <v>Roker</v>
          </cell>
          <cell r="O264" t="str">
            <v>N/A</v>
          </cell>
          <cell r="P264" t="str">
            <v>Parque Nacional Cerro Copey. Cerro Palma Real. El Valle. Porlamar.</v>
          </cell>
          <cell r="Q264" t="str">
            <v>Nueva Esparta</v>
          </cell>
          <cell r="R264" t="str">
            <v>No</v>
          </cell>
          <cell r="T264" t="str">
            <v>No</v>
          </cell>
          <cell r="U264">
            <v>47</v>
          </cell>
        </row>
        <row r="265">
          <cell r="C265" t="str">
            <v>Cerro Grande</v>
          </cell>
          <cell r="D265">
            <v>9</v>
          </cell>
          <cell r="E265">
            <v>29</v>
          </cell>
          <cell r="F265">
            <v>50</v>
          </cell>
          <cell r="G265">
            <v>64</v>
          </cell>
          <cell r="H265">
            <v>16</v>
          </cell>
          <cell r="I265">
            <v>14</v>
          </cell>
          <cell r="J265">
            <v>453</v>
          </cell>
          <cell r="K265" t="str">
            <v>Vent-3</v>
          </cell>
          <cell r="L265">
            <v>100</v>
          </cell>
          <cell r="M265" t="str">
            <v>AGL</v>
          </cell>
          <cell r="O265" t="str">
            <v>N/A</v>
          </cell>
          <cell r="P265" t="str">
            <v>Via Santa Rosa a 30 Kms. de Anaco.</v>
          </cell>
          <cell r="Q265" t="str">
            <v>Anzoátegui</v>
          </cell>
          <cell r="R265" t="str">
            <v>No</v>
          </cell>
          <cell r="S265" t="str">
            <v>No</v>
          </cell>
          <cell r="T265" t="str">
            <v>No</v>
          </cell>
        </row>
        <row r="266">
          <cell r="C266" t="str">
            <v>Cerro La Galera</v>
          </cell>
          <cell r="D266">
            <v>10</v>
          </cell>
          <cell r="E266">
            <v>13</v>
          </cell>
          <cell r="F266">
            <v>8</v>
          </cell>
          <cell r="G266">
            <v>67</v>
          </cell>
          <cell r="H266">
            <v>58</v>
          </cell>
          <cell r="I266">
            <v>45</v>
          </cell>
          <cell r="J266">
            <v>0</v>
          </cell>
          <cell r="O266" t="str">
            <v>N/A</v>
          </cell>
          <cell r="Q266" t="str">
            <v>Carabobo</v>
          </cell>
          <cell r="R266" t="str">
            <v>No</v>
          </cell>
          <cell r="S266" t="str">
            <v>No</v>
          </cell>
          <cell r="T266" t="str">
            <v>No</v>
          </cell>
        </row>
        <row r="267">
          <cell r="C267" t="str">
            <v>Cerro La Gloria</v>
          </cell>
          <cell r="D267">
            <v>9</v>
          </cell>
          <cell r="E267">
            <v>45</v>
          </cell>
          <cell r="F267">
            <v>43</v>
          </cell>
          <cell r="G267">
            <v>68</v>
          </cell>
          <cell r="H267">
            <v>26</v>
          </cell>
          <cell r="I267">
            <v>39</v>
          </cell>
          <cell r="J267">
            <v>730</v>
          </cell>
          <cell r="K267" t="str">
            <v>Auto-4</v>
          </cell>
          <cell r="L267">
            <v>75</v>
          </cell>
          <cell r="M267" t="str">
            <v>AGL</v>
          </cell>
          <cell r="N267" t="str">
            <v>Roker</v>
          </cell>
          <cell r="O267" t="str">
            <v>N/A</v>
          </cell>
          <cell r="P267" t="str">
            <v>Carretera Nacional Campo de Carabobo-San Carlos. Cerro La Gloria, Tinaco</v>
          </cell>
          <cell r="Q267" t="str">
            <v>Cojedes</v>
          </cell>
          <cell r="R267" t="str">
            <v>No</v>
          </cell>
          <cell r="S267" t="str">
            <v>No</v>
          </cell>
          <cell r="T267" t="str">
            <v>Si</v>
          </cell>
          <cell r="U267">
            <v>21</v>
          </cell>
        </row>
        <row r="268">
          <cell r="C268" t="str">
            <v>Cerro Negro</v>
          </cell>
          <cell r="D268">
            <v>8</v>
          </cell>
          <cell r="E268">
            <v>41</v>
          </cell>
          <cell r="F268">
            <v>43</v>
          </cell>
          <cell r="G268">
            <v>63</v>
          </cell>
          <cell r="H268">
            <v>9</v>
          </cell>
          <cell r="I268">
            <v>6</v>
          </cell>
          <cell r="J268">
            <v>82</v>
          </cell>
          <cell r="K268" t="str">
            <v>Auto-4</v>
          </cell>
          <cell r="L268">
            <v>80</v>
          </cell>
          <cell r="M268" t="str">
            <v>AGL</v>
          </cell>
          <cell r="P268" t="str">
            <v>Carretera Nacional Morichal via Ciudad Guayana, complejo OCN (Operadora Cerro Negro) Sector Aceital,</v>
          </cell>
          <cell r="Q268" t="str">
            <v>Monagas</v>
          </cell>
          <cell r="R268" t="str">
            <v>No</v>
          </cell>
          <cell r="S268" t="str">
            <v>No</v>
          </cell>
          <cell r="T268" t="str">
            <v>Si</v>
          </cell>
        </row>
        <row r="269">
          <cell r="C269" t="str">
            <v>Cerro Quemao</v>
          </cell>
          <cell r="D269">
            <v>8</v>
          </cell>
          <cell r="E269">
            <v>15</v>
          </cell>
          <cell r="F269">
            <v>6</v>
          </cell>
          <cell r="G269">
            <v>62</v>
          </cell>
          <cell r="H269">
            <v>47</v>
          </cell>
          <cell r="I269">
            <v>38</v>
          </cell>
          <cell r="J269">
            <v>210</v>
          </cell>
          <cell r="K269" t="str">
            <v>Auto-4</v>
          </cell>
          <cell r="L269">
            <v>30</v>
          </cell>
          <cell r="M269" t="str">
            <v>AGL</v>
          </cell>
          <cell r="O269" t="str">
            <v>N/A</v>
          </cell>
          <cell r="P269" t="str">
            <v>Zona Industrial Matanzas - Cerro Quemado, Puerto Ordaz.</v>
          </cell>
          <cell r="Q269" t="str">
            <v>Bolívar</v>
          </cell>
          <cell r="T269" t="str">
            <v>Si</v>
          </cell>
          <cell r="U269">
            <v>4</v>
          </cell>
        </row>
        <row r="270">
          <cell r="C270" t="str">
            <v>Cerro Roberto</v>
          </cell>
          <cell r="D270">
            <v>8</v>
          </cell>
          <cell r="E270">
            <v>17</v>
          </cell>
          <cell r="F270">
            <v>11</v>
          </cell>
          <cell r="G270">
            <v>62</v>
          </cell>
          <cell r="H270">
            <v>44</v>
          </cell>
          <cell r="I270">
            <v>28</v>
          </cell>
          <cell r="J270">
            <v>210</v>
          </cell>
          <cell r="K270" t="str">
            <v>Auto-3</v>
          </cell>
          <cell r="L270">
            <v>36</v>
          </cell>
          <cell r="M270" t="str">
            <v>AGL</v>
          </cell>
          <cell r="O270" t="str">
            <v>N/A</v>
          </cell>
          <cell r="P270" t="str">
            <v>Entrada Colinas de Unare, Sector Cerro Roberto, Frete a Makro, Pto. Ordaz</v>
          </cell>
          <cell r="Q270" t="str">
            <v>Bolívar</v>
          </cell>
          <cell r="R270" t="str">
            <v>No</v>
          </cell>
          <cell r="S270" t="str">
            <v>No</v>
          </cell>
          <cell r="T270" t="str">
            <v>Si</v>
          </cell>
        </row>
        <row r="271">
          <cell r="C271" t="str">
            <v>Cerro Silencio</v>
          </cell>
          <cell r="D271">
            <v>10</v>
          </cell>
          <cell r="E271">
            <v>52</v>
          </cell>
          <cell r="F271">
            <v>14</v>
          </cell>
          <cell r="G271">
            <v>68</v>
          </cell>
          <cell r="H271">
            <v>19</v>
          </cell>
          <cell r="I271">
            <v>5</v>
          </cell>
          <cell r="J271">
            <v>200</v>
          </cell>
          <cell r="K271" t="str">
            <v>Auto-4</v>
          </cell>
          <cell r="L271">
            <v>24</v>
          </cell>
          <cell r="M271" t="str">
            <v>AGL</v>
          </cell>
          <cell r="N271" t="str">
            <v>Elecentro</v>
          </cell>
          <cell r="O271" t="str">
            <v>N/A</v>
          </cell>
          <cell r="P271" t="str">
            <v>Carretera Tucacas - Chichiriviche, Cerro Silencio</v>
          </cell>
          <cell r="Q271" t="str">
            <v>Carabobo</v>
          </cell>
          <cell r="R271" t="str">
            <v>No</v>
          </cell>
          <cell r="S271" t="str">
            <v>No</v>
          </cell>
          <cell r="T271" t="str">
            <v>No</v>
          </cell>
          <cell r="U271">
            <v>5</v>
          </cell>
        </row>
        <row r="272">
          <cell r="C272" t="str">
            <v>Cerro Zamuro</v>
          </cell>
          <cell r="D272">
            <v>9</v>
          </cell>
          <cell r="E272">
            <v>27</v>
          </cell>
          <cell r="F272">
            <v>2</v>
          </cell>
          <cell r="G272">
            <v>70</v>
          </cell>
          <cell r="H272">
            <v>24</v>
          </cell>
          <cell r="I272">
            <v>28</v>
          </cell>
          <cell r="J272">
            <v>1792</v>
          </cell>
          <cell r="K272" t="str">
            <v>Auto-3</v>
          </cell>
          <cell r="P272" t="str">
            <v>Cerro El Zamuro, a 9 Km de en direcccion Noreste de Trujilllo</v>
          </cell>
          <cell r="Q272" t="str">
            <v>Trujillo</v>
          </cell>
        </row>
        <row r="273">
          <cell r="C273" t="str">
            <v>Chacaíto</v>
          </cell>
          <cell r="D273">
            <v>10</v>
          </cell>
          <cell r="E273">
            <v>29</v>
          </cell>
          <cell r="F273">
            <v>38</v>
          </cell>
          <cell r="G273">
            <v>66</v>
          </cell>
          <cell r="H273">
            <v>52</v>
          </cell>
          <cell r="I273">
            <v>2</v>
          </cell>
          <cell r="J273">
            <v>879</v>
          </cell>
          <cell r="K273" t="str">
            <v>Trípode</v>
          </cell>
          <cell r="L273">
            <v>3</v>
          </cell>
          <cell r="M273" t="str">
            <v>ARL</v>
          </cell>
          <cell r="O273">
            <v>12</v>
          </cell>
          <cell r="P273" t="str">
            <v>Edf. Seguros Orinoco, frente al C. C. Chacaito, Caracas</v>
          </cell>
          <cell r="Q273" t="str">
            <v>Caracas</v>
          </cell>
          <cell r="T273" t="str">
            <v>No</v>
          </cell>
          <cell r="U273">
            <v>1</v>
          </cell>
        </row>
        <row r="274">
          <cell r="C274" t="str">
            <v>Chaguaramas</v>
          </cell>
          <cell r="D274">
            <v>8</v>
          </cell>
          <cell r="E274">
            <v>39</v>
          </cell>
          <cell r="F274">
            <v>46</v>
          </cell>
          <cell r="G274">
            <v>62</v>
          </cell>
          <cell r="H274">
            <v>46</v>
          </cell>
          <cell r="I274">
            <v>14</v>
          </cell>
          <cell r="J274">
            <v>65</v>
          </cell>
          <cell r="K274" t="str">
            <v>Auto-4</v>
          </cell>
          <cell r="L274">
            <v>120</v>
          </cell>
          <cell r="M274" t="str">
            <v>AGL</v>
          </cell>
          <cell r="N274" t="str">
            <v>Princivi</v>
          </cell>
          <cell r="O274" t="str">
            <v>N/A</v>
          </cell>
          <cell r="P274" t="str">
            <v xml:space="preserve">Carretera Nacional Puerto Ordaz-Maturín. Chaguaramas. </v>
          </cell>
          <cell r="Q274" t="str">
            <v>Monagas</v>
          </cell>
          <cell r="R274" t="str">
            <v>No</v>
          </cell>
          <cell r="T274" t="str">
            <v>No</v>
          </cell>
          <cell r="U274">
            <v>30</v>
          </cell>
        </row>
        <row r="275">
          <cell r="C275" t="str">
            <v>Chaguaramas del Llano</v>
          </cell>
          <cell r="D275">
            <v>9</v>
          </cell>
          <cell r="E275">
            <v>20</v>
          </cell>
          <cell r="F275">
            <v>33</v>
          </cell>
          <cell r="G275">
            <v>66</v>
          </cell>
          <cell r="H275">
            <v>16</v>
          </cell>
          <cell r="I275">
            <v>17</v>
          </cell>
          <cell r="J275">
            <v>190</v>
          </cell>
          <cell r="K275" t="str">
            <v>Auto-4</v>
          </cell>
          <cell r="L275">
            <v>100</v>
          </cell>
          <cell r="M275" t="str">
            <v>AGL</v>
          </cell>
          <cell r="O275" t="str">
            <v>N/A</v>
          </cell>
          <cell r="P275" t="str">
            <v>Carretera El Sombrero vía Valle de la Pascua, entrada del pueblo Chaguaramas del Llano, desvío hacia Planta de Tratamiento Hidro Paez</v>
          </cell>
          <cell r="Q275" t="str">
            <v>Guárico</v>
          </cell>
          <cell r="R275" t="str">
            <v>No</v>
          </cell>
          <cell r="T275" t="str">
            <v>No</v>
          </cell>
          <cell r="U275">
            <v>5</v>
          </cell>
        </row>
        <row r="276">
          <cell r="C276" t="str">
            <v>Chanchamire</v>
          </cell>
          <cell r="D276">
            <v>10</v>
          </cell>
          <cell r="E276">
            <v>8</v>
          </cell>
          <cell r="F276">
            <v>52</v>
          </cell>
          <cell r="G276">
            <v>65</v>
          </cell>
          <cell r="H276">
            <v>34</v>
          </cell>
          <cell r="I276">
            <v>59</v>
          </cell>
          <cell r="J276">
            <v>340</v>
          </cell>
          <cell r="K276" t="str">
            <v>Auto-4</v>
          </cell>
          <cell r="L276">
            <v>80</v>
          </cell>
          <cell r="M276" t="str">
            <v>AGL</v>
          </cell>
          <cell r="P276" t="str">
            <v xml:space="preserve"> </v>
          </cell>
          <cell r="Q276" t="str">
            <v>Miranda</v>
          </cell>
          <cell r="R276" t="str">
            <v>No</v>
          </cell>
          <cell r="S276" t="str">
            <v>No</v>
          </cell>
          <cell r="T276" t="str">
            <v>No</v>
          </cell>
        </row>
        <row r="277">
          <cell r="C277" t="str">
            <v>Chapellín</v>
          </cell>
          <cell r="D277">
            <v>10</v>
          </cell>
          <cell r="E277">
            <v>30</v>
          </cell>
          <cell r="F277">
            <v>15</v>
          </cell>
          <cell r="G277">
            <v>66</v>
          </cell>
          <cell r="H277">
            <v>52</v>
          </cell>
          <cell r="I277">
            <v>0</v>
          </cell>
          <cell r="J277">
            <v>901</v>
          </cell>
          <cell r="K277" t="str">
            <v>Auto-4</v>
          </cell>
          <cell r="L277">
            <v>22</v>
          </cell>
          <cell r="M277" t="str">
            <v>ARL</v>
          </cell>
          <cell r="N277" t="str">
            <v>Princivi</v>
          </cell>
          <cell r="O277">
            <v>12</v>
          </cell>
          <cell r="P277" t="str">
            <v>Calle Real de Chapellín,  Edf. Laboratorio Behrens, Urb. Chapellín - Caracas.</v>
          </cell>
          <cell r="Q277" t="str">
            <v>Caracas</v>
          </cell>
          <cell r="R277" t="str">
            <v>No</v>
          </cell>
          <cell r="T277" t="str">
            <v>No</v>
          </cell>
          <cell r="U277">
            <v>6</v>
          </cell>
        </row>
        <row r="278">
          <cell r="C278" t="str">
            <v>Charallave</v>
          </cell>
          <cell r="D278">
            <v>10</v>
          </cell>
          <cell r="E278">
            <v>13</v>
          </cell>
          <cell r="F278">
            <v>57</v>
          </cell>
          <cell r="G278">
            <v>66</v>
          </cell>
          <cell r="H278">
            <v>51</v>
          </cell>
          <cell r="I278">
            <v>29</v>
          </cell>
          <cell r="J278">
            <v>320</v>
          </cell>
          <cell r="K278" t="str">
            <v>Auto-4</v>
          </cell>
          <cell r="L278">
            <v>46</v>
          </cell>
          <cell r="M278" t="str">
            <v>AGL</v>
          </cell>
          <cell r="O278" t="str">
            <v>N/A</v>
          </cell>
          <cell r="P278" t="str">
            <v>Planta Pinco Pithsburg,  Charallave - Edo. Miranda.</v>
          </cell>
          <cell r="Q278" t="str">
            <v>Miranda</v>
          </cell>
          <cell r="T278" t="str">
            <v>Si</v>
          </cell>
          <cell r="U278">
            <v>2</v>
          </cell>
        </row>
        <row r="279">
          <cell r="C279" t="str">
            <v>Chicco</v>
          </cell>
          <cell r="D279">
            <v>10</v>
          </cell>
          <cell r="E279">
            <v>8</v>
          </cell>
          <cell r="F279">
            <v>6</v>
          </cell>
          <cell r="G279">
            <v>67</v>
          </cell>
          <cell r="H279">
            <v>56</v>
          </cell>
          <cell r="I279">
            <v>55</v>
          </cell>
          <cell r="J279">
            <v>446</v>
          </cell>
          <cell r="K279" t="str">
            <v>Auto-4</v>
          </cell>
          <cell r="L279">
            <v>42</v>
          </cell>
          <cell r="M279" t="str">
            <v>AGL</v>
          </cell>
          <cell r="N279" t="str">
            <v>Estrutel</v>
          </cell>
          <cell r="O279" t="str">
            <v>N/A</v>
          </cell>
          <cell r="P279" t="str">
            <v>Zona Industrial. Planta Chicco. Sector Flor Amarillo. Valencia</v>
          </cell>
          <cell r="Q279" t="str">
            <v>Carabobo</v>
          </cell>
          <cell r="R279" t="str">
            <v>No</v>
          </cell>
          <cell r="S279" t="str">
            <v>No</v>
          </cell>
          <cell r="T279" t="str">
            <v>Si</v>
          </cell>
          <cell r="U279">
            <v>1</v>
          </cell>
        </row>
        <row r="280">
          <cell r="C280" t="str">
            <v>Chichicual</v>
          </cell>
          <cell r="D280">
            <v>9</v>
          </cell>
          <cell r="E280">
            <v>58</v>
          </cell>
          <cell r="F280">
            <v>16</v>
          </cell>
          <cell r="G280">
            <v>64</v>
          </cell>
          <cell r="H280">
            <v>46</v>
          </cell>
          <cell r="I280">
            <v>6</v>
          </cell>
          <cell r="J280">
            <v>520</v>
          </cell>
          <cell r="K280" t="str">
            <v>Auto-4</v>
          </cell>
          <cell r="L280">
            <v>80</v>
          </cell>
          <cell r="M280" t="str">
            <v>AGL</v>
          </cell>
          <cell r="N280" t="str">
            <v>Roker</v>
          </cell>
          <cell r="O280" t="str">
            <v>N/A</v>
          </cell>
          <cell r="P280" t="str">
            <v>Via Caigua. Caserio El Pilar, Cerro Chichicual.</v>
          </cell>
          <cell r="Q280" t="str">
            <v>Anzoategui</v>
          </cell>
          <cell r="R280" t="str">
            <v>Si</v>
          </cell>
          <cell r="T280" t="str">
            <v>Si</v>
          </cell>
          <cell r="U280">
            <v>53</v>
          </cell>
        </row>
        <row r="281">
          <cell r="C281" t="str">
            <v>Chichiriviche</v>
          </cell>
          <cell r="D281">
            <v>10</v>
          </cell>
          <cell r="E281">
            <v>55</v>
          </cell>
          <cell r="F281">
            <v>46</v>
          </cell>
          <cell r="G281">
            <v>68</v>
          </cell>
          <cell r="H281">
            <v>16</v>
          </cell>
          <cell r="I281">
            <v>26</v>
          </cell>
          <cell r="J281">
            <v>2</v>
          </cell>
          <cell r="K281" t="str">
            <v>Auto-4</v>
          </cell>
          <cell r="L281">
            <v>80</v>
          </cell>
          <cell r="M281" t="str">
            <v>AGL</v>
          </cell>
          <cell r="N281" t="str">
            <v>Estrutel</v>
          </cell>
          <cell r="O281" t="str">
            <v>N/A</v>
          </cell>
          <cell r="P281" t="str">
            <v>Av. Cementos Coro, vía Fabrica de Cemento, sector Los Posones, Calle flores, frente Hotel Coral suites. Chichiriviche</v>
          </cell>
          <cell r="Q281" t="str">
            <v>Falcón</v>
          </cell>
          <cell r="R281" t="str">
            <v>Si</v>
          </cell>
          <cell r="S281" t="str">
            <v>Si</v>
          </cell>
          <cell r="T281" t="str">
            <v>Si</v>
          </cell>
          <cell r="U281">
            <v>2</v>
          </cell>
        </row>
        <row r="282">
          <cell r="C282" t="str">
            <v>Chirica</v>
          </cell>
          <cell r="D282">
            <v>8</v>
          </cell>
          <cell r="E282">
            <v>20</v>
          </cell>
          <cell r="F282">
            <v>18</v>
          </cell>
          <cell r="G282">
            <v>62</v>
          </cell>
          <cell r="H282">
            <v>38</v>
          </cell>
          <cell r="I282">
            <v>26</v>
          </cell>
          <cell r="J282">
            <v>52</v>
          </cell>
          <cell r="K282" t="str">
            <v>Auto-4</v>
          </cell>
          <cell r="L282">
            <v>60</v>
          </cell>
          <cell r="M282" t="str">
            <v>AGL</v>
          </cell>
          <cell r="O282" t="str">
            <v>N/A</v>
          </cell>
          <cell r="P282" t="str">
            <v>Avenida Cisneros, al lado de embotelladora Caroní, sector Luis Hurtado Higuera. San Felix.</v>
          </cell>
          <cell r="Q282" t="str">
            <v>Bolívar</v>
          </cell>
          <cell r="T282" t="str">
            <v>Si</v>
          </cell>
          <cell r="U282">
            <v>0</v>
          </cell>
        </row>
        <row r="283">
          <cell r="C283" t="str">
            <v>Chivacoa</v>
          </cell>
          <cell r="D283">
            <v>10</v>
          </cell>
          <cell r="E283">
            <v>10</v>
          </cell>
          <cell r="F283">
            <v>17</v>
          </cell>
          <cell r="G283">
            <v>68</v>
          </cell>
          <cell r="H283">
            <v>53</v>
          </cell>
          <cell r="I283">
            <v>47</v>
          </cell>
          <cell r="J283">
            <v>324</v>
          </cell>
          <cell r="K283" t="str">
            <v>Auto-4</v>
          </cell>
          <cell r="L283">
            <v>60</v>
          </cell>
          <cell r="M283" t="str">
            <v>AGL</v>
          </cell>
          <cell r="N283" t="str">
            <v>Princivi</v>
          </cell>
          <cell r="O283" t="str">
            <v>N/A</v>
          </cell>
          <cell r="P283" t="str">
            <v>Autopista Barquisimeto - San Felipe E/S Campo Elias, Chivacoa</v>
          </cell>
          <cell r="Q283" t="str">
            <v>Yaracuy</v>
          </cell>
          <cell r="R283" t="str">
            <v>Si</v>
          </cell>
          <cell r="T283" t="str">
            <v>Si</v>
          </cell>
          <cell r="U283">
            <v>2</v>
          </cell>
        </row>
        <row r="284">
          <cell r="C284" t="str">
            <v>Choroní</v>
          </cell>
          <cell r="D284">
            <v>10</v>
          </cell>
          <cell r="E284">
            <v>30</v>
          </cell>
          <cell r="F284">
            <v>28</v>
          </cell>
          <cell r="G284">
            <v>67</v>
          </cell>
          <cell r="H284">
            <v>36</v>
          </cell>
          <cell r="I284">
            <v>45</v>
          </cell>
          <cell r="J284">
            <v>120</v>
          </cell>
          <cell r="O284" t="str">
            <v>N/A</v>
          </cell>
          <cell r="P284" t="str">
            <v>Pueblo de Choroní</v>
          </cell>
          <cell r="Q284" t="str">
            <v>Aragua</v>
          </cell>
          <cell r="R284" t="str">
            <v>No</v>
          </cell>
          <cell r="S284" t="str">
            <v>No</v>
          </cell>
          <cell r="T284" t="str">
            <v>No</v>
          </cell>
        </row>
        <row r="285">
          <cell r="C285" t="str">
            <v>Chuao</v>
          </cell>
          <cell r="D285">
            <v>10</v>
          </cell>
          <cell r="E285">
            <v>29</v>
          </cell>
          <cell r="F285">
            <v>13</v>
          </cell>
          <cell r="G285">
            <v>66</v>
          </cell>
          <cell r="H285">
            <v>50</v>
          </cell>
          <cell r="I285">
            <v>53</v>
          </cell>
          <cell r="J285">
            <v>970</v>
          </cell>
          <cell r="K285" t="str">
            <v>Poste</v>
          </cell>
          <cell r="L285">
            <v>18</v>
          </cell>
          <cell r="M285" t="str">
            <v>AGL</v>
          </cell>
          <cell r="O285" t="str">
            <v>N/A</v>
          </cell>
          <cell r="P285" t="str">
            <v>Calle Ernesto Blohm con Av. Araure, Parque Chuao, Caracas, Miranda</v>
          </cell>
          <cell r="Q285" t="str">
            <v>Miranda</v>
          </cell>
          <cell r="T285" t="str">
            <v>No</v>
          </cell>
          <cell r="U285">
            <v>1</v>
          </cell>
        </row>
        <row r="286">
          <cell r="C286" t="str">
            <v>Citibank</v>
          </cell>
          <cell r="D286">
            <v>10</v>
          </cell>
          <cell r="E286">
            <v>40</v>
          </cell>
          <cell r="F286">
            <v>1</v>
          </cell>
          <cell r="G286">
            <v>71</v>
          </cell>
          <cell r="H286">
            <v>37</v>
          </cell>
          <cell r="I286">
            <v>2</v>
          </cell>
          <cell r="J286">
            <v>35</v>
          </cell>
          <cell r="K286" t="str">
            <v>Trípode</v>
          </cell>
          <cell r="L286">
            <v>3</v>
          </cell>
          <cell r="M286" t="str">
            <v>ARL</v>
          </cell>
          <cell r="O286">
            <v>33</v>
          </cell>
          <cell r="Q286" t="str">
            <v>Miranda</v>
          </cell>
          <cell r="R286" t="str">
            <v>No</v>
          </cell>
          <cell r="S286" t="str">
            <v>No</v>
          </cell>
          <cell r="T286" t="str">
            <v>No</v>
          </cell>
        </row>
        <row r="287">
          <cell r="C287" t="str">
            <v>CityBank</v>
          </cell>
          <cell r="D287">
            <v>10</v>
          </cell>
          <cell r="E287">
            <v>40</v>
          </cell>
          <cell r="F287">
            <v>1</v>
          </cell>
          <cell r="G287">
            <v>71</v>
          </cell>
          <cell r="H287">
            <v>37</v>
          </cell>
          <cell r="I287">
            <v>2</v>
          </cell>
          <cell r="J287">
            <v>35</v>
          </cell>
          <cell r="K287" t="str">
            <v>Trípode</v>
          </cell>
          <cell r="L287">
            <v>3</v>
          </cell>
          <cell r="M287" t="str">
            <v>ARL</v>
          </cell>
          <cell r="O287">
            <v>33</v>
          </cell>
          <cell r="P287" t="str">
            <v>Edif. Banco Italo Venezolano. Av. Las Delicias con Av 5 de Julio, Maracaibo</v>
          </cell>
          <cell r="Q287" t="str">
            <v>Zulia</v>
          </cell>
          <cell r="R287" t="str">
            <v>No</v>
          </cell>
          <cell r="S287" t="str">
            <v>No</v>
          </cell>
          <cell r="T287" t="str">
            <v>No</v>
          </cell>
          <cell r="U287">
            <v>2</v>
          </cell>
        </row>
        <row r="288">
          <cell r="C288" t="str">
            <v>Ciudad Bolívar I</v>
          </cell>
          <cell r="D288">
            <v>8</v>
          </cell>
          <cell r="E288">
            <v>8</v>
          </cell>
          <cell r="F288">
            <v>3</v>
          </cell>
          <cell r="G288">
            <v>63</v>
          </cell>
          <cell r="H288">
            <v>32</v>
          </cell>
          <cell r="I288">
            <v>9</v>
          </cell>
          <cell r="J288">
            <v>50</v>
          </cell>
          <cell r="K288" t="str">
            <v>Auto-4</v>
          </cell>
          <cell r="L288">
            <v>70</v>
          </cell>
          <cell r="M288" t="str">
            <v>AGL</v>
          </cell>
          <cell r="N288" t="str">
            <v>Princivi</v>
          </cell>
          <cell r="O288" t="str">
            <v>N/A</v>
          </cell>
          <cell r="P288" t="str">
            <v>Av. Maracay a media cuadra de Ford Auto. Ciudad Bolívar.</v>
          </cell>
          <cell r="Q288" t="str">
            <v>Bolívar</v>
          </cell>
          <cell r="R288" t="str">
            <v>Si</v>
          </cell>
          <cell r="T288" t="str">
            <v>Si</v>
          </cell>
          <cell r="U288">
            <v>10</v>
          </cell>
        </row>
        <row r="289">
          <cell r="C289" t="str">
            <v>Ciudad Bolívar II</v>
          </cell>
          <cell r="D289">
            <v>8</v>
          </cell>
          <cell r="E289">
            <v>5</v>
          </cell>
          <cell r="F289">
            <v>23</v>
          </cell>
          <cell r="G289">
            <v>63</v>
          </cell>
          <cell r="H289">
            <v>31</v>
          </cell>
          <cell r="I289">
            <v>34</v>
          </cell>
          <cell r="J289">
            <v>120</v>
          </cell>
          <cell r="K289" t="str">
            <v>Auto-4</v>
          </cell>
          <cell r="L289">
            <v>80</v>
          </cell>
          <cell r="M289" t="str">
            <v>AGL</v>
          </cell>
          <cell r="N289" t="str">
            <v>Princivi</v>
          </cell>
          <cell r="O289" t="str">
            <v>N/A</v>
          </cell>
          <cell r="P289" t="str">
            <v xml:space="preserve">Av. Paraguaná, esq. Callejón Bella Vista, Barrio Angostura, Ciudad Bolívar. </v>
          </cell>
          <cell r="Q289" t="str">
            <v>Bolívar</v>
          </cell>
          <cell r="R289" t="str">
            <v>Si</v>
          </cell>
          <cell r="T289" t="str">
            <v>No</v>
          </cell>
          <cell r="U289">
            <v>0</v>
          </cell>
        </row>
        <row r="290">
          <cell r="C290" t="str">
            <v>Ciudad Bolívar III</v>
          </cell>
          <cell r="D290">
            <v>8</v>
          </cell>
          <cell r="E290">
            <v>7</v>
          </cell>
          <cell r="F290">
            <v>20</v>
          </cell>
          <cell r="G290">
            <v>63</v>
          </cell>
          <cell r="H290">
            <v>33</v>
          </cell>
          <cell r="I290">
            <v>41</v>
          </cell>
          <cell r="J290">
            <v>43</v>
          </cell>
          <cell r="K290" t="str">
            <v>Auto-4</v>
          </cell>
          <cell r="L290">
            <v>60</v>
          </cell>
          <cell r="M290" t="str">
            <v>AGL</v>
          </cell>
          <cell r="N290" t="str">
            <v>Estrutel</v>
          </cell>
          <cell r="O290" t="str">
            <v>N/A</v>
          </cell>
          <cell r="P290" t="str">
            <v>Calle La Piscina con Av. Menca de Leoni, dentro de la embotelladora Cocacola, Cd Bolívar</v>
          </cell>
          <cell r="Q290" t="str">
            <v>Bolívar</v>
          </cell>
          <cell r="R290" t="str">
            <v>Si</v>
          </cell>
          <cell r="T290" t="str">
            <v>Si</v>
          </cell>
          <cell r="U290">
            <v>5</v>
          </cell>
        </row>
        <row r="291">
          <cell r="C291" t="str">
            <v>Ciudad Ojeda</v>
          </cell>
          <cell r="D291">
            <v>10</v>
          </cell>
          <cell r="E291">
            <v>12</v>
          </cell>
          <cell r="F291">
            <v>18</v>
          </cell>
          <cell r="G291">
            <v>71</v>
          </cell>
          <cell r="H291">
            <v>20</v>
          </cell>
          <cell r="I291">
            <v>3</v>
          </cell>
          <cell r="J291">
            <v>3</v>
          </cell>
          <cell r="K291" t="str">
            <v>Auto-4</v>
          </cell>
          <cell r="L291">
            <v>80</v>
          </cell>
          <cell r="M291" t="str">
            <v>AGL</v>
          </cell>
          <cell r="N291" t="str">
            <v>Globalsat</v>
          </cell>
          <cell r="O291" t="str">
            <v>N/A</v>
          </cell>
          <cell r="P291" t="str">
            <v>Las Morochas Embotelladora Coca Cola Terminales Mcbo, Ciudad Ojeda</v>
          </cell>
          <cell r="Q291" t="str">
            <v>Zulia</v>
          </cell>
          <cell r="R291" t="str">
            <v>No</v>
          </cell>
          <cell r="S291" t="str">
            <v>No</v>
          </cell>
          <cell r="T291" t="str">
            <v>No</v>
          </cell>
          <cell r="U291">
            <v>7</v>
          </cell>
        </row>
        <row r="292">
          <cell r="C292" t="str">
            <v>Ciudad Ojeda II</v>
          </cell>
          <cell r="D292">
            <v>10</v>
          </cell>
          <cell r="E292">
            <v>12</v>
          </cell>
          <cell r="F292">
            <v>1</v>
          </cell>
          <cell r="G292">
            <v>71</v>
          </cell>
          <cell r="H292">
            <v>18</v>
          </cell>
          <cell r="I292">
            <v>30</v>
          </cell>
          <cell r="J292">
            <v>11</v>
          </cell>
          <cell r="K292" t="str">
            <v>Auto-4</v>
          </cell>
          <cell r="L292">
            <v>80</v>
          </cell>
          <cell r="M292" t="str">
            <v>AGL</v>
          </cell>
          <cell r="N292" t="str">
            <v>Estrutel</v>
          </cell>
          <cell r="O292" t="str">
            <v>N/A</v>
          </cell>
          <cell r="P292" t="str">
            <v>Calle Sucre, con esquina Calle Manrique No.81. Ciudad Ojeda.</v>
          </cell>
          <cell r="Q292" t="str">
            <v>Zulia</v>
          </cell>
          <cell r="R292" t="str">
            <v>Si</v>
          </cell>
          <cell r="S292" t="str">
            <v>No</v>
          </cell>
          <cell r="T292" t="str">
            <v>Si</v>
          </cell>
          <cell r="U292">
            <v>0</v>
          </cell>
        </row>
        <row r="293">
          <cell r="C293" t="str">
            <v>Ciudad Ojeda III</v>
          </cell>
          <cell r="D293">
            <v>10</v>
          </cell>
          <cell r="E293">
            <v>12</v>
          </cell>
          <cell r="F293">
            <v>31</v>
          </cell>
          <cell r="G293">
            <v>71</v>
          </cell>
          <cell r="H293">
            <v>18</v>
          </cell>
          <cell r="I293">
            <v>55</v>
          </cell>
          <cell r="J293">
            <v>10</v>
          </cell>
          <cell r="K293" t="str">
            <v>Auto-3</v>
          </cell>
          <cell r="L293">
            <v>42</v>
          </cell>
          <cell r="M293" t="str">
            <v>AGL</v>
          </cell>
          <cell r="O293" t="str">
            <v>N/A</v>
          </cell>
          <cell r="P293" t="str">
            <v>Calle Venezuela, Ciudad Ojeda</v>
          </cell>
          <cell r="Q293" t="str">
            <v>Zulia</v>
          </cell>
        </row>
        <row r="294">
          <cell r="C294" t="str">
            <v>Ciudad Piar</v>
          </cell>
          <cell r="D294">
            <v>7</v>
          </cell>
          <cell r="E294">
            <v>27</v>
          </cell>
          <cell r="F294">
            <v>37</v>
          </cell>
          <cell r="G294">
            <v>63</v>
          </cell>
          <cell r="H294">
            <v>22</v>
          </cell>
          <cell r="I294">
            <v>4</v>
          </cell>
          <cell r="J294">
            <v>680</v>
          </cell>
          <cell r="P294" t="str">
            <v>Ferrominera del Orinoco, Ciudad Piar</v>
          </cell>
          <cell r="Q294" t="str">
            <v>Bolívar</v>
          </cell>
        </row>
        <row r="295">
          <cell r="C295" t="str">
            <v>Ciudadela Faría</v>
          </cell>
          <cell r="D295">
            <v>10</v>
          </cell>
          <cell r="E295">
            <v>41</v>
          </cell>
          <cell r="F295">
            <v>31</v>
          </cell>
          <cell r="G295">
            <v>71</v>
          </cell>
          <cell r="H295">
            <v>38</v>
          </cell>
          <cell r="I295">
            <v>47</v>
          </cell>
          <cell r="J295">
            <v>20</v>
          </cell>
          <cell r="K295" t="str">
            <v>Auto-4</v>
          </cell>
          <cell r="L295">
            <v>42</v>
          </cell>
          <cell r="M295" t="str">
            <v>AGL</v>
          </cell>
          <cell r="N295" t="str">
            <v>Estrutel</v>
          </cell>
          <cell r="O295" t="str">
            <v>N/A</v>
          </cell>
          <cell r="P295" t="str">
            <v>Barrio Los Olivos, Calle 60 con Av 68-50. Sector Ciudadela Farías, Maracaibo</v>
          </cell>
          <cell r="Q295" t="str">
            <v>Zulia</v>
          </cell>
          <cell r="R295" t="str">
            <v>Si</v>
          </cell>
          <cell r="S295" t="str">
            <v>Si</v>
          </cell>
          <cell r="T295" t="str">
            <v>Si</v>
          </cell>
          <cell r="U295">
            <v>5</v>
          </cell>
        </row>
        <row r="296">
          <cell r="C296" t="str">
            <v>Clarines</v>
          </cell>
          <cell r="D296">
            <v>9</v>
          </cell>
          <cell r="E296">
            <v>56</v>
          </cell>
          <cell r="F296">
            <v>59</v>
          </cell>
          <cell r="G296">
            <v>65</v>
          </cell>
          <cell r="H296">
            <v>9</v>
          </cell>
          <cell r="I296">
            <v>59</v>
          </cell>
          <cell r="J296">
            <v>20</v>
          </cell>
          <cell r="K296" t="str">
            <v>Auto-4</v>
          </cell>
          <cell r="L296">
            <v>100</v>
          </cell>
          <cell r="M296" t="str">
            <v>AGL</v>
          </cell>
          <cell r="N296" t="str">
            <v>Princivi</v>
          </cell>
          <cell r="O296" t="str">
            <v>N/A</v>
          </cell>
          <cell r="P296" t="str">
            <v>Sector 7, Manzana 16, Parcela 14 Barrio La Loma</v>
          </cell>
          <cell r="Q296" t="str">
            <v>Anzoategui</v>
          </cell>
          <cell r="R296" t="str">
            <v>Si</v>
          </cell>
          <cell r="T296" t="str">
            <v>Si</v>
          </cell>
          <cell r="U296">
            <v>9</v>
          </cell>
        </row>
        <row r="297">
          <cell r="C297" t="str">
            <v>Clinica Santa Sofía</v>
          </cell>
          <cell r="D297">
            <v>10</v>
          </cell>
          <cell r="E297">
            <v>28</v>
          </cell>
          <cell r="F297">
            <v>29</v>
          </cell>
          <cell r="G297">
            <v>66</v>
          </cell>
          <cell r="H297">
            <v>50</v>
          </cell>
          <cell r="I297">
            <v>31</v>
          </cell>
          <cell r="J297">
            <v>911</v>
          </cell>
          <cell r="K297" t="str">
            <v>Auto-4</v>
          </cell>
          <cell r="L297">
            <v>25</v>
          </cell>
          <cell r="M297" t="str">
            <v>AGL</v>
          </cell>
          <cell r="O297">
            <v>30</v>
          </cell>
          <cell r="P297" t="str">
            <v>Av Principal de Santa Sofía, Edf Clinica Santa Sofía, Urb Santa Sofía</v>
          </cell>
          <cell r="Q297" t="str">
            <v>Caracas</v>
          </cell>
          <cell r="S297" t="str">
            <v>No</v>
          </cell>
        </row>
        <row r="298">
          <cell r="C298" t="str">
            <v>Club Comercio</v>
          </cell>
          <cell r="D298">
            <v>10</v>
          </cell>
          <cell r="E298">
            <v>40</v>
          </cell>
          <cell r="F298">
            <v>24</v>
          </cell>
          <cell r="G298">
            <v>71</v>
          </cell>
          <cell r="H298">
            <v>36</v>
          </cell>
          <cell r="I298">
            <v>28</v>
          </cell>
          <cell r="J298">
            <v>40</v>
          </cell>
          <cell r="K298" t="str">
            <v>Trípode</v>
          </cell>
          <cell r="L298">
            <v>3</v>
          </cell>
          <cell r="M298" t="str">
            <v>ARL</v>
          </cell>
          <cell r="O298">
            <v>29</v>
          </cell>
          <cell r="P298" t="str">
            <v>Edf Maria Estuardo, Av santa Rita, entre 72 y 73, Maraccaibo</v>
          </cell>
          <cell r="Q298" t="str">
            <v>Zulia</v>
          </cell>
          <cell r="S298" t="str">
            <v>No</v>
          </cell>
        </row>
        <row r="299">
          <cell r="C299" t="str">
            <v>Club Germano</v>
          </cell>
          <cell r="D299">
            <v>10</v>
          </cell>
          <cell r="E299">
            <v>19</v>
          </cell>
          <cell r="F299">
            <v>26</v>
          </cell>
          <cell r="G299">
            <v>67</v>
          </cell>
          <cell r="H299">
            <v>33</v>
          </cell>
          <cell r="I299">
            <v>4</v>
          </cell>
          <cell r="J299">
            <v>680</v>
          </cell>
          <cell r="K299" t="str">
            <v>Poste</v>
          </cell>
          <cell r="L299">
            <v>30</v>
          </cell>
          <cell r="M299" t="str">
            <v>AGL</v>
          </cell>
          <cell r="O299" t="str">
            <v>N/A</v>
          </cell>
          <cell r="P299" t="str">
            <v xml:space="preserve">Calle Los Tanques, Urb. El Castaño, sector Palmarito, Maracay, </v>
          </cell>
          <cell r="Q299" t="str">
            <v>Aragua</v>
          </cell>
          <cell r="R299" t="str">
            <v>No</v>
          </cell>
          <cell r="S299" t="str">
            <v>No</v>
          </cell>
          <cell r="T299" t="str">
            <v>Si</v>
          </cell>
          <cell r="U299">
            <v>1</v>
          </cell>
        </row>
        <row r="300">
          <cell r="C300" t="str">
            <v>CNE</v>
          </cell>
          <cell r="D300">
            <v>10</v>
          </cell>
          <cell r="E300">
            <v>30</v>
          </cell>
          <cell r="F300">
            <v>22</v>
          </cell>
          <cell r="G300">
            <v>66</v>
          </cell>
          <cell r="H300">
            <v>54</v>
          </cell>
          <cell r="I300">
            <v>49</v>
          </cell>
          <cell r="J300">
            <v>890</v>
          </cell>
          <cell r="K300" t="str">
            <v>Trípode</v>
          </cell>
          <cell r="L300">
            <v>3</v>
          </cell>
          <cell r="M300" t="str">
            <v>ARL</v>
          </cell>
          <cell r="O300">
            <v>15</v>
          </cell>
          <cell r="P300" t="str">
            <v>Consejo Nacional Electoral, El Silencio, Caracas, D. F.</v>
          </cell>
          <cell r="Q300" t="str">
            <v>Caracas</v>
          </cell>
          <cell r="T300" t="str">
            <v>No</v>
          </cell>
          <cell r="U300">
            <v>1</v>
          </cell>
        </row>
        <row r="301">
          <cell r="C301" t="str">
            <v>Coca Cola (Maracaibo)</v>
          </cell>
          <cell r="D301">
            <v>10</v>
          </cell>
          <cell r="E301">
            <v>43</v>
          </cell>
          <cell r="F301">
            <v>5</v>
          </cell>
          <cell r="G301">
            <v>71</v>
          </cell>
          <cell r="H301">
            <v>38</v>
          </cell>
          <cell r="I301">
            <v>10</v>
          </cell>
          <cell r="J301">
            <v>10</v>
          </cell>
          <cell r="K301" t="str">
            <v>Auto-4</v>
          </cell>
          <cell r="L301">
            <v>60</v>
          </cell>
          <cell r="M301" t="str">
            <v>AGL</v>
          </cell>
          <cell r="N301" t="str">
            <v>Estrutel</v>
          </cell>
          <cell r="O301" t="str">
            <v>N/A</v>
          </cell>
          <cell r="P301" t="str">
            <v>Depósito de la Coca-Cola, Av. Goajira, Maracaibo,</v>
          </cell>
          <cell r="Q301" t="str">
            <v>Zulia</v>
          </cell>
          <cell r="R301" t="str">
            <v>No</v>
          </cell>
          <cell r="S301" t="str">
            <v>Si</v>
          </cell>
          <cell r="T301" t="str">
            <v>Si</v>
          </cell>
          <cell r="U301">
            <v>5</v>
          </cell>
        </row>
        <row r="302">
          <cell r="C302" t="str">
            <v>Coca Cola (Maturín)</v>
          </cell>
          <cell r="D302">
            <v>9</v>
          </cell>
          <cell r="E302">
            <v>48</v>
          </cell>
          <cell r="F302">
            <v>40</v>
          </cell>
          <cell r="G302">
            <v>63</v>
          </cell>
          <cell r="H302">
            <v>12</v>
          </cell>
          <cell r="I302">
            <v>26</v>
          </cell>
          <cell r="J302">
            <v>44</v>
          </cell>
          <cell r="K302" t="str">
            <v>Auto-3</v>
          </cell>
          <cell r="L302">
            <v>80</v>
          </cell>
          <cell r="M302" t="str">
            <v>AGL</v>
          </cell>
          <cell r="O302" t="str">
            <v>N/A</v>
          </cell>
          <cell r="P302" t="str">
            <v>Av Alirio Ugarte Pelayo, Planta de Cocacola, Maturín</v>
          </cell>
          <cell r="Q302" t="str">
            <v>Monagas</v>
          </cell>
          <cell r="T302" t="str">
            <v>Si</v>
          </cell>
          <cell r="U302">
            <v>0</v>
          </cell>
        </row>
        <row r="303">
          <cell r="C303" t="str">
            <v>Coche</v>
          </cell>
          <cell r="D303">
            <v>10</v>
          </cell>
          <cell r="E303">
            <v>27</v>
          </cell>
          <cell r="F303">
            <v>27</v>
          </cell>
          <cell r="G303">
            <v>66</v>
          </cell>
          <cell r="H303">
            <v>54</v>
          </cell>
          <cell r="I303">
            <v>59</v>
          </cell>
          <cell r="J303">
            <v>925</v>
          </cell>
          <cell r="K303" t="str">
            <v>Trípode</v>
          </cell>
          <cell r="L303">
            <v>3</v>
          </cell>
          <cell r="M303" t="str">
            <v>ARL</v>
          </cell>
          <cell r="O303">
            <v>40</v>
          </cell>
          <cell r="P303" t="str">
            <v>Edf.  Juan Bautista Arimendi,  Calle 14 y 17,  Urb. El Valle,  Coche - Caracas.</v>
          </cell>
          <cell r="Q303" t="str">
            <v>Caracas</v>
          </cell>
          <cell r="T303" t="str">
            <v>No</v>
          </cell>
          <cell r="U303">
            <v>0</v>
          </cell>
        </row>
        <row r="304">
          <cell r="C304" t="str">
            <v>COCHE II</v>
          </cell>
          <cell r="D304">
            <v>10</v>
          </cell>
          <cell r="E304">
            <v>27</v>
          </cell>
          <cell r="F304">
            <v>3</v>
          </cell>
          <cell r="G304">
            <v>66</v>
          </cell>
          <cell r="H304">
            <v>55</v>
          </cell>
          <cell r="I304">
            <v>19</v>
          </cell>
          <cell r="J304">
            <v>907</v>
          </cell>
          <cell r="K304" t="str">
            <v>Trípode</v>
          </cell>
          <cell r="L304">
            <v>3</v>
          </cell>
          <cell r="M304" t="str">
            <v>ARL</v>
          </cell>
          <cell r="O304">
            <v>15</v>
          </cell>
          <cell r="P304" t="str">
            <v>Av. Intercomunal del Valle con calle Simón Planas, C. C. Coche, Caracas</v>
          </cell>
          <cell r="Q304" t="str">
            <v>Caracas</v>
          </cell>
          <cell r="T304" t="str">
            <v>No</v>
          </cell>
          <cell r="U304">
            <v>0</v>
          </cell>
        </row>
        <row r="305">
          <cell r="C305" t="str">
            <v>Coche Aragua</v>
          </cell>
          <cell r="D305">
            <v>10</v>
          </cell>
          <cell r="E305">
            <v>13</v>
          </cell>
          <cell r="F305">
            <v>37</v>
          </cell>
          <cell r="G305">
            <v>67</v>
          </cell>
          <cell r="H305">
            <v>32</v>
          </cell>
          <cell r="I305">
            <v>11</v>
          </cell>
          <cell r="J305">
            <v>460</v>
          </cell>
          <cell r="K305" t="str">
            <v>Auto-3</v>
          </cell>
          <cell r="L305">
            <v>42</v>
          </cell>
          <cell r="M305" t="str">
            <v>AGL</v>
          </cell>
          <cell r="O305" t="str">
            <v>N/A</v>
          </cell>
          <cell r="P305" t="str">
            <v>Av este, Urb. La Morita, Parcela 61, Maracay</v>
          </cell>
          <cell r="Q305" t="str">
            <v>Aragua</v>
          </cell>
          <cell r="R305" t="str">
            <v>Si</v>
          </cell>
          <cell r="S305" t="str">
            <v>No</v>
          </cell>
          <cell r="T305" t="str">
            <v>Si</v>
          </cell>
        </row>
        <row r="306">
          <cell r="C306" t="str">
            <v>Cocuiza</v>
          </cell>
          <cell r="D306">
            <v>9</v>
          </cell>
          <cell r="E306">
            <v>55</v>
          </cell>
          <cell r="F306">
            <v>7</v>
          </cell>
          <cell r="G306">
            <v>69</v>
          </cell>
          <cell r="H306">
            <v>14</v>
          </cell>
          <cell r="I306">
            <v>50</v>
          </cell>
          <cell r="J306">
            <v>1241</v>
          </cell>
          <cell r="O306" t="str">
            <v>N/A</v>
          </cell>
          <cell r="P306" t="str">
            <v>Ito cartografico #19</v>
          </cell>
          <cell r="Q306" t="str">
            <v>Lara</v>
          </cell>
          <cell r="R306" t="str">
            <v>No</v>
          </cell>
          <cell r="S306" t="str">
            <v>No</v>
          </cell>
          <cell r="T306" t="str">
            <v>No</v>
          </cell>
        </row>
        <row r="307">
          <cell r="C307" t="str">
            <v>Colgate</v>
          </cell>
          <cell r="D307">
            <v>10</v>
          </cell>
          <cell r="E307">
            <v>29</v>
          </cell>
          <cell r="F307">
            <v>39</v>
          </cell>
          <cell r="G307">
            <v>66</v>
          </cell>
          <cell r="H307">
            <v>49</v>
          </cell>
          <cell r="I307">
            <v>41</v>
          </cell>
          <cell r="J307">
            <v>864</v>
          </cell>
          <cell r="K307" t="str">
            <v>Auto-4</v>
          </cell>
          <cell r="L307">
            <v>12</v>
          </cell>
          <cell r="M307" t="str">
            <v>ARL</v>
          </cell>
          <cell r="O307">
            <v>40</v>
          </cell>
          <cell r="P307" t="str">
            <v>Av. Diego Cisneros,  Edf. Torre Colgate,  piso 3, Los Ruices - Caracas.</v>
          </cell>
          <cell r="Q307" t="str">
            <v>Miranda</v>
          </cell>
          <cell r="T307" t="str">
            <v>Si</v>
          </cell>
          <cell r="U307">
            <v>19</v>
          </cell>
        </row>
        <row r="308">
          <cell r="C308" t="str">
            <v>Colinas de Bello Monte</v>
          </cell>
          <cell r="D308">
            <v>10</v>
          </cell>
          <cell r="E308">
            <v>29</v>
          </cell>
          <cell r="F308">
            <v>21</v>
          </cell>
          <cell r="G308">
            <v>66</v>
          </cell>
          <cell r="H308">
            <v>52</v>
          </cell>
          <cell r="I308">
            <v>57</v>
          </cell>
          <cell r="J308">
            <v>874</v>
          </cell>
          <cell r="K308" t="str">
            <v>poste</v>
          </cell>
          <cell r="L308">
            <v>3</v>
          </cell>
          <cell r="M308" t="str">
            <v>ARL</v>
          </cell>
          <cell r="O308">
            <v>63</v>
          </cell>
          <cell r="P308" t="str">
            <v>Av Neverí con Av Estadium, Azotea CC Chaguaramos, detrás PDVSA Chaguarmos</v>
          </cell>
          <cell r="Q308" t="str">
            <v>Caracas</v>
          </cell>
          <cell r="R308" t="str">
            <v>No</v>
          </cell>
          <cell r="S308" t="str">
            <v>No</v>
          </cell>
          <cell r="T308" t="str">
            <v>No</v>
          </cell>
          <cell r="U308">
            <v>5</v>
          </cell>
        </row>
        <row r="309">
          <cell r="C309" t="str">
            <v>Colinas de Vista Alegre</v>
          </cell>
          <cell r="D309">
            <v>10</v>
          </cell>
          <cell r="E309">
            <v>29</v>
          </cell>
          <cell r="F309">
            <v>15</v>
          </cell>
          <cell r="G309">
            <v>66</v>
          </cell>
          <cell r="H309">
            <v>57</v>
          </cell>
          <cell r="I309">
            <v>11</v>
          </cell>
          <cell r="J309">
            <v>980</v>
          </cell>
          <cell r="K309" t="str">
            <v>Poste</v>
          </cell>
          <cell r="L309">
            <v>18</v>
          </cell>
          <cell r="M309" t="str">
            <v>AGL</v>
          </cell>
          <cell r="N309" t="str">
            <v>Roker</v>
          </cell>
          <cell r="O309" t="str">
            <v>N/A</v>
          </cell>
          <cell r="P309" t="str">
            <v>Calle 13, A, Quinta Vanelyn, Urb Colinas de Vista Alegre</v>
          </cell>
          <cell r="Q309" t="str">
            <v>Caracas</v>
          </cell>
          <cell r="R309" t="str">
            <v>Si</v>
          </cell>
          <cell r="S309" t="str">
            <v>Si</v>
          </cell>
          <cell r="T309" t="str">
            <v>No</v>
          </cell>
        </row>
        <row r="310">
          <cell r="C310" t="str">
            <v>Colón</v>
          </cell>
          <cell r="D310">
            <v>8</v>
          </cell>
          <cell r="E310">
            <v>1</v>
          </cell>
          <cell r="F310">
            <v>13</v>
          </cell>
          <cell r="G310">
            <v>72</v>
          </cell>
          <cell r="H310">
            <v>14</v>
          </cell>
          <cell r="I310">
            <v>58</v>
          </cell>
          <cell r="J310">
            <v>955</v>
          </cell>
          <cell r="K310" t="str">
            <v>Auto-4</v>
          </cell>
          <cell r="L310">
            <v>60</v>
          </cell>
          <cell r="M310" t="str">
            <v>AGL</v>
          </cell>
          <cell r="N310" t="str">
            <v>Estrutel</v>
          </cell>
          <cell r="O310" t="str">
            <v>N/A</v>
          </cell>
          <cell r="P310" t="str">
            <v>Av. Ppal. de Colón. Comando de la Guardia Nacional, Municipiio Ayacucho</v>
          </cell>
          <cell r="Q310" t="str">
            <v>Táchira</v>
          </cell>
          <cell r="R310" t="str">
            <v>Si</v>
          </cell>
          <cell r="T310" t="str">
            <v>Si</v>
          </cell>
          <cell r="U310">
            <v>1</v>
          </cell>
        </row>
        <row r="311">
          <cell r="C311" t="str">
            <v>Colonia Tovar</v>
          </cell>
          <cell r="D311">
            <v>10</v>
          </cell>
          <cell r="E311">
            <v>23</v>
          </cell>
          <cell r="F311">
            <v>47</v>
          </cell>
          <cell r="G311">
            <v>67</v>
          </cell>
          <cell r="H311">
            <v>16</v>
          </cell>
          <cell r="I311">
            <v>39</v>
          </cell>
          <cell r="J311">
            <v>1920</v>
          </cell>
          <cell r="K311" t="str">
            <v>Auto-4</v>
          </cell>
          <cell r="L311">
            <v>60</v>
          </cell>
          <cell r="M311" t="str">
            <v>AGL</v>
          </cell>
          <cell r="N311" t="str">
            <v>Estrutel</v>
          </cell>
          <cell r="O311" t="str">
            <v>N/A</v>
          </cell>
          <cell r="P311" t="str">
            <v>Carretera vía Palmarito, sector Capachal, Colonia Tovar</v>
          </cell>
          <cell r="Q311" t="str">
            <v>Aragua</v>
          </cell>
          <cell r="R311" t="str">
            <v>Si</v>
          </cell>
          <cell r="S311" t="str">
            <v>Si</v>
          </cell>
          <cell r="T311" t="str">
            <v>Si</v>
          </cell>
          <cell r="U311">
            <v>2</v>
          </cell>
        </row>
        <row r="312">
          <cell r="C312" t="str">
            <v>Complejo Ferial Barquisimeto</v>
          </cell>
          <cell r="D312">
            <v>10</v>
          </cell>
          <cell r="E312">
            <v>4</v>
          </cell>
          <cell r="F312">
            <v>55</v>
          </cell>
          <cell r="G312">
            <v>69</v>
          </cell>
          <cell r="H312">
            <v>17</v>
          </cell>
          <cell r="I312">
            <v>29</v>
          </cell>
          <cell r="J312">
            <v>527</v>
          </cell>
          <cell r="K312" t="str">
            <v>Poste</v>
          </cell>
          <cell r="L312">
            <v>18</v>
          </cell>
          <cell r="M312" t="str">
            <v>AGL</v>
          </cell>
          <cell r="O312" t="str">
            <v>N/A</v>
          </cell>
          <cell r="P312" t="str">
            <v>Av Libertador, antiguo Edf de Prolaca, Barquisimeto</v>
          </cell>
          <cell r="Q312" t="str">
            <v>Lara</v>
          </cell>
        </row>
        <row r="313">
          <cell r="C313" t="str">
            <v>Complejo Ferial Merida</v>
          </cell>
          <cell r="D313">
            <v>8</v>
          </cell>
          <cell r="E313">
            <v>36</v>
          </cell>
          <cell r="F313">
            <v>6</v>
          </cell>
          <cell r="G313">
            <v>71</v>
          </cell>
          <cell r="H313">
            <v>8</v>
          </cell>
          <cell r="I313">
            <v>26</v>
          </cell>
          <cell r="J313">
            <v>1572</v>
          </cell>
          <cell r="K313" t="str">
            <v>Poste</v>
          </cell>
          <cell r="L313">
            <v>3</v>
          </cell>
          <cell r="M313" t="str">
            <v>ARL</v>
          </cell>
          <cell r="O313">
            <v>21</v>
          </cell>
          <cell r="P313" t="str">
            <v>Blvd de los Pintores, calle 23, entre AV 2 y 3, Edf Cañizales, Mérida</v>
          </cell>
          <cell r="Q313" t="str">
            <v>Mérida</v>
          </cell>
          <cell r="R313" t="str">
            <v>No</v>
          </cell>
          <cell r="S313" t="str">
            <v>No</v>
          </cell>
          <cell r="T313" t="str">
            <v>No</v>
          </cell>
        </row>
        <row r="314">
          <cell r="C314" t="str">
            <v>Concepción</v>
          </cell>
          <cell r="D314">
            <v>10</v>
          </cell>
          <cell r="E314">
            <v>37</v>
          </cell>
          <cell r="F314">
            <v>3</v>
          </cell>
          <cell r="G314">
            <v>71</v>
          </cell>
          <cell r="H314">
            <v>49</v>
          </cell>
          <cell r="I314">
            <v>35</v>
          </cell>
          <cell r="J314">
            <v>77</v>
          </cell>
          <cell r="K314" t="str">
            <v>Auto-4</v>
          </cell>
          <cell r="L314">
            <v>90</v>
          </cell>
          <cell r="M314" t="str">
            <v>AGL</v>
          </cell>
          <cell r="N314" t="str">
            <v>Estrutel</v>
          </cell>
          <cell r="O314" t="str">
            <v>N/A</v>
          </cell>
          <cell r="P314" t="str">
            <v>Frente Colegio La Chinita. La Concepción.</v>
          </cell>
          <cell r="Q314" t="str">
            <v>Zulia</v>
          </cell>
          <cell r="R314" t="str">
            <v>Si</v>
          </cell>
          <cell r="S314" t="str">
            <v>No</v>
          </cell>
          <cell r="T314" t="str">
            <v>Si</v>
          </cell>
          <cell r="U314">
            <v>0</v>
          </cell>
        </row>
        <row r="315">
          <cell r="C315" t="str">
            <v>Concresa</v>
          </cell>
          <cell r="D315">
            <v>10</v>
          </cell>
          <cell r="E315">
            <v>27</v>
          </cell>
          <cell r="F315">
            <v>10</v>
          </cell>
          <cell r="G315">
            <v>66</v>
          </cell>
          <cell r="H315">
            <v>52</v>
          </cell>
          <cell r="I315">
            <v>20</v>
          </cell>
          <cell r="J315">
            <v>930</v>
          </cell>
          <cell r="K315" t="str">
            <v>Auto-4</v>
          </cell>
          <cell r="L315">
            <v>24</v>
          </cell>
          <cell r="M315" t="str">
            <v>ARL</v>
          </cell>
          <cell r="O315">
            <v>50</v>
          </cell>
          <cell r="P315" t="str">
            <v>Sótano 1  Torre Mecánica Centro Comercial Concresa,  Prados del Este - Caracas.</v>
          </cell>
          <cell r="Q315" t="str">
            <v>Miranda</v>
          </cell>
          <cell r="T315" t="str">
            <v>Si</v>
          </cell>
          <cell r="U315">
            <v>6</v>
          </cell>
        </row>
        <row r="316">
          <cell r="C316" t="str">
            <v>Conejeros</v>
          </cell>
          <cell r="D316">
            <v>10</v>
          </cell>
          <cell r="E316">
            <v>57</v>
          </cell>
          <cell r="F316">
            <v>48</v>
          </cell>
          <cell r="G316">
            <v>63</v>
          </cell>
          <cell r="H316">
            <v>51</v>
          </cell>
          <cell r="I316">
            <v>50</v>
          </cell>
          <cell r="J316">
            <v>20</v>
          </cell>
          <cell r="K316" t="str">
            <v>Auto-4</v>
          </cell>
          <cell r="L316">
            <v>80</v>
          </cell>
          <cell r="M316" t="str">
            <v>AGL</v>
          </cell>
          <cell r="N316" t="str">
            <v>Princivi</v>
          </cell>
          <cell r="O316" t="str">
            <v>N/A</v>
          </cell>
          <cell r="P316" t="str">
            <v>Calle Paramaconi con calle Lozada. Cerca del Mercado Municipal. Conejeros</v>
          </cell>
          <cell r="Q316" t="str">
            <v>Nueva Esparta</v>
          </cell>
          <cell r="R316" t="str">
            <v>Si</v>
          </cell>
          <cell r="T316" t="str">
            <v>Si</v>
          </cell>
          <cell r="U316">
            <v>1</v>
          </cell>
        </row>
        <row r="317">
          <cell r="C317" t="str">
            <v>Constitución</v>
          </cell>
          <cell r="D317">
            <v>10</v>
          </cell>
          <cell r="E317">
            <v>15</v>
          </cell>
          <cell r="F317">
            <v>13</v>
          </cell>
          <cell r="G317">
            <v>67</v>
          </cell>
          <cell r="H317">
            <v>36</v>
          </cell>
          <cell r="I317">
            <v>31</v>
          </cell>
          <cell r="J317">
            <v>443</v>
          </cell>
          <cell r="K317" t="str">
            <v>Auto-4</v>
          </cell>
          <cell r="L317">
            <v>42</v>
          </cell>
          <cell r="M317" t="str">
            <v>AGL</v>
          </cell>
          <cell r="N317" t="str">
            <v>Roker</v>
          </cell>
          <cell r="O317" t="str">
            <v>N/A</v>
          </cell>
          <cell r="P317" t="str">
            <v>Av. Ayacucho con calle Negro Primero, frente al liceo Valentín El Pinar, Maracay</v>
          </cell>
          <cell r="Q317" t="str">
            <v>Aragua</v>
          </cell>
          <cell r="R317" t="str">
            <v>Si</v>
          </cell>
          <cell r="S317" t="str">
            <v>Si</v>
          </cell>
          <cell r="T317" t="str">
            <v>Si</v>
          </cell>
          <cell r="U317">
            <v>1</v>
          </cell>
        </row>
        <row r="318">
          <cell r="C318" t="str">
            <v>Copetón</v>
          </cell>
          <cell r="D318">
            <v>9</v>
          </cell>
          <cell r="E318">
            <v>59</v>
          </cell>
          <cell r="F318">
            <v>0</v>
          </cell>
          <cell r="G318">
            <v>67</v>
          </cell>
          <cell r="H318">
            <v>50</v>
          </cell>
          <cell r="I318">
            <v>0</v>
          </cell>
          <cell r="J318">
            <v>950</v>
          </cell>
          <cell r="P318" t="str">
            <v>Propiedad de Telcon</v>
          </cell>
          <cell r="Q318" t="str">
            <v>Carabobo</v>
          </cell>
        </row>
        <row r="319">
          <cell r="C319" t="str">
            <v>Cordero</v>
          </cell>
          <cell r="D319">
            <v>7</v>
          </cell>
          <cell r="E319">
            <v>51</v>
          </cell>
          <cell r="F319">
            <v>4</v>
          </cell>
          <cell r="G319">
            <v>72</v>
          </cell>
          <cell r="H319">
            <v>11</v>
          </cell>
          <cell r="I319">
            <v>2</v>
          </cell>
          <cell r="J319">
            <v>1200</v>
          </cell>
          <cell r="K319" t="str">
            <v>Auto-4</v>
          </cell>
          <cell r="L319">
            <v>42</v>
          </cell>
          <cell r="M319" t="str">
            <v>AGL</v>
          </cell>
          <cell r="O319" t="str">
            <v>N/A</v>
          </cell>
          <cell r="P319" t="str">
            <v>Urb Lomas Blancas, Sector La Arboleda, Urb Las Lomas</v>
          </cell>
          <cell r="Q319" t="str">
            <v>Táchira</v>
          </cell>
        </row>
        <row r="320">
          <cell r="C320" t="str">
            <v>Coro</v>
          </cell>
          <cell r="D320">
            <v>11</v>
          </cell>
          <cell r="E320">
            <v>24</v>
          </cell>
          <cell r="F320">
            <v>42</v>
          </cell>
          <cell r="G320">
            <v>69</v>
          </cell>
          <cell r="H320">
            <v>39</v>
          </cell>
          <cell r="I320">
            <v>38</v>
          </cell>
          <cell r="J320">
            <v>22</v>
          </cell>
          <cell r="K320" t="str">
            <v>Auto-4</v>
          </cell>
          <cell r="L320">
            <v>90</v>
          </cell>
          <cell r="M320" t="str">
            <v>AGL</v>
          </cell>
          <cell r="N320" t="str">
            <v>Neptuno</v>
          </cell>
          <cell r="O320" t="str">
            <v>N/A</v>
          </cell>
          <cell r="P320" t="str">
            <v>Av. Los Médanos, Planta de Coca Cola, Coro</v>
          </cell>
          <cell r="Q320" t="str">
            <v>Falcón</v>
          </cell>
          <cell r="R320" t="str">
            <v>No</v>
          </cell>
          <cell r="S320" t="str">
            <v>No</v>
          </cell>
          <cell r="T320" t="str">
            <v>Si</v>
          </cell>
          <cell r="U320">
            <v>3</v>
          </cell>
        </row>
        <row r="321">
          <cell r="C321" t="str">
            <v>Coro II</v>
          </cell>
          <cell r="D321">
            <v>11</v>
          </cell>
          <cell r="E321">
            <v>23</v>
          </cell>
          <cell r="F321">
            <v>59</v>
          </cell>
          <cell r="G321">
            <v>69</v>
          </cell>
          <cell r="H321">
            <v>41</v>
          </cell>
          <cell r="I321">
            <v>9</v>
          </cell>
          <cell r="J321">
            <v>39</v>
          </cell>
          <cell r="K321" t="str">
            <v>Auto-4</v>
          </cell>
          <cell r="L321">
            <v>30</v>
          </cell>
          <cell r="M321" t="str">
            <v>AGL</v>
          </cell>
          <cell r="O321" t="str">
            <v>N/A</v>
          </cell>
          <cell r="P321" t="str">
            <v>Calle 88 esquina con 55, Coro</v>
          </cell>
          <cell r="Q321" t="str">
            <v>Falcón</v>
          </cell>
          <cell r="S321" t="str">
            <v>Si</v>
          </cell>
          <cell r="T321" t="str">
            <v>Si</v>
          </cell>
        </row>
        <row r="322">
          <cell r="C322" t="str">
            <v>Coro III (Centro)</v>
          </cell>
          <cell r="D322">
            <v>11</v>
          </cell>
          <cell r="E322">
            <v>24</v>
          </cell>
          <cell r="F322">
            <v>32</v>
          </cell>
          <cell r="G322">
            <v>69</v>
          </cell>
          <cell r="H322">
            <v>40</v>
          </cell>
          <cell r="I322">
            <v>18</v>
          </cell>
          <cell r="J322">
            <v>42</v>
          </cell>
          <cell r="K322" t="str">
            <v>Trípode</v>
          </cell>
          <cell r="L322">
            <v>3</v>
          </cell>
          <cell r="M322" t="str">
            <v>ARL</v>
          </cell>
          <cell r="O322" t="str">
            <v>N/A</v>
          </cell>
          <cell r="P322" t="str">
            <v>Opcion 1: edificio Carmelitas Esq Calle Manaure con Churuguara, frente plaza Linares</v>
          </cell>
          <cell r="Q322" t="str">
            <v>Falcón</v>
          </cell>
        </row>
        <row r="323">
          <cell r="C323" t="str">
            <v>Corozopando</v>
          </cell>
          <cell r="D323">
            <v>8</v>
          </cell>
          <cell r="E323">
            <v>30</v>
          </cell>
          <cell r="F323">
            <v>56</v>
          </cell>
          <cell r="G323">
            <v>67</v>
          </cell>
          <cell r="H323">
            <v>35</v>
          </cell>
          <cell r="I323">
            <v>4</v>
          </cell>
          <cell r="J323">
            <v>65</v>
          </cell>
          <cell r="K323" t="str">
            <v>Auto-4</v>
          </cell>
          <cell r="L323">
            <v>100</v>
          </cell>
          <cell r="M323" t="str">
            <v>AGL</v>
          </cell>
          <cell r="N323" t="str">
            <v>Princivi</v>
          </cell>
          <cell r="O323" t="str">
            <v>N/A</v>
          </cell>
          <cell r="P323" t="str">
            <v>Entrada pueblo Corozo Pando, detrás de E/S PDV</v>
          </cell>
          <cell r="Q323" t="str">
            <v>Guárico</v>
          </cell>
          <cell r="R323" t="str">
            <v>Si</v>
          </cell>
          <cell r="S323" t="str">
            <v>Si</v>
          </cell>
          <cell r="T323" t="str">
            <v>Si</v>
          </cell>
          <cell r="U323">
            <v>3</v>
          </cell>
        </row>
        <row r="324">
          <cell r="C324" t="str">
            <v>Cosmopolitan</v>
          </cell>
          <cell r="D324">
            <v>10</v>
          </cell>
          <cell r="E324">
            <v>15</v>
          </cell>
          <cell r="F324">
            <v>24</v>
          </cell>
          <cell r="G324">
            <v>67</v>
          </cell>
          <cell r="H324">
            <v>35</v>
          </cell>
          <cell r="I324">
            <v>54</v>
          </cell>
          <cell r="J324">
            <v>451</v>
          </cell>
          <cell r="K324" t="str">
            <v>Auto-4</v>
          </cell>
          <cell r="L324">
            <v>25</v>
          </cell>
          <cell r="M324" t="str">
            <v>ARL</v>
          </cell>
          <cell r="N324" t="str">
            <v>Globalsat</v>
          </cell>
          <cell r="O324">
            <v>60</v>
          </cell>
          <cell r="P324" t="str">
            <v>Av. 19 de Abril. Torre Cosmopolitan. Maracay</v>
          </cell>
          <cell r="Q324" t="str">
            <v>Aragua</v>
          </cell>
          <cell r="R324" t="str">
            <v>No</v>
          </cell>
          <cell r="S324" t="str">
            <v>Si</v>
          </cell>
          <cell r="T324" t="str">
            <v>Si</v>
          </cell>
          <cell r="U324">
            <v>4</v>
          </cell>
        </row>
        <row r="325">
          <cell r="C325" t="str">
            <v>Country Club</v>
          </cell>
          <cell r="D325">
            <v>10</v>
          </cell>
          <cell r="E325">
            <v>30</v>
          </cell>
          <cell r="F325">
            <v>28.2</v>
          </cell>
          <cell r="G325">
            <v>66</v>
          </cell>
          <cell r="H325">
            <v>51</v>
          </cell>
          <cell r="I325">
            <v>36.799999999999997</v>
          </cell>
          <cell r="J325">
            <v>860</v>
          </cell>
          <cell r="K325" t="str">
            <v>Poste</v>
          </cell>
          <cell r="L325">
            <v>30</v>
          </cell>
          <cell r="M325" t="str">
            <v>AGL</v>
          </cell>
          <cell r="N325" t="str">
            <v>Valmont</v>
          </cell>
          <cell r="O325" t="str">
            <v>N/A</v>
          </cell>
          <cell r="P325" t="str">
            <v>Av. Ppal. Country Club, Sector Canchas de Tenis, Country Club, Caracas, Miranda</v>
          </cell>
          <cell r="Q325" t="str">
            <v>Miranda</v>
          </cell>
          <cell r="R325" t="str">
            <v>No</v>
          </cell>
          <cell r="T325" t="str">
            <v>No</v>
          </cell>
          <cell r="U325">
            <v>3</v>
          </cell>
        </row>
        <row r="326">
          <cell r="C326" t="str">
            <v>COW Base Naval</v>
          </cell>
          <cell r="D326">
            <v>10</v>
          </cell>
          <cell r="E326">
            <v>36</v>
          </cell>
          <cell r="F326">
            <v>13</v>
          </cell>
          <cell r="G326">
            <v>66</v>
          </cell>
          <cell r="H326">
            <v>58</v>
          </cell>
          <cell r="I326">
            <v>22</v>
          </cell>
          <cell r="J326">
            <v>40</v>
          </cell>
          <cell r="K326" t="str">
            <v>Poste</v>
          </cell>
          <cell r="L326">
            <v>15</v>
          </cell>
          <cell r="M326" t="str">
            <v>AGL</v>
          </cell>
          <cell r="O326" t="str">
            <v>N/A</v>
          </cell>
          <cell r="P326" t="str">
            <v>Centro de Adiestramiento de la Policia Naval, Dirección de Policia Naval, La Guaira, Vargas</v>
          </cell>
          <cell r="Q326" t="str">
            <v>Vargas</v>
          </cell>
          <cell r="T326" t="str">
            <v>No</v>
          </cell>
          <cell r="U326">
            <v>2</v>
          </cell>
        </row>
        <row r="327">
          <cell r="C327" t="str">
            <v>Cruz Roja</v>
          </cell>
          <cell r="D327">
            <v>10</v>
          </cell>
          <cell r="E327">
            <v>39</v>
          </cell>
          <cell r="F327">
            <v>34</v>
          </cell>
          <cell r="G327">
            <v>71</v>
          </cell>
          <cell r="H327">
            <v>36</v>
          </cell>
          <cell r="I327">
            <v>40</v>
          </cell>
          <cell r="J327">
            <v>18</v>
          </cell>
          <cell r="K327" t="str">
            <v>Auto-4</v>
          </cell>
          <cell r="L327">
            <v>42</v>
          </cell>
          <cell r="M327" t="str">
            <v>AGL</v>
          </cell>
          <cell r="N327" t="str">
            <v>Rohn</v>
          </cell>
          <cell r="O327" t="str">
            <v>N/A</v>
          </cell>
          <cell r="P327" t="str">
            <v>Calle 85 (Falcòn) Avda. 11 y 13 A Sector Veritas, Maracaibo</v>
          </cell>
          <cell r="Q327" t="str">
            <v>Zulia</v>
          </cell>
          <cell r="R327" t="str">
            <v>Si</v>
          </cell>
          <cell r="S327" t="str">
            <v>No</v>
          </cell>
          <cell r="T327" t="str">
            <v>Si</v>
          </cell>
          <cell r="U327">
            <v>0</v>
          </cell>
        </row>
        <row r="328">
          <cell r="C328" t="str">
            <v>Cúa</v>
          </cell>
          <cell r="D328">
            <v>10</v>
          </cell>
          <cell r="E328">
            <v>10</v>
          </cell>
          <cell r="F328">
            <v>17</v>
          </cell>
          <cell r="G328">
            <v>66</v>
          </cell>
          <cell r="H328">
            <v>53</v>
          </cell>
          <cell r="I328">
            <v>30</v>
          </cell>
          <cell r="J328">
            <v>260</v>
          </cell>
          <cell r="K328" t="str">
            <v>Auto-4</v>
          </cell>
          <cell r="L328">
            <v>50</v>
          </cell>
          <cell r="M328" t="str">
            <v>AGL</v>
          </cell>
          <cell r="N328" t="str">
            <v>Roker</v>
          </cell>
          <cell r="O328" t="str">
            <v>N/A</v>
          </cell>
          <cell r="P328" t="str">
            <v>Parcela adyacente al Tanque de Hidrocapital, Cúa, Los Valles del Tuy, Miranda</v>
          </cell>
          <cell r="Q328" t="str">
            <v>Miranda</v>
          </cell>
          <cell r="R328" t="str">
            <v>Si</v>
          </cell>
          <cell r="T328" t="str">
            <v>Si</v>
          </cell>
          <cell r="U328">
            <v>3</v>
          </cell>
        </row>
        <row r="329">
          <cell r="C329" t="str">
            <v>Cumaná Centro</v>
          </cell>
          <cell r="D329">
            <v>10</v>
          </cell>
          <cell r="E329">
            <v>28</v>
          </cell>
          <cell r="F329">
            <v>4</v>
          </cell>
          <cell r="G329">
            <v>64</v>
          </cell>
          <cell r="H329">
            <v>10</v>
          </cell>
          <cell r="I329">
            <v>39</v>
          </cell>
          <cell r="J329">
            <v>15</v>
          </cell>
          <cell r="K329" t="str">
            <v>Auto-4</v>
          </cell>
          <cell r="L329">
            <v>60</v>
          </cell>
          <cell r="M329" t="str">
            <v>AGL</v>
          </cell>
          <cell r="N329" t="str">
            <v>Estrutel</v>
          </cell>
          <cell r="O329" t="str">
            <v>N/A</v>
          </cell>
          <cell r="P329" t="str">
            <v>Calle Herrera con Junin, cerca del Banco de Venezuela,  Cumaná.</v>
          </cell>
          <cell r="Q329" t="str">
            <v>Sucre</v>
          </cell>
          <cell r="R329" t="str">
            <v>Si</v>
          </cell>
          <cell r="T329" t="str">
            <v>Si</v>
          </cell>
          <cell r="U329">
            <v>12</v>
          </cell>
        </row>
        <row r="330">
          <cell r="C330" t="str">
            <v>Cumaná Sur Oeste</v>
          </cell>
          <cell r="D330">
            <v>10</v>
          </cell>
          <cell r="E330">
            <v>27</v>
          </cell>
          <cell r="F330">
            <v>34</v>
          </cell>
          <cell r="G330">
            <v>64</v>
          </cell>
          <cell r="H330">
            <v>11</v>
          </cell>
          <cell r="I330">
            <v>3</v>
          </cell>
          <cell r="J330">
            <v>20</v>
          </cell>
          <cell r="K330" t="str">
            <v>Trípode</v>
          </cell>
          <cell r="L330">
            <v>3</v>
          </cell>
          <cell r="M330" t="str">
            <v>ARL</v>
          </cell>
          <cell r="P330" t="str">
            <v>Hotel Cumana Bahiazul, Av Aristides Rojas (perimetral), Cumaná</v>
          </cell>
          <cell r="Q330" t="str">
            <v>Sucre</v>
          </cell>
        </row>
        <row r="331">
          <cell r="C331" t="str">
            <v>Cumanacoa</v>
          </cell>
          <cell r="D331">
            <v>10</v>
          </cell>
          <cell r="E331">
            <v>15</v>
          </cell>
          <cell r="F331">
            <v>4</v>
          </cell>
          <cell r="G331">
            <v>63</v>
          </cell>
          <cell r="H331">
            <v>55</v>
          </cell>
          <cell r="I331">
            <v>4</v>
          </cell>
          <cell r="J331">
            <v>240</v>
          </cell>
          <cell r="K331" t="str">
            <v>Auto-4</v>
          </cell>
          <cell r="L331">
            <v>100</v>
          </cell>
          <cell r="M331" t="str">
            <v>AGL</v>
          </cell>
          <cell r="N331" t="str">
            <v>Roker</v>
          </cell>
          <cell r="O331" t="str">
            <v>N/A</v>
          </cell>
          <cell r="P331" t="str">
            <v>Calle Sánchez-Carrero, frente al Cementerio, Cumanacoa</v>
          </cell>
          <cell r="Q331" t="str">
            <v>Sucre</v>
          </cell>
          <cell r="R331" t="str">
            <v>Si</v>
          </cell>
          <cell r="T331" t="str">
            <v>Si</v>
          </cell>
          <cell r="U331">
            <v>3</v>
          </cell>
        </row>
        <row r="332">
          <cell r="C332" t="str">
            <v>Cumarebo</v>
          </cell>
          <cell r="D332">
            <v>11</v>
          </cell>
          <cell r="E332">
            <v>29</v>
          </cell>
          <cell r="F332">
            <v>23</v>
          </cell>
          <cell r="G332">
            <v>69</v>
          </cell>
          <cell r="H332">
            <v>20</v>
          </cell>
          <cell r="I332">
            <v>24</v>
          </cell>
          <cell r="J332">
            <v>76</v>
          </cell>
          <cell r="K332" t="str">
            <v>Auto-4</v>
          </cell>
          <cell r="L332">
            <v>24</v>
          </cell>
          <cell r="M332" t="str">
            <v>AGL</v>
          </cell>
          <cell r="N332" t="str">
            <v>Roker</v>
          </cell>
          <cell r="O332" t="str">
            <v>N/A</v>
          </cell>
          <cell r="P332" t="str">
            <v>Sector Altavista. Calle La Industria I con callejón 2. Puerto Cumarebo.</v>
          </cell>
          <cell r="Q332" t="str">
            <v>Falcón</v>
          </cell>
          <cell r="S332" t="str">
            <v>Si</v>
          </cell>
          <cell r="T332" t="str">
            <v>No</v>
          </cell>
          <cell r="U332">
            <v>3</v>
          </cell>
        </row>
        <row r="333">
          <cell r="C333" t="str">
            <v>Cumbres De Curumo</v>
          </cell>
          <cell r="D333">
            <v>10</v>
          </cell>
          <cell r="E333">
            <v>27</v>
          </cell>
          <cell r="F333">
            <v>55</v>
          </cell>
          <cell r="G333">
            <v>66</v>
          </cell>
          <cell r="H333">
            <v>52</v>
          </cell>
          <cell r="I333">
            <v>54</v>
          </cell>
          <cell r="J333">
            <v>1020</v>
          </cell>
          <cell r="K333" t="str">
            <v>Auto-3</v>
          </cell>
          <cell r="L333" t="str">
            <v>24/30</v>
          </cell>
          <cell r="M333" t="str">
            <v>AGL</v>
          </cell>
          <cell r="N333" t="str">
            <v>Roker</v>
          </cell>
          <cell r="O333" t="str">
            <v>N/A</v>
          </cell>
          <cell r="P333" t="str">
            <v>Urb. Cumbres de Curumo, Parque La Carreta, Av. Cordillera de Los Andes, Caracas, Miranda</v>
          </cell>
          <cell r="Q333" t="str">
            <v>Miranda</v>
          </cell>
          <cell r="R333" t="str">
            <v>No</v>
          </cell>
          <cell r="T333" t="str">
            <v>No</v>
          </cell>
          <cell r="U333">
            <v>0</v>
          </cell>
        </row>
        <row r="334">
          <cell r="C334" t="str">
            <v>Cúpira</v>
          </cell>
          <cell r="D334">
            <v>10</v>
          </cell>
          <cell r="E334">
            <v>10</v>
          </cell>
          <cell r="F334">
            <v>41.5</v>
          </cell>
          <cell r="G334">
            <v>65</v>
          </cell>
          <cell r="H334">
            <v>43</v>
          </cell>
          <cell r="I334">
            <v>25.5</v>
          </cell>
          <cell r="J334">
            <v>58</v>
          </cell>
          <cell r="K334" t="str">
            <v>Auto-4</v>
          </cell>
          <cell r="L334">
            <v>80</v>
          </cell>
          <cell r="M334" t="str">
            <v>AGL</v>
          </cell>
          <cell r="N334" t="str">
            <v>Roker</v>
          </cell>
          <cell r="O334" t="str">
            <v>N/A</v>
          </cell>
          <cell r="P334" t="str">
            <v>Carretera El Guapo - Cúpira, Res. Familia Navas, Miranda</v>
          </cell>
          <cell r="Q334" t="str">
            <v>Miranda</v>
          </cell>
          <cell r="R334" t="str">
            <v>No</v>
          </cell>
          <cell r="T334" t="str">
            <v>No</v>
          </cell>
          <cell r="U334">
            <v>2</v>
          </cell>
        </row>
        <row r="335">
          <cell r="C335" t="str">
            <v>Curimagua</v>
          </cell>
          <cell r="D335">
            <v>11</v>
          </cell>
          <cell r="E335">
            <v>10</v>
          </cell>
          <cell r="F335">
            <v>41</v>
          </cell>
          <cell r="G335">
            <v>69</v>
          </cell>
          <cell r="H335">
            <v>42</v>
          </cell>
          <cell r="I335">
            <v>27</v>
          </cell>
          <cell r="J335">
            <v>1361</v>
          </cell>
          <cell r="K335" t="str">
            <v>Auto-4</v>
          </cell>
          <cell r="L335">
            <v>100</v>
          </cell>
          <cell r="M335" t="str">
            <v>AGL</v>
          </cell>
          <cell r="N335" t="str">
            <v>Estrutel</v>
          </cell>
          <cell r="O335" t="str">
            <v>N/A</v>
          </cell>
          <cell r="P335" t="str">
            <v>Cerro Galicia, sector Curimagua, al lado estación RCTV, Sierra de Coro</v>
          </cell>
          <cell r="Q335" t="str">
            <v>Falcón</v>
          </cell>
          <cell r="R335" t="str">
            <v>No</v>
          </cell>
          <cell r="S335" t="str">
            <v>Si</v>
          </cell>
          <cell r="T335" t="str">
            <v>No</v>
          </cell>
          <cell r="U335">
            <v>3</v>
          </cell>
        </row>
        <row r="336">
          <cell r="C336" t="str">
            <v>Curimagua (Venevisión)</v>
          </cell>
          <cell r="D336">
            <v>11</v>
          </cell>
          <cell r="E336">
            <v>10</v>
          </cell>
          <cell r="F336">
            <v>51</v>
          </cell>
          <cell r="G336">
            <v>69</v>
          </cell>
          <cell r="H336">
            <v>42</v>
          </cell>
          <cell r="I336">
            <v>5</v>
          </cell>
          <cell r="J336">
            <v>1500</v>
          </cell>
          <cell r="K336" t="str">
            <v>Auto-4</v>
          </cell>
          <cell r="L336">
            <v>54</v>
          </cell>
          <cell r="M336" t="str">
            <v>AGL</v>
          </cell>
          <cell r="N336" t="str">
            <v>Venevisión</v>
          </cell>
          <cell r="O336" t="str">
            <v>N/A</v>
          </cell>
          <cell r="P336" t="str">
            <v>Estación de Venevisión, Cerro Galicia, sector Curimagua, Sierra de Coro</v>
          </cell>
          <cell r="Q336" t="str">
            <v>Falcón</v>
          </cell>
          <cell r="R336" t="str">
            <v>No</v>
          </cell>
          <cell r="S336" t="str">
            <v>No</v>
          </cell>
          <cell r="T336" t="str">
            <v>No</v>
          </cell>
          <cell r="U336">
            <v>13</v>
          </cell>
        </row>
        <row r="337">
          <cell r="C337" t="str">
            <v>Dabajuro</v>
          </cell>
          <cell r="D337">
            <v>11</v>
          </cell>
          <cell r="E337">
            <v>1</v>
          </cell>
          <cell r="F337">
            <v>15</v>
          </cell>
          <cell r="G337">
            <v>70</v>
          </cell>
          <cell r="H337">
            <v>40</v>
          </cell>
          <cell r="I337">
            <v>8</v>
          </cell>
          <cell r="J337">
            <v>88</v>
          </cell>
          <cell r="K337" t="str">
            <v>Auto-4</v>
          </cell>
          <cell r="L337">
            <v>90</v>
          </cell>
          <cell r="M337" t="str">
            <v>AGL</v>
          </cell>
          <cell r="N337" t="str">
            <v>Estrutel</v>
          </cell>
          <cell r="O337" t="str">
            <v>N/A</v>
          </cell>
          <cell r="P337" t="str">
            <v>Barrio Las Malvinas, Dabajuro</v>
          </cell>
          <cell r="Q337" t="str">
            <v>Falcón</v>
          </cell>
          <cell r="R337" t="str">
            <v>Si</v>
          </cell>
          <cell r="S337" t="str">
            <v>Si</v>
          </cell>
          <cell r="T337" t="str">
            <v>Si</v>
          </cell>
          <cell r="U337">
            <v>22</v>
          </cell>
        </row>
        <row r="338">
          <cell r="C338" t="str">
            <v>Decacentro</v>
          </cell>
          <cell r="D338">
            <v>10</v>
          </cell>
          <cell r="E338">
            <v>29</v>
          </cell>
          <cell r="F338">
            <v>47</v>
          </cell>
          <cell r="G338">
            <v>66</v>
          </cell>
          <cell r="H338">
            <v>55</v>
          </cell>
          <cell r="I338">
            <v>0</v>
          </cell>
          <cell r="J338">
            <v>882</v>
          </cell>
          <cell r="K338" t="str">
            <v>Auto-4</v>
          </cell>
          <cell r="L338">
            <v>36</v>
          </cell>
          <cell r="M338" t="str">
            <v>ARL</v>
          </cell>
          <cell r="O338">
            <v>10</v>
          </cell>
          <cell r="P338" t="str">
            <v>Centro de Servicios Puente Soublette, Av. Sur 4 con Pasaje Miranda, Quinta Crespo, Caracas, D. F.</v>
          </cell>
          <cell r="Q338" t="str">
            <v>Caracas</v>
          </cell>
          <cell r="T338" t="str">
            <v>No</v>
          </cell>
          <cell r="U338">
            <v>7</v>
          </cell>
        </row>
        <row r="339">
          <cell r="C339" t="str">
            <v>Delicias Norte</v>
          </cell>
          <cell r="D339">
            <v>10</v>
          </cell>
          <cell r="E339">
            <v>41</v>
          </cell>
          <cell r="F339">
            <v>42</v>
          </cell>
          <cell r="G339">
            <v>71</v>
          </cell>
          <cell r="H339">
            <v>37</v>
          </cell>
          <cell r="I339">
            <v>25</v>
          </cell>
          <cell r="J339">
            <v>40</v>
          </cell>
          <cell r="K339" t="str">
            <v>Trípode</v>
          </cell>
          <cell r="L339">
            <v>3</v>
          </cell>
          <cell r="M339" t="str">
            <v>ARL</v>
          </cell>
          <cell r="O339">
            <v>5</v>
          </cell>
          <cell r="P339" t="str">
            <v>C. C. Delicias, Av. Las Delicias, Azotea Unibanca, Maracaibo</v>
          </cell>
          <cell r="Q339" t="str">
            <v>Zulia</v>
          </cell>
        </row>
        <row r="340">
          <cell r="C340" t="str">
            <v>Digicel (Puerto La Cruz)</v>
          </cell>
          <cell r="D340">
            <v>10</v>
          </cell>
          <cell r="E340">
            <v>14</v>
          </cell>
          <cell r="F340">
            <v>36</v>
          </cell>
          <cell r="G340">
            <v>64</v>
          </cell>
          <cell r="H340">
            <v>36</v>
          </cell>
          <cell r="I340">
            <v>45.8</v>
          </cell>
          <cell r="J340">
            <v>24</v>
          </cell>
          <cell r="K340" t="str">
            <v>Auto-4</v>
          </cell>
          <cell r="M340" t="str">
            <v>AGL</v>
          </cell>
          <cell r="O340" t="str">
            <v>N/A</v>
          </cell>
          <cell r="P340" t="str">
            <v>Instalaciones de PDVSA Oriente, frente a la refineria del Chaure, Puerto La Cruz</v>
          </cell>
          <cell r="Q340" t="str">
            <v>Anzoategui</v>
          </cell>
          <cell r="R340" t="str">
            <v>No</v>
          </cell>
        </row>
        <row r="341">
          <cell r="C341" t="str">
            <v>Distribuidor Perijá (Duncan)</v>
          </cell>
          <cell r="D341">
            <v>10</v>
          </cell>
          <cell r="E341">
            <v>36</v>
          </cell>
          <cell r="F341">
            <v>4</v>
          </cell>
          <cell r="G341">
            <v>71</v>
          </cell>
          <cell r="H341">
            <v>38</v>
          </cell>
          <cell r="I341">
            <v>46</v>
          </cell>
          <cell r="J341">
            <v>50</v>
          </cell>
          <cell r="K341" t="str">
            <v>Auto-3</v>
          </cell>
          <cell r="L341">
            <v>42</v>
          </cell>
          <cell r="M341" t="str">
            <v>AGL</v>
          </cell>
          <cell r="P341" t="str">
            <v>Av circunvalación 2 con calle 115, detrás del Galpon Baterias Duncan, Zona Industrial de Maracaibo</v>
          </cell>
          <cell r="Q341" t="str">
            <v>Zulia</v>
          </cell>
          <cell r="R341" t="str">
            <v>Si</v>
          </cell>
          <cell r="S341" t="str">
            <v>No</v>
          </cell>
          <cell r="T341" t="str">
            <v>Si</v>
          </cell>
        </row>
        <row r="342">
          <cell r="C342" t="str">
            <v>Distribuidor San Blas</v>
          </cell>
          <cell r="D342">
            <v>10</v>
          </cell>
          <cell r="E342">
            <v>10</v>
          </cell>
          <cell r="F342">
            <v>57</v>
          </cell>
          <cell r="G342">
            <v>67</v>
          </cell>
          <cell r="H342">
            <v>59</v>
          </cell>
          <cell r="I342">
            <v>4</v>
          </cell>
          <cell r="J342">
            <v>450</v>
          </cell>
          <cell r="K342" t="str">
            <v>Auto-4</v>
          </cell>
          <cell r="L342">
            <v>36</v>
          </cell>
          <cell r="M342" t="str">
            <v>AGL</v>
          </cell>
          <cell r="N342" t="str">
            <v>Princivi</v>
          </cell>
          <cell r="O342" t="str">
            <v>N/A</v>
          </cell>
          <cell r="P342" t="str">
            <v>Acceso SurEste Distribuidor San Blas, detrás de Estatua de la Libertad, Valencia</v>
          </cell>
          <cell r="Q342" t="str">
            <v>Carabobo</v>
          </cell>
          <cell r="R342" t="str">
            <v>Si</v>
          </cell>
          <cell r="S342" t="str">
            <v>Si</v>
          </cell>
          <cell r="T342" t="str">
            <v>Si</v>
          </cell>
          <cell r="U342">
            <v>5</v>
          </cell>
        </row>
        <row r="343">
          <cell r="C343" t="str">
            <v>Duaca</v>
          </cell>
          <cell r="D343">
            <v>10</v>
          </cell>
          <cell r="E343">
            <v>17</v>
          </cell>
          <cell r="F343">
            <v>14</v>
          </cell>
          <cell r="G343">
            <v>69</v>
          </cell>
          <cell r="H343">
            <v>8</v>
          </cell>
          <cell r="I343">
            <v>7</v>
          </cell>
          <cell r="J343">
            <v>860</v>
          </cell>
          <cell r="K343" t="str">
            <v>Auto-4</v>
          </cell>
          <cell r="L343">
            <v>80</v>
          </cell>
          <cell r="M343" t="str">
            <v>AGL</v>
          </cell>
          <cell r="N343" t="str">
            <v>Estrutel</v>
          </cell>
          <cell r="O343" t="str">
            <v>N/A</v>
          </cell>
          <cell r="P343" t="str">
            <v>Finca Don Miguel, pueblo Duaca</v>
          </cell>
          <cell r="Q343" t="str">
            <v>Lara</v>
          </cell>
          <cell r="R343" t="str">
            <v>Si</v>
          </cell>
          <cell r="T343" t="str">
            <v>Si</v>
          </cell>
          <cell r="U343">
            <v>1</v>
          </cell>
        </row>
        <row r="344">
          <cell r="C344" t="str">
            <v>EDELCA (Pto. Ordaz)</v>
          </cell>
          <cell r="D344">
            <v>8</v>
          </cell>
          <cell r="E344">
            <v>17</v>
          </cell>
          <cell r="F344">
            <v>54</v>
          </cell>
          <cell r="G344">
            <v>62</v>
          </cell>
          <cell r="H344">
            <v>43</v>
          </cell>
          <cell r="I344">
            <v>29</v>
          </cell>
          <cell r="J344">
            <v>180</v>
          </cell>
          <cell r="K344" t="str">
            <v>Trípode</v>
          </cell>
          <cell r="L344">
            <v>3</v>
          </cell>
          <cell r="M344" t="str">
            <v>AGL</v>
          </cell>
          <cell r="P344" t="str">
            <v>Carrera Caruachi Edf Edelca, Urb Altavista</v>
          </cell>
          <cell r="Q344" t="str">
            <v>Bolívar</v>
          </cell>
          <cell r="R344" t="str">
            <v>No</v>
          </cell>
          <cell r="S344" t="str">
            <v>No</v>
          </cell>
          <cell r="T344" t="str">
            <v>No</v>
          </cell>
          <cell r="U344">
            <v>3</v>
          </cell>
        </row>
        <row r="345">
          <cell r="C345" t="str">
            <v>Ejido</v>
          </cell>
          <cell r="D345">
            <v>8</v>
          </cell>
          <cell r="E345">
            <v>32</v>
          </cell>
          <cell r="F345">
            <v>42</v>
          </cell>
          <cell r="G345">
            <v>71</v>
          </cell>
          <cell r="H345">
            <v>14</v>
          </cell>
          <cell r="I345">
            <v>53</v>
          </cell>
          <cell r="J345">
            <v>1180</v>
          </cell>
          <cell r="K345" t="str">
            <v>Auto-4</v>
          </cell>
          <cell r="L345">
            <v>42</v>
          </cell>
          <cell r="M345" t="str">
            <v>AGL</v>
          </cell>
          <cell r="N345" t="str">
            <v>Princivi</v>
          </cell>
          <cell r="O345" t="str">
            <v>N/A</v>
          </cell>
          <cell r="P345" t="str">
            <v>Pueblo Ejido Arriba.</v>
          </cell>
          <cell r="Q345" t="str">
            <v>Mérida</v>
          </cell>
          <cell r="R345" t="str">
            <v>Si</v>
          </cell>
          <cell r="T345" t="str">
            <v>Si</v>
          </cell>
          <cell r="U345">
            <v>4</v>
          </cell>
        </row>
        <row r="346">
          <cell r="C346" t="str">
            <v>El Amparo</v>
          </cell>
          <cell r="D346">
            <v>9</v>
          </cell>
          <cell r="E346">
            <v>52</v>
          </cell>
          <cell r="F346">
            <v>45</v>
          </cell>
          <cell r="G346">
            <v>68</v>
          </cell>
          <cell r="H346">
            <v>15</v>
          </cell>
          <cell r="I346">
            <v>18</v>
          </cell>
          <cell r="J346">
            <v>710</v>
          </cell>
          <cell r="K346" t="str">
            <v>Auto-4</v>
          </cell>
          <cell r="L346">
            <v>80</v>
          </cell>
          <cell r="M346" t="str">
            <v>AGL</v>
          </cell>
          <cell r="N346" t="str">
            <v>Princivi</v>
          </cell>
          <cell r="O346" t="str">
            <v>N/A</v>
          </cell>
          <cell r="P346" t="str">
            <v>Carretera Nacional Campo Carabobo - Tinaquillo, Cerro El Amparo, Tinaquillo</v>
          </cell>
          <cell r="Q346" t="str">
            <v>Carabobo</v>
          </cell>
          <cell r="R346" t="str">
            <v>No</v>
          </cell>
          <cell r="S346" t="str">
            <v>No</v>
          </cell>
          <cell r="T346" t="str">
            <v>No</v>
          </cell>
          <cell r="U346">
            <v>22</v>
          </cell>
        </row>
        <row r="347">
          <cell r="C347" t="str">
            <v>El Bosque</v>
          </cell>
          <cell r="D347">
            <v>10</v>
          </cell>
          <cell r="E347">
            <v>11</v>
          </cell>
          <cell r="F347">
            <v>59</v>
          </cell>
          <cell r="G347">
            <v>68</v>
          </cell>
          <cell r="H347">
            <v>1</v>
          </cell>
          <cell r="I347">
            <v>9</v>
          </cell>
          <cell r="J347">
            <v>548</v>
          </cell>
          <cell r="K347" t="str">
            <v>Auto-4</v>
          </cell>
          <cell r="L347">
            <v>60</v>
          </cell>
          <cell r="M347" t="str">
            <v>AGL</v>
          </cell>
          <cell r="N347" t="str">
            <v>Roker</v>
          </cell>
          <cell r="O347" t="str">
            <v>N/A</v>
          </cell>
          <cell r="P347" t="str">
            <v>Av. Cuatricentenaria, Urb El Bosque, Valencia</v>
          </cell>
          <cell r="Q347" t="str">
            <v>Carabobo</v>
          </cell>
          <cell r="R347" t="str">
            <v>No</v>
          </cell>
          <cell r="S347" t="str">
            <v>Si</v>
          </cell>
          <cell r="T347" t="str">
            <v>Si</v>
          </cell>
          <cell r="U347">
            <v>1</v>
          </cell>
        </row>
        <row r="348">
          <cell r="C348" t="str">
            <v>El Calvario</v>
          </cell>
          <cell r="D348">
            <v>10</v>
          </cell>
          <cell r="E348">
            <v>15</v>
          </cell>
          <cell r="F348">
            <v>40</v>
          </cell>
          <cell r="G348">
            <v>67</v>
          </cell>
          <cell r="H348">
            <v>35</v>
          </cell>
          <cell r="I348">
            <v>56</v>
          </cell>
          <cell r="J348">
            <v>510</v>
          </cell>
          <cell r="K348" t="str">
            <v>Auto-4</v>
          </cell>
          <cell r="L348">
            <v>80</v>
          </cell>
          <cell r="M348" t="str">
            <v>AGL</v>
          </cell>
          <cell r="N348" t="str">
            <v>Princivi</v>
          </cell>
          <cell r="O348" t="str">
            <v>N/A</v>
          </cell>
          <cell r="P348" t="str">
            <v>Av. 19 de Abril, Cerro El Calvario, Frente al Capri, Maracay</v>
          </cell>
          <cell r="Q348" t="str">
            <v>Aragua</v>
          </cell>
          <cell r="R348" t="str">
            <v>No</v>
          </cell>
          <cell r="S348" t="str">
            <v>Si</v>
          </cell>
          <cell r="T348" t="str">
            <v>Si</v>
          </cell>
          <cell r="U348">
            <v>1</v>
          </cell>
        </row>
        <row r="349">
          <cell r="C349" t="str">
            <v>El Castaño</v>
          </cell>
          <cell r="D349">
            <v>10</v>
          </cell>
          <cell r="E349">
            <v>19</v>
          </cell>
          <cell r="F349">
            <v>7</v>
          </cell>
          <cell r="G349">
            <v>67</v>
          </cell>
          <cell r="H349">
            <v>33</v>
          </cell>
          <cell r="I349">
            <v>32</v>
          </cell>
          <cell r="J349">
            <v>620</v>
          </cell>
          <cell r="K349" t="str">
            <v>Trípode</v>
          </cell>
          <cell r="L349">
            <v>3</v>
          </cell>
          <cell r="M349" t="str">
            <v>ARL</v>
          </cell>
          <cell r="N349" t="str">
            <v>Eproserca</v>
          </cell>
          <cell r="O349">
            <v>45</v>
          </cell>
          <cell r="P349" t="str">
            <v>Carretera vía Choroní, instalaciones del Hotel Pipo</v>
          </cell>
          <cell r="Q349" t="str">
            <v>Aragua</v>
          </cell>
          <cell r="R349" t="str">
            <v>No</v>
          </cell>
          <cell r="S349" t="str">
            <v>No</v>
          </cell>
          <cell r="T349" t="str">
            <v>No</v>
          </cell>
          <cell r="U349">
            <v>1</v>
          </cell>
        </row>
        <row r="350">
          <cell r="C350" t="str">
            <v>El Chaure</v>
          </cell>
          <cell r="D350">
            <v>10</v>
          </cell>
          <cell r="E350">
            <v>14</v>
          </cell>
          <cell r="F350">
            <v>36</v>
          </cell>
          <cell r="G350">
            <v>64</v>
          </cell>
          <cell r="H350">
            <v>36</v>
          </cell>
          <cell r="I350">
            <v>47</v>
          </cell>
          <cell r="J350">
            <v>110</v>
          </cell>
          <cell r="K350" t="str">
            <v>Auto-4</v>
          </cell>
          <cell r="L350">
            <v>24</v>
          </cell>
          <cell r="M350" t="str">
            <v>AGL</v>
          </cell>
          <cell r="N350" t="str">
            <v>Roker</v>
          </cell>
          <cell r="O350" t="str">
            <v>N/A</v>
          </cell>
          <cell r="P350" t="str">
            <v>BarrioJosé Gregorio Hernández, frente Torre CANTV, Aragua de Barcelona</v>
          </cell>
          <cell r="Q350" t="str">
            <v>Anzoategui</v>
          </cell>
          <cell r="R350" t="str">
            <v>No</v>
          </cell>
          <cell r="T350" t="str">
            <v>No</v>
          </cell>
          <cell r="U350">
            <v>2</v>
          </cell>
        </row>
        <row r="351">
          <cell r="C351" t="str">
            <v>El Clavo</v>
          </cell>
          <cell r="D351">
            <v>10</v>
          </cell>
          <cell r="E351">
            <v>13</v>
          </cell>
          <cell r="F351">
            <v>40</v>
          </cell>
          <cell r="G351">
            <v>66</v>
          </cell>
          <cell r="H351">
            <v>10</v>
          </cell>
          <cell r="I351">
            <v>16</v>
          </cell>
          <cell r="J351">
            <v>30</v>
          </cell>
          <cell r="K351" t="str">
            <v>Auto-4</v>
          </cell>
          <cell r="L351">
            <v>100</v>
          </cell>
          <cell r="M351" t="str">
            <v>AGL</v>
          </cell>
          <cell r="N351" t="str">
            <v>Roker</v>
          </cell>
          <cell r="O351" t="str">
            <v>N/A</v>
          </cell>
          <cell r="P351" t="str">
            <v>Final Calle Real (principal), con Calle Los Apamates</v>
          </cell>
          <cell r="Q351" t="str">
            <v>Miranda</v>
          </cell>
          <cell r="R351" t="str">
            <v>Si</v>
          </cell>
          <cell r="T351" t="str">
            <v>Si</v>
          </cell>
          <cell r="U351">
            <v>3</v>
          </cell>
        </row>
        <row r="352">
          <cell r="C352" t="str">
            <v>El Faro</v>
          </cell>
          <cell r="D352">
            <v>10</v>
          </cell>
          <cell r="E352">
            <v>15</v>
          </cell>
          <cell r="F352">
            <v>11</v>
          </cell>
          <cell r="G352">
            <v>67</v>
          </cell>
          <cell r="H352">
            <v>36</v>
          </cell>
          <cell r="I352">
            <v>2</v>
          </cell>
          <cell r="J352">
            <v>450</v>
          </cell>
          <cell r="K352" t="str">
            <v>Trípode</v>
          </cell>
          <cell r="L352">
            <v>3</v>
          </cell>
          <cell r="M352" t="str">
            <v>AGL</v>
          </cell>
          <cell r="O352">
            <v>54</v>
          </cell>
          <cell r="P352" t="str">
            <v>Calle Soublette entre Miranda y Paez , Edf EL Faro.Maracay</v>
          </cell>
          <cell r="Q352" t="str">
            <v>Aragua</v>
          </cell>
        </row>
        <row r="353">
          <cell r="C353" t="str">
            <v>El Faro (Edo Miranda)</v>
          </cell>
          <cell r="D353">
            <v>10</v>
          </cell>
          <cell r="E353">
            <v>24</v>
          </cell>
          <cell r="F353">
            <v>3</v>
          </cell>
          <cell r="G353">
            <v>66</v>
          </cell>
          <cell r="H353">
            <v>56</v>
          </cell>
          <cell r="I353">
            <v>56</v>
          </cell>
          <cell r="J353">
            <v>1478</v>
          </cell>
          <cell r="K353" t="str">
            <v>Auto-4</v>
          </cell>
          <cell r="L353">
            <v>60</v>
          </cell>
          <cell r="M353" t="str">
            <v>AGL</v>
          </cell>
          <cell r="O353" t="str">
            <v>N/A</v>
          </cell>
          <cell r="P353" t="str">
            <v>Cumbres de la Boyera, despues de la Urb La Suiza, subiendo por el embalse la Mariposa</v>
          </cell>
          <cell r="Q353" t="str">
            <v>Miranda</v>
          </cell>
          <cell r="R353" t="str">
            <v>Si</v>
          </cell>
          <cell r="S353" t="str">
            <v>Si</v>
          </cell>
          <cell r="T353" t="str">
            <v>Si</v>
          </cell>
        </row>
        <row r="354">
          <cell r="C354" t="str">
            <v>El Furrial</v>
          </cell>
          <cell r="D354">
            <v>9</v>
          </cell>
          <cell r="E354">
            <v>41</v>
          </cell>
          <cell r="F354">
            <v>18</v>
          </cell>
          <cell r="G354">
            <v>63</v>
          </cell>
          <cell r="H354">
            <v>25</v>
          </cell>
          <cell r="I354">
            <v>49</v>
          </cell>
          <cell r="J354">
            <v>172</v>
          </cell>
          <cell r="K354" t="str">
            <v>Auto-4</v>
          </cell>
          <cell r="L354">
            <v>100</v>
          </cell>
          <cell r="M354" t="str">
            <v>AGL</v>
          </cell>
          <cell r="O354" t="str">
            <v>N/A</v>
          </cell>
          <cell r="P354" t="str">
            <v>Carretera Furrial-Maturín, terrenos frente a Transporte Yelamo. Edo Monagas</v>
          </cell>
          <cell r="Q354" t="str">
            <v>Monagas</v>
          </cell>
          <cell r="T354" t="str">
            <v>Si</v>
          </cell>
          <cell r="U354">
            <v>1</v>
          </cell>
        </row>
        <row r="355">
          <cell r="C355" t="str">
            <v>El Guapo</v>
          </cell>
          <cell r="D355">
            <v>10</v>
          </cell>
          <cell r="E355">
            <v>9</v>
          </cell>
          <cell r="F355">
            <v>12</v>
          </cell>
          <cell r="G355">
            <v>65</v>
          </cell>
          <cell r="H355">
            <v>58</v>
          </cell>
          <cell r="I355">
            <v>13</v>
          </cell>
          <cell r="J355">
            <v>84</v>
          </cell>
          <cell r="K355" t="str">
            <v>Auto-4</v>
          </cell>
          <cell r="L355" t="str">
            <v>70/80</v>
          </cell>
          <cell r="M355" t="str">
            <v>AGL</v>
          </cell>
          <cell r="N355" t="str">
            <v>Roker</v>
          </cell>
          <cell r="O355" t="str">
            <v>N/A</v>
          </cell>
          <cell r="P355" t="str">
            <v>1era entrada subiendo el Cerro El Guapo, Miranda</v>
          </cell>
          <cell r="Q355" t="str">
            <v>Miranda</v>
          </cell>
          <cell r="R355" t="str">
            <v>No</v>
          </cell>
          <cell r="T355" t="str">
            <v>No</v>
          </cell>
          <cell r="U355">
            <v>2</v>
          </cell>
        </row>
        <row r="356">
          <cell r="C356" t="str">
            <v>El Jarillo</v>
          </cell>
          <cell r="D356">
            <v>10</v>
          </cell>
          <cell r="E356">
            <v>21</v>
          </cell>
          <cell r="F356">
            <v>44</v>
          </cell>
          <cell r="G356">
            <v>67</v>
          </cell>
          <cell r="H356">
            <v>8</v>
          </cell>
          <cell r="I356">
            <v>33</v>
          </cell>
          <cell r="J356">
            <v>1980</v>
          </cell>
          <cell r="K356" t="str">
            <v>Auto-4</v>
          </cell>
          <cell r="L356">
            <v>80</v>
          </cell>
          <cell r="M356" t="str">
            <v>AGL</v>
          </cell>
          <cell r="N356" t="str">
            <v>Estrutel</v>
          </cell>
          <cell r="O356" t="str">
            <v>N/A</v>
          </cell>
          <cell r="P356" t="str">
            <v>Carretera San Pedro - El Jarillo, Pque.Nac.Macarao, sector Agua Fria, Edo. Miranda</v>
          </cell>
          <cell r="Q356" t="str">
            <v>Miranda</v>
          </cell>
          <cell r="R356" t="str">
            <v>Si</v>
          </cell>
          <cell r="T356" t="str">
            <v>Si</v>
          </cell>
          <cell r="U356">
            <v>3</v>
          </cell>
        </row>
        <row r="357">
          <cell r="C357" t="str">
            <v>El Junko</v>
          </cell>
          <cell r="D357">
            <v>10</v>
          </cell>
          <cell r="E357">
            <v>29</v>
          </cell>
          <cell r="F357">
            <v>6</v>
          </cell>
          <cell r="G357">
            <v>67</v>
          </cell>
          <cell r="H357">
            <v>3</v>
          </cell>
          <cell r="I357">
            <v>24</v>
          </cell>
          <cell r="J357">
            <v>1500</v>
          </cell>
          <cell r="K357" t="str">
            <v>Auto-4</v>
          </cell>
          <cell r="L357" t="str">
            <v>50/60</v>
          </cell>
          <cell r="M357" t="str">
            <v>AGL</v>
          </cell>
          <cell r="N357" t="str">
            <v>Roker</v>
          </cell>
          <cell r="O357" t="str">
            <v>N/A</v>
          </cell>
          <cell r="P357" t="str">
            <v xml:space="preserve">El Topito. Lote 10. Parroquia El junko. El Junquito. </v>
          </cell>
          <cell r="Q357" t="str">
            <v>Miranda</v>
          </cell>
          <cell r="R357" t="str">
            <v>Si</v>
          </cell>
          <cell r="T357" t="str">
            <v>Si</v>
          </cell>
          <cell r="U357">
            <v>0</v>
          </cell>
        </row>
        <row r="358">
          <cell r="C358" t="str">
            <v>El Junquito</v>
          </cell>
          <cell r="D358">
            <v>10</v>
          </cell>
          <cell r="E358">
            <v>27</v>
          </cell>
          <cell r="F358">
            <v>54</v>
          </cell>
          <cell r="G358">
            <v>67</v>
          </cell>
          <cell r="H358">
            <v>4</v>
          </cell>
          <cell r="I358">
            <v>36</v>
          </cell>
          <cell r="J358">
            <v>806</v>
          </cell>
          <cell r="K358" t="str">
            <v>Poste</v>
          </cell>
          <cell r="L358">
            <v>12</v>
          </cell>
          <cell r="M358" t="str">
            <v>AGL</v>
          </cell>
          <cell r="N358" t="str">
            <v>Roker</v>
          </cell>
          <cell r="O358" t="str">
            <v>N/A</v>
          </cell>
          <cell r="P358" t="str">
            <v>El Junquito, Miranda</v>
          </cell>
          <cell r="Q358" t="str">
            <v>Miranda</v>
          </cell>
          <cell r="R358" t="str">
            <v>No</v>
          </cell>
          <cell r="T358" t="str">
            <v>No</v>
          </cell>
          <cell r="U358">
            <v>1</v>
          </cell>
        </row>
        <row r="359">
          <cell r="C359" t="str">
            <v>El Limón</v>
          </cell>
          <cell r="D359">
            <v>10</v>
          </cell>
          <cell r="E359">
            <v>17</v>
          </cell>
          <cell r="F359">
            <v>41</v>
          </cell>
          <cell r="G359">
            <v>67</v>
          </cell>
          <cell r="H359">
            <v>37</v>
          </cell>
          <cell r="I359">
            <v>52</v>
          </cell>
          <cell r="J359">
            <v>508</v>
          </cell>
          <cell r="K359" t="str">
            <v>Auto-3</v>
          </cell>
          <cell r="L359">
            <v>42</v>
          </cell>
          <cell r="M359" t="str">
            <v>AGL</v>
          </cell>
          <cell r="N359" t="str">
            <v>Princivi</v>
          </cell>
          <cell r="O359" t="str">
            <v>N/A</v>
          </cell>
          <cell r="P359" t="str">
            <v>Calle Paraiso, Barrio La Candelaria,Tanque de Hidrocentro, Maracay</v>
          </cell>
          <cell r="Q359" t="str">
            <v>Aragua</v>
          </cell>
          <cell r="R359" t="str">
            <v>No</v>
          </cell>
          <cell r="S359" t="str">
            <v>Si</v>
          </cell>
          <cell r="T359" t="str">
            <v>Si</v>
          </cell>
          <cell r="U359">
            <v>0</v>
          </cell>
        </row>
        <row r="360">
          <cell r="C360" t="str">
            <v>El Llanito</v>
          </cell>
          <cell r="D360">
            <v>10</v>
          </cell>
          <cell r="E360">
            <v>28</v>
          </cell>
          <cell r="F360">
            <v>21</v>
          </cell>
          <cell r="G360">
            <v>66</v>
          </cell>
          <cell r="H360">
            <v>48</v>
          </cell>
          <cell r="I360">
            <v>23</v>
          </cell>
          <cell r="J360">
            <v>870</v>
          </cell>
          <cell r="K360" t="str">
            <v>Trípode</v>
          </cell>
          <cell r="L360">
            <v>3</v>
          </cell>
          <cell r="M360" t="str">
            <v>ARL</v>
          </cell>
          <cell r="O360">
            <v>36</v>
          </cell>
          <cell r="P360" t="str">
            <v>Res. Diego, Calle Guaicaipuro, Urb. El Llanito, Caracas, Miranda</v>
          </cell>
          <cell r="Q360" t="str">
            <v>Miranda</v>
          </cell>
          <cell r="T360" t="str">
            <v>No</v>
          </cell>
          <cell r="U360">
            <v>2</v>
          </cell>
        </row>
        <row r="361">
          <cell r="C361" t="str">
            <v>El Merey</v>
          </cell>
          <cell r="D361">
            <v>9</v>
          </cell>
          <cell r="E361">
            <v>39</v>
          </cell>
          <cell r="F361">
            <v>56</v>
          </cell>
          <cell r="G361">
            <v>63</v>
          </cell>
          <cell r="H361">
            <v>59</v>
          </cell>
          <cell r="I361">
            <v>38</v>
          </cell>
          <cell r="J361">
            <v>362</v>
          </cell>
          <cell r="K361" t="str">
            <v>Auto-4</v>
          </cell>
          <cell r="L361">
            <v>100</v>
          </cell>
          <cell r="M361" t="str">
            <v>AGL</v>
          </cell>
          <cell r="O361" t="str">
            <v>N/A</v>
          </cell>
          <cell r="P361" t="str">
            <v>Carretera Urica, vía Maturín, entre Pta. Mata y la Intersección Maturín.</v>
          </cell>
          <cell r="Q361" t="str">
            <v>Monagas</v>
          </cell>
          <cell r="T361" t="str">
            <v>Si</v>
          </cell>
          <cell r="U361">
            <v>5</v>
          </cell>
        </row>
        <row r="362">
          <cell r="C362" t="str">
            <v>El Moján</v>
          </cell>
          <cell r="D362">
            <v>10</v>
          </cell>
          <cell r="E362">
            <v>57</v>
          </cell>
          <cell r="F362">
            <v>36</v>
          </cell>
          <cell r="G362">
            <v>71</v>
          </cell>
          <cell r="H362">
            <v>44</v>
          </cell>
          <cell r="I362">
            <v>12</v>
          </cell>
          <cell r="J362">
            <v>2</v>
          </cell>
          <cell r="K362" t="str">
            <v>Auto-4</v>
          </cell>
          <cell r="L362">
            <v>80</v>
          </cell>
          <cell r="M362" t="str">
            <v>AGL</v>
          </cell>
          <cell r="N362" t="str">
            <v>Princivi</v>
          </cell>
          <cell r="O362" t="str">
            <v>N/A</v>
          </cell>
          <cell r="P362" t="str">
            <v>Deposito Coca Cola El Mojan</v>
          </cell>
          <cell r="Q362" t="str">
            <v>Zulia</v>
          </cell>
          <cell r="R362" t="str">
            <v>No</v>
          </cell>
          <cell r="S362" t="str">
            <v>No</v>
          </cell>
          <cell r="T362" t="str">
            <v>Si</v>
          </cell>
          <cell r="U362">
            <v>0</v>
          </cell>
        </row>
        <row r="363">
          <cell r="C363" t="str">
            <v>El Morro</v>
          </cell>
          <cell r="D363">
            <v>10</v>
          </cell>
          <cell r="E363">
            <v>12</v>
          </cell>
          <cell r="F363">
            <v>3.6</v>
          </cell>
          <cell r="G363">
            <v>64</v>
          </cell>
          <cell r="H363">
            <v>41</v>
          </cell>
          <cell r="I363">
            <v>39</v>
          </cell>
          <cell r="J363">
            <v>5</v>
          </cell>
          <cell r="K363" t="str">
            <v>Trípode</v>
          </cell>
          <cell r="L363">
            <v>3</v>
          </cell>
          <cell r="M363" t="str">
            <v>ARL</v>
          </cell>
          <cell r="O363">
            <v>30</v>
          </cell>
          <cell r="P363" t="str">
            <v>Propuesta #1 de RF</v>
          </cell>
          <cell r="Q363" t="str">
            <v>Anzoategui</v>
          </cell>
        </row>
        <row r="364">
          <cell r="C364" t="str">
            <v>El Parral</v>
          </cell>
          <cell r="D364">
            <v>10</v>
          </cell>
          <cell r="E364">
            <v>12</v>
          </cell>
          <cell r="F364">
            <v>29</v>
          </cell>
          <cell r="G364">
            <v>68</v>
          </cell>
          <cell r="H364">
            <v>1</v>
          </cell>
          <cell r="I364">
            <v>33</v>
          </cell>
          <cell r="J364">
            <v>529</v>
          </cell>
          <cell r="K364" t="str">
            <v>Trípode</v>
          </cell>
          <cell r="L364">
            <v>3</v>
          </cell>
          <cell r="O364">
            <v>10</v>
          </cell>
          <cell r="P364" t="str">
            <v>CC Piazza EL Parral</v>
          </cell>
          <cell r="Q364" t="str">
            <v>Carabobo</v>
          </cell>
          <cell r="R364" t="str">
            <v>No</v>
          </cell>
          <cell r="S364" t="str">
            <v>No</v>
          </cell>
          <cell r="T364" t="str">
            <v>No</v>
          </cell>
        </row>
        <row r="365">
          <cell r="C365" t="str">
            <v>El Pilar</v>
          </cell>
          <cell r="D365">
            <v>10</v>
          </cell>
          <cell r="E365">
            <v>32</v>
          </cell>
          <cell r="F365">
            <v>50.4</v>
          </cell>
          <cell r="G365">
            <v>63</v>
          </cell>
          <cell r="H365">
            <v>9</v>
          </cell>
          <cell r="I365">
            <v>13.5</v>
          </cell>
          <cell r="J365">
            <v>122</v>
          </cell>
          <cell r="K365" t="str">
            <v>Auto-4</v>
          </cell>
          <cell r="L365">
            <v>80</v>
          </cell>
          <cell r="M365" t="str">
            <v>AGL</v>
          </cell>
          <cell r="O365" t="str">
            <v>N/A</v>
          </cell>
          <cell r="P365" t="str">
            <v>Carretera Nacional Carúpano - El Pilar, terreno localizado a media cuadra de la iglesia del pueblo, al lado del tanque de agua. El Pilar</v>
          </cell>
          <cell r="Q365" t="str">
            <v>Sucre</v>
          </cell>
          <cell r="R365" t="str">
            <v>Si</v>
          </cell>
          <cell r="S365" t="str">
            <v>Si</v>
          </cell>
          <cell r="T365" t="str">
            <v>Si</v>
          </cell>
          <cell r="U365">
            <v>6</v>
          </cell>
        </row>
        <row r="366">
          <cell r="C366" t="str">
            <v>El Pinar</v>
          </cell>
          <cell r="D366">
            <v>10</v>
          </cell>
          <cell r="E366">
            <v>29</v>
          </cell>
          <cell r="F366">
            <v>21</v>
          </cell>
          <cell r="G366">
            <v>66</v>
          </cell>
          <cell r="H366">
            <v>56</v>
          </cell>
          <cell r="I366">
            <v>1</v>
          </cell>
          <cell r="J366">
            <v>887</v>
          </cell>
          <cell r="K366" t="str">
            <v>Trípode</v>
          </cell>
          <cell r="L366">
            <v>3</v>
          </cell>
          <cell r="M366" t="str">
            <v>ARL</v>
          </cell>
          <cell r="O366">
            <v>33</v>
          </cell>
          <cell r="P366" t="str">
            <v>Av D con calle Sanchez Diaz, cercano a la Av Paez, Urb El Pinar</v>
          </cell>
          <cell r="Q366" t="str">
            <v>Caracas</v>
          </cell>
          <cell r="R366" t="str">
            <v>No</v>
          </cell>
        </row>
        <row r="367">
          <cell r="C367" t="str">
            <v>El Placer</v>
          </cell>
          <cell r="D367">
            <v>10</v>
          </cell>
          <cell r="E367">
            <v>25</v>
          </cell>
          <cell r="F367">
            <v>26</v>
          </cell>
          <cell r="G367">
            <v>66</v>
          </cell>
          <cell r="H367">
            <v>52</v>
          </cell>
          <cell r="I367">
            <v>22</v>
          </cell>
          <cell r="J367">
            <v>1161</v>
          </cell>
          <cell r="K367" t="str">
            <v>Poste</v>
          </cell>
          <cell r="L367">
            <v>6</v>
          </cell>
          <cell r="M367" t="str">
            <v>AGL</v>
          </cell>
          <cell r="O367" t="str">
            <v>N/A</v>
          </cell>
          <cell r="P367" t="str">
            <v>Km. 2. Carretera dirección Baruta. Urb. El Placer. Sector Monterosa. Dtto. Sucre, Caracas, Miranda</v>
          </cell>
          <cell r="Q367" t="str">
            <v>Miranda</v>
          </cell>
          <cell r="T367" t="str">
            <v>No</v>
          </cell>
          <cell r="U367">
            <v>0</v>
          </cell>
        </row>
        <row r="368">
          <cell r="C368" t="str">
            <v>El Rosal</v>
          </cell>
          <cell r="D368">
            <v>10</v>
          </cell>
          <cell r="E368">
            <v>29</v>
          </cell>
          <cell r="F368">
            <v>34</v>
          </cell>
          <cell r="G368">
            <v>66</v>
          </cell>
          <cell r="H368">
            <v>51</v>
          </cell>
          <cell r="I368">
            <v>48</v>
          </cell>
          <cell r="J368">
            <v>860</v>
          </cell>
          <cell r="K368" t="str">
            <v>Trípode</v>
          </cell>
          <cell r="L368">
            <v>3</v>
          </cell>
          <cell r="M368" t="str">
            <v>ARL</v>
          </cell>
          <cell r="O368">
            <v>50</v>
          </cell>
          <cell r="P368" t="str">
            <v>Av. Tamanaco,  Edf. Extebandes,  Urb.  El Rosal - Caracas.</v>
          </cell>
          <cell r="Q368" t="str">
            <v>Caracas</v>
          </cell>
          <cell r="T368" t="str">
            <v>No</v>
          </cell>
          <cell r="U368">
            <v>4</v>
          </cell>
        </row>
        <row r="369">
          <cell r="C369" t="str">
            <v>El Rosal II</v>
          </cell>
          <cell r="D369">
            <v>10</v>
          </cell>
          <cell r="E369">
            <v>29</v>
          </cell>
          <cell r="F369">
            <v>50</v>
          </cell>
          <cell r="G369">
            <v>66</v>
          </cell>
          <cell r="H369">
            <v>51</v>
          </cell>
          <cell r="I369">
            <v>39</v>
          </cell>
          <cell r="J369">
            <v>870</v>
          </cell>
          <cell r="K369" t="str">
            <v>Trípode</v>
          </cell>
          <cell r="L369">
            <v>3</v>
          </cell>
          <cell r="M369" t="str">
            <v>ARL</v>
          </cell>
          <cell r="O369">
            <v>30</v>
          </cell>
          <cell r="P369" t="str">
            <v>Edf. Laino, Av. Fco. de Miranda, El Rosal, Caracas, Miranda</v>
          </cell>
          <cell r="Q369" t="str">
            <v>Miranda</v>
          </cell>
          <cell r="T369" t="str">
            <v>No</v>
          </cell>
          <cell r="U369">
            <v>4</v>
          </cell>
        </row>
        <row r="370">
          <cell r="C370" t="str">
            <v>El Silencio</v>
          </cell>
          <cell r="D370">
            <v>10</v>
          </cell>
          <cell r="E370">
            <v>30</v>
          </cell>
          <cell r="F370">
            <v>35</v>
          </cell>
          <cell r="G370">
            <v>66</v>
          </cell>
          <cell r="H370">
            <v>54</v>
          </cell>
          <cell r="I370">
            <v>59</v>
          </cell>
          <cell r="J370">
            <v>920</v>
          </cell>
          <cell r="K370" t="str">
            <v>Trípode</v>
          </cell>
          <cell r="L370">
            <v>3</v>
          </cell>
          <cell r="M370" t="str">
            <v>ARL</v>
          </cell>
          <cell r="O370">
            <v>40</v>
          </cell>
          <cell r="P370" t="str">
            <v>Av. Norte 8 con Av.  Oeste,  entre Camino Nuevo y Piñango,  Edf.  Dony - Caracas.</v>
          </cell>
          <cell r="Q370" t="str">
            <v>Caracas</v>
          </cell>
          <cell r="T370" t="str">
            <v>No</v>
          </cell>
          <cell r="U370">
            <v>1</v>
          </cell>
        </row>
        <row r="371">
          <cell r="C371" t="str">
            <v>El Sombrero</v>
          </cell>
          <cell r="D371">
            <v>9</v>
          </cell>
          <cell r="E371">
            <v>23</v>
          </cell>
          <cell r="F371">
            <v>47</v>
          </cell>
          <cell r="G371">
            <v>67</v>
          </cell>
          <cell r="H371">
            <v>4</v>
          </cell>
          <cell r="I371">
            <v>13</v>
          </cell>
          <cell r="J371">
            <v>920</v>
          </cell>
          <cell r="K371" t="str">
            <v>Auto-4</v>
          </cell>
          <cell r="L371">
            <v>100</v>
          </cell>
          <cell r="M371" t="str">
            <v>AGL</v>
          </cell>
          <cell r="N371" t="str">
            <v>Princivi</v>
          </cell>
          <cell r="O371" t="str">
            <v>N/A</v>
          </cell>
          <cell r="P371" t="str">
            <v xml:space="preserve">Calle José Cecilio Montilla tanque de Hidro- Paez El Sombrero  </v>
          </cell>
          <cell r="Q371" t="str">
            <v>Guárico</v>
          </cell>
          <cell r="R371" t="str">
            <v>Si</v>
          </cell>
          <cell r="S371" t="str">
            <v>Si</v>
          </cell>
          <cell r="T371" t="str">
            <v>Si</v>
          </cell>
          <cell r="U371">
            <v>3</v>
          </cell>
        </row>
        <row r="372">
          <cell r="C372" t="str">
            <v>El Socorro</v>
          </cell>
          <cell r="D372">
            <v>10</v>
          </cell>
          <cell r="E372">
            <v>11</v>
          </cell>
          <cell r="F372">
            <v>18</v>
          </cell>
          <cell r="G372">
            <v>67</v>
          </cell>
          <cell r="H372">
            <v>15</v>
          </cell>
          <cell r="I372">
            <v>7</v>
          </cell>
          <cell r="J372">
            <v>1555</v>
          </cell>
          <cell r="P372" t="str">
            <v>Propiedad de Telcon</v>
          </cell>
          <cell r="Q372" t="str">
            <v>Aragua</v>
          </cell>
        </row>
        <row r="373">
          <cell r="C373" t="str">
            <v>El Tablazo</v>
          </cell>
          <cell r="D373">
            <v>10</v>
          </cell>
          <cell r="E373">
            <v>44</v>
          </cell>
          <cell r="F373">
            <v>39</v>
          </cell>
          <cell r="G373">
            <v>71</v>
          </cell>
          <cell r="H373">
            <v>30</v>
          </cell>
          <cell r="I373">
            <v>45</v>
          </cell>
          <cell r="J373">
            <v>23</v>
          </cell>
          <cell r="K373" t="str">
            <v>Auto-4</v>
          </cell>
          <cell r="L373">
            <v>80</v>
          </cell>
          <cell r="M373" t="str">
            <v>AGL</v>
          </cell>
          <cell r="N373" t="str">
            <v>Neptuno</v>
          </cell>
          <cell r="O373" t="str">
            <v>N/A</v>
          </cell>
          <cell r="P373" t="str">
            <v>Sector Curva del Pato, Lado de Flaiveca, El Tablazo</v>
          </cell>
          <cell r="Q373" t="str">
            <v>Zulia</v>
          </cell>
          <cell r="R373" t="str">
            <v>Si</v>
          </cell>
          <cell r="S373" t="str">
            <v>No</v>
          </cell>
          <cell r="T373" t="str">
            <v>Si</v>
          </cell>
          <cell r="U373">
            <v>0</v>
          </cell>
        </row>
        <row r="374">
          <cell r="C374" t="str">
            <v>El Tambor</v>
          </cell>
          <cell r="D374">
            <v>10</v>
          </cell>
          <cell r="E374">
            <v>21</v>
          </cell>
          <cell r="F374">
            <v>31</v>
          </cell>
          <cell r="G374">
            <v>67</v>
          </cell>
          <cell r="H374">
            <v>1</v>
          </cell>
          <cell r="I374">
            <v>5</v>
          </cell>
          <cell r="J374">
            <v>1331</v>
          </cell>
          <cell r="K374" t="str">
            <v>Auto-4</v>
          </cell>
          <cell r="L374">
            <v>42</v>
          </cell>
          <cell r="M374" t="str">
            <v>AGL</v>
          </cell>
          <cell r="O374" t="str">
            <v>N/A</v>
          </cell>
          <cell r="P374" t="str">
            <v>Urb. Pan de Azúcar,  Calle Las Marelas, parcela 61 B.  Urb. Pan de Azúcar - Edo Miranda.</v>
          </cell>
          <cell r="Q374" t="str">
            <v>Miranda</v>
          </cell>
          <cell r="T374" t="str">
            <v>Si</v>
          </cell>
          <cell r="U374">
            <v>16</v>
          </cell>
        </row>
        <row r="375">
          <cell r="C375" t="str">
            <v>El Tigre</v>
          </cell>
          <cell r="D375">
            <v>8</v>
          </cell>
          <cell r="E375">
            <v>53</v>
          </cell>
          <cell r="F375">
            <v>56</v>
          </cell>
          <cell r="G375">
            <v>64</v>
          </cell>
          <cell r="H375">
            <v>15</v>
          </cell>
          <cell r="I375">
            <v>31</v>
          </cell>
          <cell r="J375">
            <v>270</v>
          </cell>
          <cell r="K375" t="str">
            <v>Auto-4</v>
          </cell>
          <cell r="L375">
            <v>100</v>
          </cell>
          <cell r="M375" t="str">
            <v>AGL</v>
          </cell>
          <cell r="O375" t="str">
            <v>N/A</v>
          </cell>
          <cell r="P375" t="str">
            <v>Av. Tachira, entre carrera 10 y 11 norte, frente Iglesia Evangelica, El Tigre</v>
          </cell>
          <cell r="Q375" t="str">
            <v>Anzoategui</v>
          </cell>
          <cell r="T375" t="str">
            <v>Si</v>
          </cell>
          <cell r="U375">
            <v>7</v>
          </cell>
        </row>
        <row r="376">
          <cell r="C376" t="str">
            <v>El Tigre II</v>
          </cell>
          <cell r="D376">
            <v>8</v>
          </cell>
          <cell r="E376">
            <v>53</v>
          </cell>
          <cell r="F376">
            <v>21</v>
          </cell>
          <cell r="G376">
            <v>64</v>
          </cell>
          <cell r="H376">
            <v>15</v>
          </cell>
          <cell r="I376">
            <v>6</v>
          </cell>
          <cell r="J376">
            <v>270</v>
          </cell>
          <cell r="K376" t="str">
            <v>Auto-4</v>
          </cell>
          <cell r="L376">
            <v>100</v>
          </cell>
          <cell r="M376" t="str">
            <v>AGL</v>
          </cell>
          <cell r="N376" t="str">
            <v>Estrutel</v>
          </cell>
          <cell r="O376" t="str">
            <v>N/A</v>
          </cell>
          <cell r="P376" t="str">
            <v>Urb. Fco. de Miranda. Calle Táchira entre Carreras 10 Norte y 11 Norte. El Tigre.</v>
          </cell>
          <cell r="Q376" t="str">
            <v>Anzoategui</v>
          </cell>
          <cell r="R376" t="str">
            <v>Si</v>
          </cell>
          <cell r="T376" t="str">
            <v>Si</v>
          </cell>
          <cell r="U376">
            <v>6</v>
          </cell>
        </row>
        <row r="377">
          <cell r="C377" t="str">
            <v>El Tigre III</v>
          </cell>
          <cell r="D377">
            <v>8</v>
          </cell>
          <cell r="E377">
            <v>53</v>
          </cell>
          <cell r="F377">
            <v>43</v>
          </cell>
          <cell r="G377">
            <v>64</v>
          </cell>
          <cell r="H377">
            <v>13</v>
          </cell>
          <cell r="I377">
            <v>43</v>
          </cell>
          <cell r="J377">
            <v>270</v>
          </cell>
          <cell r="K377" t="str">
            <v>Auto-3</v>
          </cell>
          <cell r="L377">
            <v>60</v>
          </cell>
          <cell r="M377" t="str">
            <v>AGL</v>
          </cell>
          <cell r="O377" t="str">
            <v>N/A</v>
          </cell>
          <cell r="P377" t="str">
            <v>Calle 21 a 4 cuadras de la Av Fco de Miranda, frente a radio Orbita, El Tigre</v>
          </cell>
          <cell r="Q377" t="str">
            <v>Anzoategui</v>
          </cell>
          <cell r="R377" t="str">
            <v>Si</v>
          </cell>
          <cell r="S377" t="str">
            <v>No</v>
          </cell>
          <cell r="T377" t="str">
            <v>Si</v>
          </cell>
          <cell r="U377">
            <v>5</v>
          </cell>
        </row>
        <row r="378">
          <cell r="C378" t="str">
            <v>El Tigrito</v>
          </cell>
          <cell r="D378">
            <v>8</v>
          </cell>
          <cell r="E378">
            <v>53</v>
          </cell>
          <cell r="F378">
            <v>54</v>
          </cell>
          <cell r="G378">
            <v>64</v>
          </cell>
          <cell r="H378">
            <v>10</v>
          </cell>
          <cell r="I378">
            <v>39</v>
          </cell>
          <cell r="J378">
            <v>250</v>
          </cell>
          <cell r="K378" t="str">
            <v>Auto-4</v>
          </cell>
          <cell r="L378">
            <v>136</v>
          </cell>
          <cell r="M378" t="str">
            <v>AGL</v>
          </cell>
          <cell r="O378" t="str">
            <v>N/A</v>
          </cell>
          <cell r="P378" t="str">
            <v>Av. Fernández Padilla. Via San Tomé, Planta CocaCola. El Tigrito.</v>
          </cell>
          <cell r="Q378" t="str">
            <v>Anzoategui</v>
          </cell>
          <cell r="T378" t="str">
            <v>Si</v>
          </cell>
          <cell r="U378">
            <v>31</v>
          </cell>
        </row>
        <row r="379">
          <cell r="C379" t="str">
            <v>El Tocuyo</v>
          </cell>
          <cell r="D379">
            <v>9</v>
          </cell>
          <cell r="E379">
            <v>48</v>
          </cell>
          <cell r="F379">
            <v>30</v>
          </cell>
          <cell r="G379">
            <v>69</v>
          </cell>
          <cell r="H379">
            <v>49</v>
          </cell>
          <cell r="I379">
            <v>0</v>
          </cell>
          <cell r="J379">
            <v>690</v>
          </cell>
          <cell r="K379" t="str">
            <v>Auto-4</v>
          </cell>
          <cell r="L379">
            <v>30</v>
          </cell>
          <cell r="M379" t="str">
            <v>AGL</v>
          </cell>
          <cell r="N379" t="str">
            <v>Roker</v>
          </cell>
          <cell r="O379" t="str">
            <v>N/A</v>
          </cell>
          <cell r="P379" t="str">
            <v>Caserío "La Otra Banda" al lado de la Agrícola "La Valbanera". El Tocuyo</v>
          </cell>
          <cell r="Q379" t="str">
            <v>Lara</v>
          </cell>
          <cell r="R379" t="str">
            <v>Si</v>
          </cell>
          <cell r="T379" t="str">
            <v>No</v>
          </cell>
          <cell r="U379">
            <v>2</v>
          </cell>
        </row>
        <row r="380">
          <cell r="C380" t="str">
            <v>El Tocuyo II</v>
          </cell>
          <cell r="D380">
            <v>9</v>
          </cell>
          <cell r="E380">
            <v>48</v>
          </cell>
          <cell r="F380">
            <v>6</v>
          </cell>
          <cell r="G380">
            <v>69</v>
          </cell>
          <cell r="H380">
            <v>47</v>
          </cell>
          <cell r="I380">
            <v>14</v>
          </cell>
          <cell r="J380">
            <v>630</v>
          </cell>
          <cell r="K380" t="str">
            <v>Auto-4</v>
          </cell>
          <cell r="L380">
            <v>80</v>
          </cell>
          <cell r="M380" t="str">
            <v>AGL</v>
          </cell>
          <cell r="O380" t="str">
            <v>N/A</v>
          </cell>
          <cell r="P380" t="str">
            <v xml:space="preserve">Carrera 7, Calle 2 a una cuadra de la Av. Fraternidad,  El Tocuyo, </v>
          </cell>
          <cell r="Q380" t="str">
            <v>Lara</v>
          </cell>
          <cell r="T380" t="str">
            <v>Si</v>
          </cell>
        </row>
        <row r="381">
          <cell r="C381" t="str">
            <v>El Trigal</v>
          </cell>
          <cell r="D381">
            <v>10</v>
          </cell>
          <cell r="E381">
            <v>12</v>
          </cell>
          <cell r="F381">
            <v>41</v>
          </cell>
          <cell r="G381">
            <v>67</v>
          </cell>
          <cell r="H381">
            <v>59</v>
          </cell>
          <cell r="I381">
            <v>57</v>
          </cell>
          <cell r="J381">
            <v>486</v>
          </cell>
          <cell r="K381" t="str">
            <v>Auto-4</v>
          </cell>
          <cell r="L381">
            <v>42</v>
          </cell>
          <cell r="M381" t="str">
            <v>AGL</v>
          </cell>
          <cell r="N381" t="str">
            <v>Estrutel</v>
          </cell>
          <cell r="O381" t="str">
            <v>N/A</v>
          </cell>
          <cell r="P381" t="str">
            <v>Instalaciones del Club Italo, al lado de canchas de tenis, Urbanización El Trigal, Valencia</v>
          </cell>
          <cell r="Q381" t="str">
            <v>Carabobo</v>
          </cell>
          <cell r="R381" t="str">
            <v>No</v>
          </cell>
          <cell r="S381" t="str">
            <v>Si</v>
          </cell>
          <cell r="T381" t="str">
            <v>No</v>
          </cell>
          <cell r="U381">
            <v>3</v>
          </cell>
        </row>
        <row r="382">
          <cell r="C382" t="str">
            <v>El Ujano</v>
          </cell>
          <cell r="D382">
            <v>10</v>
          </cell>
          <cell r="E382">
            <v>5</v>
          </cell>
          <cell r="F382">
            <v>17</v>
          </cell>
          <cell r="G382">
            <v>69</v>
          </cell>
          <cell r="H382">
            <v>16</v>
          </cell>
          <cell r="I382">
            <v>34</v>
          </cell>
          <cell r="J382">
            <v>512</v>
          </cell>
          <cell r="K382" t="str">
            <v>Auto-3</v>
          </cell>
          <cell r="L382">
            <v>42</v>
          </cell>
          <cell r="M382" t="str">
            <v>AGL</v>
          </cell>
          <cell r="P382" t="str">
            <v>Estacionamiento Club Gallistico, Sector El Ujano</v>
          </cell>
          <cell r="Q382" t="str">
            <v>Lara</v>
          </cell>
        </row>
        <row r="383">
          <cell r="C383" t="str">
            <v>El Valle</v>
          </cell>
          <cell r="D383">
            <v>10</v>
          </cell>
          <cell r="E383">
            <v>28</v>
          </cell>
          <cell r="F383">
            <v>18</v>
          </cell>
          <cell r="G383">
            <v>66</v>
          </cell>
          <cell r="H383">
            <v>54</v>
          </cell>
          <cell r="I383">
            <v>7</v>
          </cell>
          <cell r="J383">
            <v>849</v>
          </cell>
          <cell r="K383" t="str">
            <v>Trípode</v>
          </cell>
          <cell r="L383">
            <v>4</v>
          </cell>
          <cell r="M383" t="str">
            <v>ARL</v>
          </cell>
          <cell r="O383">
            <v>18</v>
          </cell>
          <cell r="P383" t="str">
            <v>Av. Intercomunal de El Valle, C. C. El Valle, Caracas</v>
          </cell>
          <cell r="Q383" t="str">
            <v>Caracas</v>
          </cell>
          <cell r="T383" t="str">
            <v>No</v>
          </cell>
          <cell r="U383">
            <v>1</v>
          </cell>
        </row>
        <row r="384">
          <cell r="C384" t="str">
            <v>El Vigía</v>
          </cell>
          <cell r="D384">
            <v>8</v>
          </cell>
          <cell r="E384">
            <v>36</v>
          </cell>
          <cell r="F384">
            <v>12</v>
          </cell>
          <cell r="G384">
            <v>71</v>
          </cell>
          <cell r="H384">
            <v>38</v>
          </cell>
          <cell r="I384">
            <v>39</v>
          </cell>
          <cell r="J384">
            <v>240</v>
          </cell>
          <cell r="K384" t="str">
            <v>Auto-4</v>
          </cell>
          <cell r="L384">
            <v>43</v>
          </cell>
          <cell r="M384" t="str">
            <v>AGL</v>
          </cell>
          <cell r="O384" t="str">
            <v>N/A</v>
          </cell>
          <cell r="P384" t="str">
            <v>San José. Parte Alta. Detrás del Barrio 23 de enero</v>
          </cell>
          <cell r="Q384" t="str">
            <v>Mérida</v>
          </cell>
          <cell r="T384" t="str">
            <v>No</v>
          </cell>
          <cell r="U384">
            <v>7</v>
          </cell>
        </row>
        <row r="385">
          <cell r="C385" t="str">
            <v>El Vigía II</v>
          </cell>
          <cell r="D385">
            <v>8</v>
          </cell>
          <cell r="E385">
            <v>37</v>
          </cell>
          <cell r="F385">
            <v>24</v>
          </cell>
          <cell r="G385">
            <v>71</v>
          </cell>
          <cell r="H385">
            <v>38</v>
          </cell>
          <cell r="I385">
            <v>32</v>
          </cell>
          <cell r="J385">
            <v>139</v>
          </cell>
          <cell r="K385" t="str">
            <v>Trípode</v>
          </cell>
          <cell r="L385">
            <v>3</v>
          </cell>
          <cell r="M385" t="str">
            <v>ARL</v>
          </cell>
          <cell r="O385">
            <v>12</v>
          </cell>
          <cell r="P385" t="str">
            <v>Edf Sr Siro Sanchez, entre Av 16 y Ave Bolivar</v>
          </cell>
          <cell r="Q385" t="str">
            <v>Táchira</v>
          </cell>
          <cell r="R385" t="str">
            <v>No</v>
          </cell>
          <cell r="S385" t="str">
            <v>No</v>
          </cell>
          <cell r="T385" t="str">
            <v>No</v>
          </cell>
        </row>
        <row r="386">
          <cell r="C386" t="str">
            <v>EL Viñedo</v>
          </cell>
          <cell r="D386">
            <v>10</v>
          </cell>
          <cell r="E386">
            <v>12</v>
          </cell>
          <cell r="F386">
            <v>57</v>
          </cell>
          <cell r="G386">
            <v>68</v>
          </cell>
          <cell r="H386">
            <v>0</v>
          </cell>
          <cell r="I386">
            <v>29</v>
          </cell>
          <cell r="J386">
            <v>507</v>
          </cell>
          <cell r="K386" t="str">
            <v>Trípode</v>
          </cell>
          <cell r="L386">
            <v>3</v>
          </cell>
          <cell r="M386" t="str">
            <v>ARL</v>
          </cell>
          <cell r="O386">
            <v>12</v>
          </cell>
          <cell r="P386" t="str">
            <v>Av 101, CC Seguros La Seguridad, EL Viñedo</v>
          </cell>
          <cell r="Q386" t="str">
            <v>Carabobo</v>
          </cell>
        </row>
        <row r="387">
          <cell r="C387" t="str">
            <v>Elca</v>
          </cell>
          <cell r="D387">
            <v>10</v>
          </cell>
          <cell r="E387">
            <v>40</v>
          </cell>
          <cell r="F387">
            <v>16</v>
          </cell>
          <cell r="G387">
            <v>71</v>
          </cell>
          <cell r="H387">
            <v>36</v>
          </cell>
          <cell r="I387">
            <v>0</v>
          </cell>
          <cell r="J387">
            <v>35</v>
          </cell>
          <cell r="K387" t="str">
            <v>Auto-4</v>
          </cell>
          <cell r="L387">
            <v>110</v>
          </cell>
          <cell r="M387" t="str">
            <v>AGL</v>
          </cell>
          <cell r="N387" t="str">
            <v>Elca</v>
          </cell>
          <cell r="O387" t="str">
            <v>N/A</v>
          </cell>
          <cell r="P387" t="str">
            <v>Calle 5 de Julio-Avda. 3 Edif. Elca, Maracaibo</v>
          </cell>
          <cell r="Q387" t="str">
            <v>Zulia</v>
          </cell>
          <cell r="R387" t="str">
            <v>No</v>
          </cell>
          <cell r="S387" t="str">
            <v>No</v>
          </cell>
          <cell r="T387" t="str">
            <v>No</v>
          </cell>
          <cell r="U387">
            <v>33</v>
          </cell>
        </row>
        <row r="388">
          <cell r="C388" t="str">
            <v>Electricidad De Caracas</v>
          </cell>
          <cell r="D388">
            <v>10</v>
          </cell>
          <cell r="E388">
            <v>30</v>
          </cell>
          <cell r="F388">
            <v>40</v>
          </cell>
          <cell r="G388">
            <v>66</v>
          </cell>
          <cell r="H388">
            <v>53</v>
          </cell>
          <cell r="I388">
            <v>51</v>
          </cell>
          <cell r="J388">
            <v>894</v>
          </cell>
          <cell r="K388" t="str">
            <v>Poste</v>
          </cell>
          <cell r="L388">
            <v>6</v>
          </cell>
          <cell r="M388" t="str">
            <v>ARL</v>
          </cell>
          <cell r="O388">
            <v>60</v>
          </cell>
          <cell r="P388" t="str">
            <v>Av. Vollmer al lado Edif. Elect. de Caracas. San Bernardino. Caracas.</v>
          </cell>
          <cell r="Q388" t="str">
            <v>Caracas</v>
          </cell>
          <cell r="T388" t="str">
            <v>No</v>
          </cell>
          <cell r="U388">
            <v>5</v>
          </cell>
        </row>
        <row r="389">
          <cell r="C389" t="str">
            <v>Eleggua</v>
          </cell>
          <cell r="D389">
            <v>10</v>
          </cell>
          <cell r="E389">
            <v>28</v>
          </cell>
          <cell r="F389">
            <v>22</v>
          </cell>
          <cell r="G389">
            <v>66</v>
          </cell>
          <cell r="H389">
            <v>33</v>
          </cell>
          <cell r="I389">
            <v>47</v>
          </cell>
          <cell r="J389">
            <v>385</v>
          </cell>
          <cell r="K389" t="str">
            <v>Auto-4</v>
          </cell>
          <cell r="L389">
            <v>70</v>
          </cell>
          <cell r="M389" t="str">
            <v>AGL</v>
          </cell>
          <cell r="N389" t="str">
            <v>Roker</v>
          </cell>
          <cell r="O389" t="str">
            <v>N/A</v>
          </cell>
          <cell r="P389" t="str">
            <v>Km 2, Zona Industrial El Ingenio, carretera Guarenas - Guatire, Miranda</v>
          </cell>
          <cell r="Q389" t="str">
            <v>Miranda</v>
          </cell>
          <cell r="R389" t="str">
            <v>No</v>
          </cell>
          <cell r="T389" t="str">
            <v>No</v>
          </cell>
          <cell r="U389">
            <v>1</v>
          </cell>
        </row>
        <row r="390">
          <cell r="C390" t="str">
            <v>Elga</v>
          </cell>
          <cell r="D390">
            <v>10</v>
          </cell>
          <cell r="E390">
            <v>38</v>
          </cell>
          <cell r="F390">
            <v>52</v>
          </cell>
          <cell r="G390">
            <v>71</v>
          </cell>
          <cell r="H390">
            <v>37</v>
          </cell>
          <cell r="I390">
            <v>6</v>
          </cell>
          <cell r="J390">
            <v>13</v>
          </cell>
          <cell r="K390" t="str">
            <v>Auto-4</v>
          </cell>
          <cell r="L390">
            <v>36</v>
          </cell>
          <cell r="M390" t="str">
            <v>AGL</v>
          </cell>
          <cell r="N390" t="str">
            <v>Roker</v>
          </cell>
          <cell r="O390" t="str">
            <v>N/A</v>
          </cell>
          <cell r="P390" t="str">
            <v>Calle 95 Avda. 17 frente a Elga de Venezuela, Maracaibo</v>
          </cell>
          <cell r="Q390" t="str">
            <v>Zulia</v>
          </cell>
          <cell r="R390" t="str">
            <v>Si</v>
          </cell>
          <cell r="S390" t="str">
            <v>No</v>
          </cell>
          <cell r="T390" t="str">
            <v>Si</v>
          </cell>
          <cell r="U390">
            <v>6</v>
          </cell>
        </row>
        <row r="391">
          <cell r="C391" t="str">
            <v>Elorza</v>
          </cell>
          <cell r="D391">
            <v>7</v>
          </cell>
          <cell r="E391">
            <v>0</v>
          </cell>
          <cell r="F391">
            <v>16</v>
          </cell>
          <cell r="G391">
            <v>69</v>
          </cell>
          <cell r="H391">
            <v>29</v>
          </cell>
          <cell r="I391">
            <v>2</v>
          </cell>
          <cell r="J391">
            <v>130</v>
          </cell>
          <cell r="K391" t="str">
            <v>Auto-4</v>
          </cell>
          <cell r="L391">
            <v>120</v>
          </cell>
          <cell r="M391" t="str">
            <v>AGL</v>
          </cell>
          <cell r="P391" t="str">
            <v>Fuerte Francisco Farfán, Grupo Brigada Motorizada, Elorza</v>
          </cell>
          <cell r="Q391" t="str">
            <v>Apure</v>
          </cell>
        </row>
        <row r="392">
          <cell r="C392" t="str">
            <v>Encontrados</v>
          </cell>
          <cell r="D392">
            <v>9</v>
          </cell>
          <cell r="E392">
            <v>2</v>
          </cell>
          <cell r="F392">
            <v>40</v>
          </cell>
          <cell r="G392">
            <v>72</v>
          </cell>
          <cell r="H392">
            <v>12</v>
          </cell>
          <cell r="I392">
            <v>57</v>
          </cell>
          <cell r="J392">
            <v>10</v>
          </cell>
          <cell r="K392" t="str">
            <v>Vent-3</v>
          </cell>
          <cell r="L392">
            <v>100</v>
          </cell>
          <cell r="M392" t="str">
            <v>AGL</v>
          </cell>
          <cell r="O392" t="str">
            <v>N/A</v>
          </cell>
          <cell r="P392" t="str">
            <v>Hacienda Inversiones Masilca, Antiguo Calvario, Km 2, Sector Casa Azul, Caño de la Cruz, Encontrados</v>
          </cell>
          <cell r="Q392" t="str">
            <v>Zulia</v>
          </cell>
          <cell r="T392" t="str">
            <v>Si</v>
          </cell>
          <cell r="U392">
            <v>2</v>
          </cell>
        </row>
        <row r="393">
          <cell r="C393" t="str">
            <v>EPROTEL (Mud. Inelectra)</v>
          </cell>
          <cell r="D393">
            <v>10</v>
          </cell>
          <cell r="E393">
            <v>28</v>
          </cell>
          <cell r="F393">
            <v>0</v>
          </cell>
          <cell r="G393">
            <v>66</v>
          </cell>
          <cell r="H393">
            <v>50</v>
          </cell>
          <cell r="I393">
            <v>17</v>
          </cell>
          <cell r="J393">
            <v>940</v>
          </cell>
          <cell r="K393" t="str">
            <v>Trípode</v>
          </cell>
          <cell r="L393">
            <v>3</v>
          </cell>
          <cell r="M393" t="str">
            <v>ARL</v>
          </cell>
          <cell r="O393">
            <v>45</v>
          </cell>
          <cell r="P393" t="str">
            <v>Centro Profesional Santa Paula, Torre "B", Urbanización Santa Paula, Caracas, Estado Miranda</v>
          </cell>
          <cell r="Q393" t="str">
            <v>Miranda</v>
          </cell>
          <cell r="T393" t="str">
            <v>No</v>
          </cell>
          <cell r="U393">
            <v>2</v>
          </cell>
        </row>
        <row r="394">
          <cell r="C394" t="str">
            <v>Escuque (Venevisión)</v>
          </cell>
          <cell r="D394">
            <v>9</v>
          </cell>
          <cell r="E394">
            <v>20</v>
          </cell>
          <cell r="F394">
            <v>30</v>
          </cell>
          <cell r="G394">
            <v>70</v>
          </cell>
          <cell r="H394">
            <v>40</v>
          </cell>
          <cell r="I394">
            <v>5</v>
          </cell>
          <cell r="J394">
            <v>1700</v>
          </cell>
          <cell r="K394" t="str">
            <v>Poste</v>
          </cell>
          <cell r="L394">
            <v>20</v>
          </cell>
          <cell r="M394" t="str">
            <v>AGL</v>
          </cell>
          <cell r="O394" t="str">
            <v>N/A</v>
          </cell>
          <cell r="P394" t="str">
            <v>Estación de Venevisión, Altos de Escuque</v>
          </cell>
          <cell r="Q394" t="str">
            <v>Trujillo</v>
          </cell>
          <cell r="R394" t="str">
            <v>No</v>
          </cell>
          <cell r="T394" t="str">
            <v>No</v>
          </cell>
          <cell r="U394">
            <v>5</v>
          </cell>
        </row>
        <row r="395">
          <cell r="C395" t="str">
            <v>Eurobuilding</v>
          </cell>
          <cell r="D395">
            <v>10</v>
          </cell>
          <cell r="E395">
            <v>29</v>
          </cell>
          <cell r="F395">
            <v>9</v>
          </cell>
          <cell r="G395">
            <v>66</v>
          </cell>
          <cell r="H395">
            <v>50</v>
          </cell>
          <cell r="I395">
            <v>54</v>
          </cell>
          <cell r="J395">
            <v>883</v>
          </cell>
          <cell r="K395" t="str">
            <v>Poste</v>
          </cell>
          <cell r="L395">
            <v>2</v>
          </cell>
          <cell r="M395" t="str">
            <v>ARL</v>
          </cell>
          <cell r="O395">
            <v>36</v>
          </cell>
          <cell r="P395" t="str">
            <v>Hotel Eurobuilding,  Urb. Chuao - Caracas.</v>
          </cell>
          <cell r="Q395" t="str">
            <v>Caracas</v>
          </cell>
          <cell r="T395" t="str">
            <v>No</v>
          </cell>
          <cell r="U395">
            <v>10</v>
          </cell>
        </row>
        <row r="396">
          <cell r="C396" t="str">
            <v>Filas de Mariches</v>
          </cell>
          <cell r="D396">
            <v>10</v>
          </cell>
          <cell r="E396">
            <v>27</v>
          </cell>
          <cell r="F396">
            <v>49</v>
          </cell>
          <cell r="G396">
            <v>66</v>
          </cell>
          <cell r="H396">
            <v>45</v>
          </cell>
          <cell r="I396">
            <v>50</v>
          </cell>
          <cell r="J396">
            <v>1030</v>
          </cell>
          <cell r="K396" t="str">
            <v>Auto-3</v>
          </cell>
          <cell r="L396">
            <v>70</v>
          </cell>
          <cell r="M396" t="str">
            <v>AGL</v>
          </cell>
          <cell r="P396" t="str">
            <v xml:space="preserve">final Calle la Lira, Carretera petare - Sta lucia, Taller Tracto Agro. </v>
          </cell>
          <cell r="Q396" t="str">
            <v>Miranda</v>
          </cell>
          <cell r="T396" t="str">
            <v>Si</v>
          </cell>
          <cell r="U396">
            <v>5</v>
          </cell>
        </row>
        <row r="397">
          <cell r="C397" t="str">
            <v>Fertec</v>
          </cell>
          <cell r="D397">
            <v>10</v>
          </cell>
          <cell r="E397">
            <v>29</v>
          </cell>
          <cell r="F397">
            <v>36</v>
          </cell>
          <cell r="G397">
            <v>66</v>
          </cell>
          <cell r="H397">
            <v>51</v>
          </cell>
          <cell r="I397">
            <v>12</v>
          </cell>
          <cell r="J397">
            <v>840</v>
          </cell>
          <cell r="K397" t="str">
            <v>Trípode</v>
          </cell>
          <cell r="L397">
            <v>3</v>
          </cell>
          <cell r="M397" t="str">
            <v>ARL</v>
          </cell>
          <cell r="O397">
            <v>24</v>
          </cell>
          <cell r="P397" t="str">
            <v>Edf. Fertec, Av. Libertador, Chacao, Piso 1, Caracas, Miranda</v>
          </cell>
          <cell r="Q397" t="str">
            <v>Miranda</v>
          </cell>
          <cell r="T397" t="str">
            <v>No</v>
          </cell>
          <cell r="U397">
            <v>3</v>
          </cell>
        </row>
        <row r="398">
          <cell r="C398" t="str">
            <v>Fuerte Tiuna</v>
          </cell>
          <cell r="D398">
            <v>10</v>
          </cell>
          <cell r="E398">
            <v>27</v>
          </cell>
          <cell r="F398">
            <v>41</v>
          </cell>
          <cell r="G398">
            <v>66</v>
          </cell>
          <cell r="H398">
            <v>53</v>
          </cell>
          <cell r="I398">
            <v>55</v>
          </cell>
          <cell r="K398" t="str">
            <v>Trípode</v>
          </cell>
          <cell r="L398">
            <v>3</v>
          </cell>
          <cell r="M398" t="str">
            <v>ARL</v>
          </cell>
          <cell r="O398">
            <v>12</v>
          </cell>
          <cell r="P398" t="str">
            <v>Edi Comandancia General Ejercito, Fuerte Tiuna,  Caracas</v>
          </cell>
          <cell r="Q398" t="str">
            <v>Caracas</v>
          </cell>
          <cell r="R398" t="str">
            <v>No</v>
          </cell>
          <cell r="S398" t="str">
            <v>No</v>
          </cell>
          <cell r="T398" t="str">
            <v>No</v>
          </cell>
        </row>
        <row r="399">
          <cell r="C399" t="str">
            <v>Fuerzas Armadas</v>
          </cell>
          <cell r="D399">
            <v>10</v>
          </cell>
          <cell r="E399">
            <v>30</v>
          </cell>
          <cell r="F399">
            <v>51</v>
          </cell>
          <cell r="G399">
            <v>66</v>
          </cell>
          <cell r="H399">
            <v>54</v>
          </cell>
          <cell r="I399">
            <v>20</v>
          </cell>
          <cell r="J399">
            <v>870</v>
          </cell>
          <cell r="K399" t="str">
            <v>Trípode</v>
          </cell>
          <cell r="L399">
            <v>3</v>
          </cell>
          <cell r="M399" t="str">
            <v>ARL</v>
          </cell>
          <cell r="O399">
            <v>30</v>
          </cell>
          <cell r="P399" t="str">
            <v>Av. Panteón cruce con Av. Fuerzas Armadas. Caracas.</v>
          </cell>
          <cell r="Q399" t="str">
            <v>Caracas</v>
          </cell>
          <cell r="T399" t="str">
            <v>No</v>
          </cell>
          <cell r="U399">
            <v>1</v>
          </cell>
        </row>
        <row r="400">
          <cell r="C400" t="str">
            <v>Galería</v>
          </cell>
          <cell r="D400">
            <v>10</v>
          </cell>
          <cell r="E400">
            <v>40</v>
          </cell>
          <cell r="F400">
            <v>30</v>
          </cell>
          <cell r="G400">
            <v>71</v>
          </cell>
          <cell r="H400">
            <v>39</v>
          </cell>
          <cell r="I400">
            <v>5</v>
          </cell>
          <cell r="J400">
            <v>45</v>
          </cell>
          <cell r="K400" t="str">
            <v>Trípode</v>
          </cell>
          <cell r="L400" t="str">
            <v>2.5</v>
          </cell>
          <cell r="M400" t="str">
            <v>ARL</v>
          </cell>
          <cell r="O400">
            <v>16</v>
          </cell>
          <cell r="P400" t="str">
            <v>Av. La Limpia, C.C. Galerías Maracaibo, Maracaibo</v>
          </cell>
          <cell r="Q400" t="str">
            <v>Zulia</v>
          </cell>
          <cell r="R400" t="str">
            <v>No</v>
          </cell>
          <cell r="T400" t="str">
            <v>No</v>
          </cell>
          <cell r="U400">
            <v>2</v>
          </cell>
        </row>
        <row r="401">
          <cell r="C401" t="str">
            <v>Galerias Mall</v>
          </cell>
          <cell r="D401">
            <v>10</v>
          </cell>
          <cell r="E401">
            <v>40</v>
          </cell>
          <cell r="F401">
            <v>30</v>
          </cell>
          <cell r="G401">
            <v>71</v>
          </cell>
          <cell r="H401">
            <v>39</v>
          </cell>
          <cell r="I401">
            <v>5</v>
          </cell>
          <cell r="J401">
            <v>20</v>
          </cell>
          <cell r="K401" t="str">
            <v>Trípode</v>
          </cell>
          <cell r="L401">
            <v>4</v>
          </cell>
          <cell r="M401" t="str">
            <v>arl</v>
          </cell>
          <cell r="O401">
            <v>20</v>
          </cell>
          <cell r="P401" t="str">
            <v>Av La Limpia etre circunavalacion 2 y calle 79 B, CC Galerias Mall, Maracaibo</v>
          </cell>
          <cell r="Q401" t="str">
            <v>Zulia</v>
          </cell>
          <cell r="R401" t="str">
            <v>No</v>
          </cell>
          <cell r="S401" t="str">
            <v>No</v>
          </cell>
          <cell r="T401" t="str">
            <v>No</v>
          </cell>
          <cell r="U401">
            <v>13</v>
          </cell>
        </row>
        <row r="402">
          <cell r="C402" t="str">
            <v>Galipán</v>
          </cell>
          <cell r="D402">
            <v>10</v>
          </cell>
          <cell r="E402">
            <v>33</v>
          </cell>
          <cell r="F402">
            <v>47</v>
          </cell>
          <cell r="G402">
            <v>66</v>
          </cell>
          <cell r="H402">
            <v>53</v>
          </cell>
          <cell r="I402">
            <v>16</v>
          </cell>
          <cell r="J402">
            <v>1444</v>
          </cell>
          <cell r="K402" t="str">
            <v>Poste</v>
          </cell>
          <cell r="L402">
            <v>30</v>
          </cell>
          <cell r="M402" t="str">
            <v>AGL</v>
          </cell>
          <cell r="O402" t="str">
            <v>N/A</v>
          </cell>
          <cell r="P402" t="str">
            <v>Carretera via San Jose de Galipan, Terreno cercano a Escuela Unitaria Galipan, Parque Nac Avila</v>
          </cell>
          <cell r="Q402" t="str">
            <v>Vargas</v>
          </cell>
          <cell r="R402" t="str">
            <v>Si</v>
          </cell>
          <cell r="S402" t="str">
            <v>No</v>
          </cell>
          <cell r="T402" t="str">
            <v>Si</v>
          </cell>
        </row>
        <row r="403">
          <cell r="C403" t="str">
            <v>Gramoven</v>
          </cell>
          <cell r="D403">
            <v>10</v>
          </cell>
          <cell r="E403">
            <v>31</v>
          </cell>
          <cell r="F403">
            <v>30</v>
          </cell>
          <cell r="G403">
            <v>66</v>
          </cell>
          <cell r="H403">
            <v>56</v>
          </cell>
          <cell r="I403">
            <v>51</v>
          </cell>
          <cell r="J403">
            <v>950</v>
          </cell>
          <cell r="K403" t="str">
            <v>Auto-3</v>
          </cell>
          <cell r="L403">
            <v>106</v>
          </cell>
          <cell r="M403" t="str">
            <v>AGL</v>
          </cell>
          <cell r="O403" t="str">
            <v>N/A</v>
          </cell>
          <cell r="P403" t="str">
            <v>Cementos La Vega. Primera Calle La Cortada con calle Veracruz. Sector Gramoven. Caracas</v>
          </cell>
          <cell r="Q403" t="str">
            <v>Caracas</v>
          </cell>
          <cell r="T403" t="str">
            <v>No</v>
          </cell>
          <cell r="U403">
            <v>7</v>
          </cell>
        </row>
        <row r="404">
          <cell r="C404" t="str">
            <v>Guacara</v>
          </cell>
          <cell r="D404">
            <v>10</v>
          </cell>
          <cell r="E404">
            <v>13</v>
          </cell>
          <cell r="F404">
            <v>28</v>
          </cell>
          <cell r="G404">
            <v>67</v>
          </cell>
          <cell r="H404">
            <v>53</v>
          </cell>
          <cell r="I404">
            <v>11</v>
          </cell>
          <cell r="J404">
            <v>438</v>
          </cell>
          <cell r="K404" t="str">
            <v>Auto-4</v>
          </cell>
          <cell r="L404">
            <v>42</v>
          </cell>
          <cell r="M404" t="str">
            <v>AGL</v>
          </cell>
          <cell r="N404" t="str">
            <v>Rhon</v>
          </cell>
          <cell r="O404" t="str">
            <v>N/A</v>
          </cell>
          <cell r="P404" t="str">
            <v>Calle Madariaga, sector Los Naranjillos, Guacara</v>
          </cell>
          <cell r="Q404" t="str">
            <v>Carabobo</v>
          </cell>
          <cell r="R404" t="str">
            <v>No</v>
          </cell>
          <cell r="S404" t="str">
            <v>No</v>
          </cell>
          <cell r="T404" t="str">
            <v>Si</v>
          </cell>
          <cell r="U404">
            <v>7</v>
          </cell>
        </row>
        <row r="405">
          <cell r="C405" t="str">
            <v>Guaicoco</v>
          </cell>
          <cell r="D405">
            <v>10</v>
          </cell>
          <cell r="E405">
            <v>28</v>
          </cell>
          <cell r="F405">
            <v>57</v>
          </cell>
          <cell r="G405">
            <v>66</v>
          </cell>
          <cell r="H405">
            <v>46</v>
          </cell>
          <cell r="I405">
            <v>56</v>
          </cell>
          <cell r="J405">
            <v>1100</v>
          </cell>
          <cell r="K405" t="str">
            <v>Auto-4</v>
          </cell>
          <cell r="L405">
            <v>42</v>
          </cell>
          <cell r="M405" t="str">
            <v>AGL</v>
          </cell>
          <cell r="P405" t="str">
            <v>Urb Terrazas de Guaicoco, Carretera Petare - Santa Lucia. New Global Telecom</v>
          </cell>
          <cell r="Q405" t="str">
            <v>Caracas</v>
          </cell>
          <cell r="R405" t="str">
            <v>No</v>
          </cell>
        </row>
        <row r="406">
          <cell r="C406" t="str">
            <v>Guanare</v>
          </cell>
          <cell r="D406">
            <v>9</v>
          </cell>
          <cell r="E406">
            <v>3</v>
          </cell>
          <cell r="F406">
            <v>22</v>
          </cell>
          <cell r="G406">
            <v>69</v>
          </cell>
          <cell r="H406">
            <v>44</v>
          </cell>
          <cell r="I406">
            <v>45</v>
          </cell>
          <cell r="J406">
            <v>240</v>
          </cell>
          <cell r="K406" t="str">
            <v>Auto-4</v>
          </cell>
          <cell r="L406">
            <v>80</v>
          </cell>
          <cell r="M406" t="str">
            <v>AGL</v>
          </cell>
          <cell r="N406" t="str">
            <v>Roker</v>
          </cell>
          <cell r="O406" t="str">
            <v>N/A</v>
          </cell>
          <cell r="P406" t="str">
            <v>Cerro Kilovatico. Guanare</v>
          </cell>
          <cell r="Q406" t="str">
            <v>Portuguesa</v>
          </cell>
          <cell r="R406" t="str">
            <v>No</v>
          </cell>
          <cell r="T406" t="str">
            <v>No</v>
          </cell>
          <cell r="U406">
            <v>15</v>
          </cell>
        </row>
        <row r="407">
          <cell r="C407" t="str">
            <v>Guanare Centro</v>
          </cell>
          <cell r="D407">
            <v>9</v>
          </cell>
          <cell r="E407">
            <v>2</v>
          </cell>
          <cell r="F407">
            <v>36</v>
          </cell>
          <cell r="G407">
            <v>69</v>
          </cell>
          <cell r="H407">
            <v>44</v>
          </cell>
          <cell r="I407">
            <v>44</v>
          </cell>
          <cell r="J407">
            <v>176</v>
          </cell>
        </row>
        <row r="408">
          <cell r="C408" t="str">
            <v>Guaquira</v>
          </cell>
          <cell r="D408">
            <v>11</v>
          </cell>
          <cell r="E408">
            <v>56</v>
          </cell>
          <cell r="F408">
            <v>29</v>
          </cell>
          <cell r="G408">
            <v>69</v>
          </cell>
          <cell r="H408">
            <v>52</v>
          </cell>
          <cell r="I408">
            <v>51</v>
          </cell>
          <cell r="J408">
            <v>78</v>
          </cell>
          <cell r="K408" t="str">
            <v>Auto-4</v>
          </cell>
          <cell r="L408">
            <v>100</v>
          </cell>
          <cell r="M408" t="str">
            <v>AGL</v>
          </cell>
          <cell r="N408" t="str">
            <v>Princivi</v>
          </cell>
          <cell r="O408" t="str">
            <v>N/A</v>
          </cell>
          <cell r="P408" t="str">
            <v>Carretera Nacional Adícora-Pueblo Nuevo, Sector Guaquira. Pueblo Nuevo</v>
          </cell>
          <cell r="Q408" t="str">
            <v>Falcón</v>
          </cell>
          <cell r="R408" t="str">
            <v>Si</v>
          </cell>
          <cell r="S408" t="str">
            <v>No</v>
          </cell>
          <cell r="T408" t="str">
            <v>Si</v>
          </cell>
          <cell r="U408">
            <v>3</v>
          </cell>
        </row>
        <row r="409">
          <cell r="C409" t="str">
            <v>Guaramacal</v>
          </cell>
          <cell r="D409">
            <v>9</v>
          </cell>
          <cell r="E409">
            <v>14</v>
          </cell>
          <cell r="F409">
            <v>3</v>
          </cell>
          <cell r="G409">
            <v>70</v>
          </cell>
          <cell r="H409">
            <v>11</v>
          </cell>
          <cell r="I409">
            <v>3</v>
          </cell>
          <cell r="J409">
            <v>0</v>
          </cell>
          <cell r="O409" t="str">
            <v>N/A</v>
          </cell>
          <cell r="Q409" t="str">
            <v>Trujillo</v>
          </cell>
        </row>
        <row r="410">
          <cell r="C410" t="str">
            <v>Guarenas</v>
          </cell>
          <cell r="D410">
            <v>10</v>
          </cell>
          <cell r="E410">
            <v>28</v>
          </cell>
          <cell r="F410">
            <v>25</v>
          </cell>
          <cell r="G410">
            <v>66</v>
          </cell>
          <cell r="H410">
            <v>37</v>
          </cell>
          <cell r="I410">
            <v>8</v>
          </cell>
          <cell r="J410">
            <v>357</v>
          </cell>
          <cell r="K410" t="str">
            <v>Auto-4</v>
          </cell>
          <cell r="L410">
            <v>24</v>
          </cell>
          <cell r="M410" t="str">
            <v>ARL</v>
          </cell>
          <cell r="N410" t="str">
            <v>Princivi</v>
          </cell>
          <cell r="O410">
            <v>24</v>
          </cell>
          <cell r="P410" t="str">
            <v>Calle Arismendi con Páez,    Edf. Bancor,  piso 8. Guarenas.</v>
          </cell>
          <cell r="Q410" t="str">
            <v>Miranda</v>
          </cell>
          <cell r="R410" t="str">
            <v>Si</v>
          </cell>
          <cell r="T410" t="str">
            <v>Si</v>
          </cell>
          <cell r="U410">
            <v>0</v>
          </cell>
        </row>
        <row r="411">
          <cell r="C411" t="str">
            <v>Guarenas II</v>
          </cell>
          <cell r="D411">
            <v>10</v>
          </cell>
          <cell r="E411">
            <v>28</v>
          </cell>
          <cell r="F411">
            <v>27</v>
          </cell>
          <cell r="G411">
            <v>66</v>
          </cell>
          <cell r="H411">
            <v>35</v>
          </cell>
          <cell r="I411">
            <v>20</v>
          </cell>
          <cell r="J411">
            <v>328</v>
          </cell>
          <cell r="K411" t="str">
            <v>Trípode</v>
          </cell>
          <cell r="L411">
            <v>3</v>
          </cell>
          <cell r="M411" t="str">
            <v>ARL</v>
          </cell>
          <cell r="O411">
            <v>50</v>
          </cell>
          <cell r="P411" t="str">
            <v>Conj. Residencial Las Islas, Edf. Chimana, Sector Villa Panamericana</v>
          </cell>
          <cell r="Q411" t="str">
            <v>Miranda</v>
          </cell>
          <cell r="T411" t="str">
            <v>No</v>
          </cell>
          <cell r="U411">
            <v>4</v>
          </cell>
        </row>
        <row r="412">
          <cell r="C412" t="str">
            <v>Guasdualito</v>
          </cell>
          <cell r="D412">
            <v>7</v>
          </cell>
          <cell r="E412">
            <v>12</v>
          </cell>
          <cell r="F412">
            <v>4</v>
          </cell>
          <cell r="G412">
            <v>70</v>
          </cell>
          <cell r="H412">
            <v>45</v>
          </cell>
          <cell r="I412">
            <v>40</v>
          </cell>
          <cell r="J412">
            <v>135</v>
          </cell>
          <cell r="K412" t="str">
            <v>Vent-3</v>
          </cell>
          <cell r="L412">
            <v>100</v>
          </cell>
          <cell r="M412" t="str">
            <v>AGL</v>
          </cell>
          <cell r="O412" t="str">
            <v>N/A</v>
          </cell>
          <cell r="P412" t="str">
            <v>Teatro de Operaciones TO-1, Guasdualito</v>
          </cell>
          <cell r="Q412" t="str">
            <v>Apure</v>
          </cell>
          <cell r="T412" t="str">
            <v>Si</v>
          </cell>
          <cell r="U412">
            <v>3</v>
          </cell>
        </row>
        <row r="413">
          <cell r="C413" t="str">
            <v>Guataparo</v>
          </cell>
          <cell r="D413">
            <v>10</v>
          </cell>
          <cell r="E413">
            <v>11</v>
          </cell>
          <cell r="F413">
            <v>14</v>
          </cell>
          <cell r="G413">
            <v>68</v>
          </cell>
          <cell r="H413">
            <v>2</v>
          </cell>
          <cell r="I413">
            <v>6</v>
          </cell>
          <cell r="J413">
            <v>610</v>
          </cell>
          <cell r="K413" t="str">
            <v>Auto-4</v>
          </cell>
          <cell r="L413">
            <v>36</v>
          </cell>
          <cell r="M413" t="str">
            <v>AGL</v>
          </cell>
          <cell r="N413" t="str">
            <v>Neptuno</v>
          </cell>
          <cell r="O413" t="str">
            <v>N/A</v>
          </cell>
          <cell r="P413" t="str">
            <v>Av. Ppal de Guataparo, Tanque Hidrocentro, Valencia</v>
          </cell>
          <cell r="Q413" t="str">
            <v>Carabobo</v>
          </cell>
          <cell r="R413" t="str">
            <v>No</v>
          </cell>
          <cell r="S413" t="str">
            <v>No</v>
          </cell>
          <cell r="T413" t="str">
            <v>No</v>
          </cell>
          <cell r="U413">
            <v>4</v>
          </cell>
        </row>
        <row r="414">
          <cell r="C414" t="str">
            <v>Guatire</v>
          </cell>
          <cell r="D414">
            <v>10</v>
          </cell>
          <cell r="E414">
            <v>28</v>
          </cell>
          <cell r="F414">
            <v>32</v>
          </cell>
          <cell r="G414">
            <v>66</v>
          </cell>
          <cell r="H414">
            <v>32</v>
          </cell>
          <cell r="I414">
            <v>36</v>
          </cell>
          <cell r="J414">
            <v>360</v>
          </cell>
          <cell r="K414" t="str">
            <v>Trípode</v>
          </cell>
          <cell r="L414">
            <v>3</v>
          </cell>
          <cell r="M414" t="str">
            <v>ARL</v>
          </cell>
          <cell r="O414">
            <v>40</v>
          </cell>
          <cell r="P414" t="str">
            <v>Res Las Mercedes, Calle Las Mercedes, Urb Los Olivos, Guatire, Diagonal a Torre Movilnet</v>
          </cell>
          <cell r="Q414" t="str">
            <v>Caracas</v>
          </cell>
          <cell r="R414" t="str">
            <v>No</v>
          </cell>
          <cell r="S414" t="str">
            <v>No</v>
          </cell>
          <cell r="T414" t="str">
            <v>No</v>
          </cell>
        </row>
        <row r="415">
          <cell r="C415" t="str">
            <v>Guayabal</v>
          </cell>
          <cell r="D415">
            <v>10</v>
          </cell>
          <cell r="E415">
            <v>37</v>
          </cell>
          <cell r="F415">
            <v>41</v>
          </cell>
          <cell r="G415">
            <v>71</v>
          </cell>
          <cell r="H415">
            <v>38</v>
          </cell>
          <cell r="I415">
            <v>37</v>
          </cell>
          <cell r="J415">
            <v>24</v>
          </cell>
          <cell r="K415" t="str">
            <v>Auto-3</v>
          </cell>
          <cell r="L415">
            <v>42</v>
          </cell>
          <cell r="M415" t="str">
            <v>AGL</v>
          </cell>
          <cell r="N415" t="str">
            <v>Rohn</v>
          </cell>
          <cell r="O415" t="str">
            <v>N/A</v>
          </cell>
          <cell r="P415" t="str">
            <v>Calle 100 B/Sabaneta Avda. 20 Sector Guayabal, Maracaibo</v>
          </cell>
          <cell r="Q415" t="str">
            <v>Zulia</v>
          </cell>
          <cell r="R415" t="str">
            <v>Si</v>
          </cell>
          <cell r="S415" t="str">
            <v>No</v>
          </cell>
          <cell r="T415" t="str">
            <v>Si</v>
          </cell>
          <cell r="U415">
            <v>1</v>
          </cell>
        </row>
        <row r="416">
          <cell r="C416" t="str">
            <v>Guigue</v>
          </cell>
          <cell r="D416">
            <v>10</v>
          </cell>
          <cell r="E416">
            <v>5</v>
          </cell>
          <cell r="F416">
            <v>18</v>
          </cell>
          <cell r="G416">
            <v>67</v>
          </cell>
          <cell r="H416">
            <v>47</v>
          </cell>
          <cell r="I416">
            <v>2</v>
          </cell>
          <cell r="J416">
            <v>440</v>
          </cell>
          <cell r="K416" t="str">
            <v>Auto-4</v>
          </cell>
          <cell r="L416">
            <v>60</v>
          </cell>
          <cell r="M416" t="str">
            <v>AGL</v>
          </cell>
          <cell r="N416" t="str">
            <v>Estrutel</v>
          </cell>
          <cell r="O416" t="str">
            <v>N/A</v>
          </cell>
          <cell r="P416" t="str">
            <v>Calle Sucre No. 03-25, Güigüe</v>
          </cell>
          <cell r="Q416" t="str">
            <v>Carabobo</v>
          </cell>
          <cell r="R416" t="str">
            <v>Si</v>
          </cell>
          <cell r="S416" t="str">
            <v>Si</v>
          </cell>
          <cell r="T416" t="str">
            <v>Si</v>
          </cell>
          <cell r="U416">
            <v>1</v>
          </cell>
        </row>
        <row r="417">
          <cell r="C417" t="str">
            <v>Guiria</v>
          </cell>
          <cell r="D417">
            <v>10</v>
          </cell>
          <cell r="E417">
            <v>36</v>
          </cell>
          <cell r="F417">
            <v>6</v>
          </cell>
          <cell r="G417">
            <v>62</v>
          </cell>
          <cell r="H417">
            <v>17</v>
          </cell>
          <cell r="I417">
            <v>53</v>
          </cell>
          <cell r="J417">
            <v>80</v>
          </cell>
          <cell r="K417" t="str">
            <v>Auto-4</v>
          </cell>
          <cell r="L417">
            <v>60</v>
          </cell>
          <cell r="M417" t="str">
            <v>AGL</v>
          </cell>
          <cell r="N417" t="str">
            <v>Princivi</v>
          </cell>
          <cell r="O417" t="str">
            <v>N/A</v>
          </cell>
          <cell r="P417" t="str">
            <v>Calle Los Tubos, Planta de tratamiento de Hidrocaribe, Güiria</v>
          </cell>
          <cell r="Q417" t="str">
            <v>Sucre</v>
          </cell>
          <cell r="R417" t="str">
            <v>Si</v>
          </cell>
          <cell r="T417" t="str">
            <v>Si</v>
          </cell>
          <cell r="U417">
            <v>2</v>
          </cell>
        </row>
        <row r="418">
          <cell r="C418" t="str">
            <v>Helicoide</v>
          </cell>
          <cell r="D418">
            <v>10</v>
          </cell>
          <cell r="E418">
            <v>29</v>
          </cell>
          <cell r="F418">
            <v>22</v>
          </cell>
          <cell r="G418">
            <v>66</v>
          </cell>
          <cell r="H418">
            <v>54</v>
          </cell>
          <cell r="I418">
            <v>28</v>
          </cell>
          <cell r="J418">
            <v>900</v>
          </cell>
          <cell r="K418" t="str">
            <v>Trípode</v>
          </cell>
          <cell r="L418">
            <v>3</v>
          </cell>
          <cell r="M418" t="str">
            <v>ARL</v>
          </cell>
          <cell r="O418">
            <v>20</v>
          </cell>
          <cell r="P418" t="str">
            <v>Final de Av Victoria CC Victoria Plaza, nivel azotea (sobre los cines)</v>
          </cell>
          <cell r="Q418" t="str">
            <v>Caracas</v>
          </cell>
        </row>
        <row r="419">
          <cell r="C419" t="str">
            <v>Higuerote</v>
          </cell>
          <cell r="D419">
            <v>10</v>
          </cell>
          <cell r="E419">
            <v>34</v>
          </cell>
          <cell r="F419">
            <v>48</v>
          </cell>
          <cell r="G419">
            <v>66</v>
          </cell>
          <cell r="H419">
            <v>3</v>
          </cell>
          <cell r="I419">
            <v>10</v>
          </cell>
          <cell r="J419">
            <v>200</v>
          </cell>
          <cell r="K419" t="str">
            <v>Auto-4</v>
          </cell>
          <cell r="L419" t="str">
            <v>42/60</v>
          </cell>
          <cell r="M419" t="str">
            <v>AGL</v>
          </cell>
          <cell r="O419" t="str">
            <v>N/A</v>
          </cell>
          <cell r="P419" t="str">
            <v>Cabo Codera. Higuerote, Miranda</v>
          </cell>
          <cell r="Q419" t="str">
            <v>Miranda</v>
          </cell>
          <cell r="T419" t="str">
            <v>No</v>
          </cell>
          <cell r="U419">
            <v>0</v>
          </cell>
        </row>
        <row r="420">
          <cell r="C420" t="str">
            <v>Higuerote II</v>
          </cell>
          <cell r="D420">
            <v>10</v>
          </cell>
          <cell r="E420">
            <v>29</v>
          </cell>
          <cell r="F420">
            <v>22</v>
          </cell>
          <cell r="G420">
            <v>66</v>
          </cell>
          <cell r="H420">
            <v>6</v>
          </cell>
          <cell r="I420">
            <v>16</v>
          </cell>
          <cell r="J420">
            <v>4</v>
          </cell>
          <cell r="K420" t="str">
            <v>Auto-4</v>
          </cell>
          <cell r="L420">
            <v>60</v>
          </cell>
          <cell r="M420" t="str">
            <v>AGL</v>
          </cell>
          <cell r="N420" t="str">
            <v>Estrutel</v>
          </cell>
          <cell r="O420" t="str">
            <v>N/A</v>
          </cell>
          <cell r="P420" t="str">
            <v>Av Andrés Eloy Blanco, cruce con 4ta. Calle de la Peñita, Higuerote, Edo Miranda</v>
          </cell>
          <cell r="Q420" t="str">
            <v>Miranda</v>
          </cell>
          <cell r="R420" t="str">
            <v>Si</v>
          </cell>
          <cell r="T420" t="str">
            <v>Si</v>
          </cell>
          <cell r="U420">
            <v>1</v>
          </cell>
        </row>
        <row r="421">
          <cell r="C421" t="str">
            <v>Horizonte</v>
          </cell>
          <cell r="D421">
            <v>10</v>
          </cell>
          <cell r="E421">
            <v>29</v>
          </cell>
          <cell r="F421">
            <v>52</v>
          </cell>
          <cell r="G421">
            <v>66</v>
          </cell>
          <cell r="H421">
            <v>48</v>
          </cell>
          <cell r="I421">
            <v>59</v>
          </cell>
          <cell r="J421">
            <v>903</v>
          </cell>
          <cell r="K421" t="str">
            <v>auto-4</v>
          </cell>
          <cell r="L421">
            <v>18</v>
          </cell>
          <cell r="M421" t="str">
            <v>ARL</v>
          </cell>
          <cell r="O421">
            <v>20</v>
          </cell>
          <cell r="P421" t="str">
            <v>Av Romulo Gallegos con 4ta  Transversal , sede Televem, Urb Horizonte</v>
          </cell>
          <cell r="Q421" t="str">
            <v>Miranda</v>
          </cell>
          <cell r="R421" t="str">
            <v>No</v>
          </cell>
          <cell r="S421" t="str">
            <v>No</v>
          </cell>
          <cell r="T421" t="str">
            <v>Si</v>
          </cell>
          <cell r="U421">
            <v>13</v>
          </cell>
        </row>
        <row r="422">
          <cell r="C422" t="str">
            <v>Hotel Hilton Margarita</v>
          </cell>
          <cell r="D422">
            <v>10</v>
          </cell>
          <cell r="E422">
            <v>59</v>
          </cell>
          <cell r="F422">
            <v>2</v>
          </cell>
          <cell r="G422">
            <v>63</v>
          </cell>
          <cell r="H422">
            <v>49</v>
          </cell>
          <cell r="I422">
            <v>4</v>
          </cell>
          <cell r="J422">
            <v>7</v>
          </cell>
          <cell r="K422" t="str">
            <v>Vent-3</v>
          </cell>
          <cell r="L422">
            <v>20</v>
          </cell>
          <cell r="M422" t="str">
            <v>AGL</v>
          </cell>
          <cell r="O422" t="str">
            <v>N/A</v>
          </cell>
          <cell r="P422" t="str">
            <v>Av Los Uveros, Urb Costa Azul, Estacionamiento Adyacente Hotel Hilton</v>
          </cell>
          <cell r="Q422" t="str">
            <v>Nueva Esparta</v>
          </cell>
          <cell r="R422" t="str">
            <v>Si</v>
          </cell>
          <cell r="S422" t="str">
            <v>No</v>
          </cell>
          <cell r="T422" t="str">
            <v>Si</v>
          </cell>
        </row>
        <row r="423">
          <cell r="C423" t="str">
            <v>Hotel Humbolt</v>
          </cell>
          <cell r="D423">
            <v>10</v>
          </cell>
          <cell r="E423">
            <v>32</v>
          </cell>
          <cell r="F423">
            <v>29</v>
          </cell>
          <cell r="G423">
            <v>66</v>
          </cell>
          <cell r="H423">
            <v>52</v>
          </cell>
          <cell r="I423">
            <v>33</v>
          </cell>
          <cell r="J423">
            <v>2200</v>
          </cell>
          <cell r="K423" t="str">
            <v>Trípode</v>
          </cell>
          <cell r="L423">
            <v>3</v>
          </cell>
          <cell r="M423" t="str">
            <v>AGL</v>
          </cell>
          <cell r="O423">
            <v>45</v>
          </cell>
          <cell r="P423" t="str">
            <v>Hotel Humbolt Parque Nacional El Avila</v>
          </cell>
          <cell r="Q423" t="str">
            <v>Caracas</v>
          </cell>
          <cell r="R423" t="str">
            <v>No</v>
          </cell>
          <cell r="S423" t="str">
            <v>No</v>
          </cell>
        </row>
        <row r="424">
          <cell r="C424" t="str">
            <v>Hotel Rasil</v>
          </cell>
          <cell r="D424">
            <v>10</v>
          </cell>
          <cell r="E424">
            <v>13</v>
          </cell>
          <cell r="F424">
            <v>18</v>
          </cell>
          <cell r="G424">
            <v>64</v>
          </cell>
          <cell r="H424">
            <v>38</v>
          </cell>
          <cell r="I424">
            <v>19</v>
          </cell>
          <cell r="J424">
            <v>10</v>
          </cell>
          <cell r="K424" t="str">
            <v>Poste</v>
          </cell>
          <cell r="L424">
            <v>3</v>
          </cell>
          <cell r="M424" t="str">
            <v>ARL</v>
          </cell>
          <cell r="O424" t="str">
            <v>N/A</v>
          </cell>
          <cell r="P424" t="str">
            <v>Final de paseo colon, edificio Hotel Rasil, Puerto La Cruz</v>
          </cell>
          <cell r="Q424" t="str">
            <v>Anzoategui</v>
          </cell>
          <cell r="S424" t="str">
            <v>Si</v>
          </cell>
          <cell r="T424" t="str">
            <v>No</v>
          </cell>
        </row>
        <row r="425">
          <cell r="C425" t="str">
            <v>Hoyo De La Puerta</v>
          </cell>
          <cell r="D425">
            <v>10</v>
          </cell>
          <cell r="E425">
            <v>22</v>
          </cell>
          <cell r="F425">
            <v>53</v>
          </cell>
          <cell r="G425">
            <v>66</v>
          </cell>
          <cell r="H425">
            <v>53</v>
          </cell>
          <cell r="I425">
            <v>6</v>
          </cell>
          <cell r="J425">
            <v>1305</v>
          </cell>
          <cell r="K425" t="str">
            <v>Auto-4</v>
          </cell>
          <cell r="L425">
            <v>20</v>
          </cell>
          <cell r="M425" t="str">
            <v>AGL</v>
          </cell>
          <cell r="N425" t="str">
            <v>Roker</v>
          </cell>
          <cell r="O425" t="str">
            <v>N/A</v>
          </cell>
          <cell r="P425" t="str">
            <v>Calle Simón Bolívar,  Caballeriza El Mirador,  Hoyo de La Puerta.</v>
          </cell>
          <cell r="Q425" t="str">
            <v>Miranda</v>
          </cell>
          <cell r="R425" t="str">
            <v>No</v>
          </cell>
          <cell r="T425" t="str">
            <v>No</v>
          </cell>
          <cell r="U425">
            <v>0</v>
          </cell>
        </row>
        <row r="426">
          <cell r="C426" t="str">
            <v>Huérfana</v>
          </cell>
          <cell r="D426">
            <v>10</v>
          </cell>
          <cell r="E426">
            <v>9</v>
          </cell>
          <cell r="F426">
            <v>32</v>
          </cell>
          <cell r="G426">
            <v>67</v>
          </cell>
          <cell r="H426">
            <v>34</v>
          </cell>
          <cell r="I426">
            <v>10</v>
          </cell>
          <cell r="J426">
            <v>395</v>
          </cell>
          <cell r="K426" t="str">
            <v>Auto-3</v>
          </cell>
          <cell r="L426">
            <v>60</v>
          </cell>
          <cell r="M426" t="str">
            <v>AGL</v>
          </cell>
          <cell r="O426" t="str">
            <v>N/A</v>
          </cell>
          <cell r="P426" t="str">
            <v>Carretera via guigue, Rancho La Granja, Al lado celda Movilnet, Aragua</v>
          </cell>
          <cell r="Q426" t="str">
            <v>Aragua</v>
          </cell>
          <cell r="R426" t="str">
            <v>Si</v>
          </cell>
          <cell r="S426" t="str">
            <v>No</v>
          </cell>
          <cell r="T426" t="str">
            <v>Si</v>
          </cell>
          <cell r="U426">
            <v>5</v>
          </cell>
        </row>
        <row r="427">
          <cell r="C427" t="str">
            <v>IAAIM</v>
          </cell>
          <cell r="D427">
            <v>10</v>
          </cell>
          <cell r="E427">
            <v>36</v>
          </cell>
          <cell r="F427">
            <v>4</v>
          </cell>
          <cell r="G427">
            <v>67</v>
          </cell>
          <cell r="H427">
            <v>0</v>
          </cell>
          <cell r="I427">
            <v>3</v>
          </cell>
          <cell r="J427">
            <v>40</v>
          </cell>
          <cell r="K427" t="str">
            <v>Trípode</v>
          </cell>
          <cell r="L427">
            <v>3</v>
          </cell>
          <cell r="M427" t="str">
            <v>ARL</v>
          </cell>
          <cell r="O427">
            <v>24</v>
          </cell>
          <cell r="P427" t="str">
            <v>Aeropuerto Maiquetía, Edificio IAAIM</v>
          </cell>
          <cell r="Q427" t="str">
            <v>Vargas</v>
          </cell>
          <cell r="R427" t="str">
            <v>No</v>
          </cell>
          <cell r="S427" t="str">
            <v>No</v>
          </cell>
          <cell r="T427" t="str">
            <v>No</v>
          </cell>
          <cell r="U427">
            <v>2</v>
          </cell>
        </row>
        <row r="428">
          <cell r="C428" t="str">
            <v>Infonet</v>
          </cell>
          <cell r="D428">
            <v>10</v>
          </cell>
          <cell r="E428">
            <v>37</v>
          </cell>
          <cell r="F428">
            <v>38</v>
          </cell>
          <cell r="G428">
            <v>71</v>
          </cell>
          <cell r="H428">
            <v>39</v>
          </cell>
          <cell r="I428">
            <v>14</v>
          </cell>
          <cell r="J428">
            <v>40</v>
          </cell>
          <cell r="K428" t="str">
            <v>Auto-4</v>
          </cell>
          <cell r="L428">
            <v>100</v>
          </cell>
          <cell r="M428" t="str">
            <v>AGL</v>
          </cell>
          <cell r="O428" t="str">
            <v>N/A</v>
          </cell>
          <cell r="P428" t="str">
            <v>Calle 100-A, esquina Av. 49-A, Sector Sabaneta, Maracaibo, Estado Zulia</v>
          </cell>
          <cell r="Q428" t="str">
            <v>Zulia</v>
          </cell>
          <cell r="R428" t="str">
            <v>No</v>
          </cell>
          <cell r="S428" t="str">
            <v>No</v>
          </cell>
          <cell r="T428" t="str">
            <v>No</v>
          </cell>
        </row>
        <row r="429">
          <cell r="C429" t="str">
            <v>Intercomunal</v>
          </cell>
          <cell r="D429">
            <v>10</v>
          </cell>
          <cell r="E429">
            <v>13</v>
          </cell>
          <cell r="F429">
            <v>35</v>
          </cell>
          <cell r="G429">
            <v>67</v>
          </cell>
          <cell r="H429">
            <v>30</v>
          </cell>
          <cell r="I429">
            <v>56</v>
          </cell>
          <cell r="J429">
            <v>470</v>
          </cell>
          <cell r="K429" t="str">
            <v>Auto-4</v>
          </cell>
          <cell r="L429">
            <v>60</v>
          </cell>
          <cell r="M429" t="str">
            <v>AGL</v>
          </cell>
          <cell r="N429" t="str">
            <v>Estrutel</v>
          </cell>
          <cell r="O429" t="str">
            <v>N/A</v>
          </cell>
          <cell r="P429" t="str">
            <v>Av. Intercomunal Mcay-Turmero, Sector 19 de Abril, calle Gonzalito, Turmero</v>
          </cell>
          <cell r="Q429" t="str">
            <v>Aragua</v>
          </cell>
          <cell r="R429" t="str">
            <v>Si</v>
          </cell>
          <cell r="S429" t="str">
            <v>Si</v>
          </cell>
          <cell r="T429" t="str">
            <v>Si</v>
          </cell>
          <cell r="U429">
            <v>4</v>
          </cell>
        </row>
        <row r="430">
          <cell r="C430" t="str">
            <v>Intertrón</v>
          </cell>
          <cell r="D430">
            <v>10</v>
          </cell>
          <cell r="E430">
            <v>29</v>
          </cell>
          <cell r="F430">
            <v>12</v>
          </cell>
          <cell r="G430">
            <v>66</v>
          </cell>
          <cell r="H430">
            <v>49</v>
          </cell>
          <cell r="I430">
            <v>32</v>
          </cell>
          <cell r="J430">
            <v>860</v>
          </cell>
          <cell r="K430" t="str">
            <v>Poste</v>
          </cell>
          <cell r="L430">
            <v>2</v>
          </cell>
          <cell r="M430" t="str">
            <v>ARL</v>
          </cell>
          <cell r="O430">
            <v>9</v>
          </cell>
          <cell r="P430" t="str">
            <v>Av.  Principal de Los Cortijos de Lourdes,  entre 3ra. y 4ta.  transversal,  edf. Telcel - Caracas.</v>
          </cell>
          <cell r="Q430" t="str">
            <v>Miranda</v>
          </cell>
          <cell r="T430" t="str">
            <v>No</v>
          </cell>
          <cell r="U430">
            <v>3</v>
          </cell>
        </row>
        <row r="431">
          <cell r="C431" t="str">
            <v>Irapa</v>
          </cell>
          <cell r="D431">
            <v>10</v>
          </cell>
          <cell r="E431">
            <v>34</v>
          </cell>
          <cell r="F431">
            <v>36</v>
          </cell>
          <cell r="G431">
            <v>62</v>
          </cell>
          <cell r="H431">
            <v>34</v>
          </cell>
          <cell r="I431">
            <v>47</v>
          </cell>
          <cell r="J431">
            <v>30</v>
          </cell>
          <cell r="K431" t="str">
            <v>Auto-4</v>
          </cell>
          <cell r="L431">
            <v>80</v>
          </cell>
          <cell r="M431" t="str">
            <v>AGL</v>
          </cell>
          <cell r="P431" t="str">
            <v>Entrada puebl Irapa, frente plaza Mariño y al lao Policia, Irapa</v>
          </cell>
          <cell r="Q431" t="str">
            <v>Sucre</v>
          </cell>
          <cell r="R431" t="str">
            <v>Si</v>
          </cell>
          <cell r="S431" t="str">
            <v>No</v>
          </cell>
          <cell r="T431" t="str">
            <v>Si</v>
          </cell>
          <cell r="U431">
            <v>5</v>
          </cell>
        </row>
        <row r="432">
          <cell r="C432" t="str">
            <v>Isla Bonita</v>
          </cell>
          <cell r="D432">
            <v>11</v>
          </cell>
          <cell r="E432">
            <v>8</v>
          </cell>
          <cell r="F432">
            <v>9</v>
          </cell>
          <cell r="G432">
            <v>63</v>
          </cell>
          <cell r="H432">
            <v>54</v>
          </cell>
          <cell r="I432">
            <v>49</v>
          </cell>
          <cell r="J432">
            <v>100</v>
          </cell>
          <cell r="K432" t="str">
            <v>Auto-4</v>
          </cell>
          <cell r="L432">
            <v>42</v>
          </cell>
          <cell r="M432" t="str">
            <v>AGL</v>
          </cell>
          <cell r="N432" t="str">
            <v>Estrutel</v>
          </cell>
          <cell r="O432" t="str">
            <v>N/A</v>
          </cell>
          <cell r="P432" t="str">
            <v>Vía Manzanillo - Alta Gracia, mirador del Hotel Isla Bonita, valle de Pedro Gonzalez</v>
          </cell>
          <cell r="Q432" t="str">
            <v>Nueva Esparta</v>
          </cell>
          <cell r="R432" t="str">
            <v>Si</v>
          </cell>
          <cell r="T432" t="str">
            <v>Si</v>
          </cell>
          <cell r="U432">
            <v>15</v>
          </cell>
        </row>
        <row r="433">
          <cell r="C433" t="str">
            <v>Isla de Coche</v>
          </cell>
          <cell r="D433">
            <v>10</v>
          </cell>
          <cell r="E433">
            <v>47</v>
          </cell>
          <cell r="F433">
            <v>6</v>
          </cell>
          <cell r="G433">
            <v>63</v>
          </cell>
          <cell r="H433">
            <v>59</v>
          </cell>
          <cell r="I433">
            <v>33</v>
          </cell>
          <cell r="J433">
            <v>42</v>
          </cell>
          <cell r="K433" t="str">
            <v>COW</v>
          </cell>
          <cell r="L433">
            <v>24</v>
          </cell>
          <cell r="M433" t="str">
            <v>AGL</v>
          </cell>
          <cell r="P433" t="str">
            <v>Cerro El Piache, detrás de la alcaldía, Isla de Coche</v>
          </cell>
          <cell r="Q433" t="str">
            <v>Nueva Esparta</v>
          </cell>
          <cell r="R433" t="str">
            <v>Si</v>
          </cell>
          <cell r="T433" t="str">
            <v>no</v>
          </cell>
        </row>
        <row r="434">
          <cell r="C434" t="str">
            <v>Izcaragua</v>
          </cell>
          <cell r="D434">
            <v>10</v>
          </cell>
          <cell r="E434">
            <v>28</v>
          </cell>
          <cell r="F434">
            <v>30</v>
          </cell>
          <cell r="G434">
            <v>66</v>
          </cell>
          <cell r="H434">
            <v>41</v>
          </cell>
          <cell r="I434">
            <v>35</v>
          </cell>
          <cell r="J434">
            <v>800</v>
          </cell>
          <cell r="K434" t="str">
            <v>Auto-4</v>
          </cell>
          <cell r="L434" t="str">
            <v>30/36</v>
          </cell>
          <cell r="M434" t="str">
            <v>AGL</v>
          </cell>
          <cell r="N434" t="str">
            <v>Roker</v>
          </cell>
          <cell r="O434" t="str">
            <v>N/A</v>
          </cell>
          <cell r="P434" t="str">
            <v>Villas de Izcaragua (Country Club), Autopista Caracas - Guarenas, Miranda</v>
          </cell>
          <cell r="Q434" t="str">
            <v>Miranda</v>
          </cell>
          <cell r="R434" t="str">
            <v>No</v>
          </cell>
          <cell r="T434" t="str">
            <v>No</v>
          </cell>
          <cell r="U434">
            <v>3</v>
          </cell>
        </row>
        <row r="435">
          <cell r="C435" t="str">
            <v>Jefferson</v>
          </cell>
          <cell r="D435">
            <v>10</v>
          </cell>
          <cell r="E435">
            <v>28</v>
          </cell>
          <cell r="F435">
            <v>25</v>
          </cell>
          <cell r="G435">
            <v>66</v>
          </cell>
          <cell r="H435">
            <v>52</v>
          </cell>
          <cell r="I435">
            <v>17</v>
          </cell>
          <cell r="J435">
            <v>1025</v>
          </cell>
          <cell r="K435" t="str">
            <v>Poste</v>
          </cell>
          <cell r="L435">
            <v>18</v>
          </cell>
          <cell r="M435" t="str">
            <v>AGL</v>
          </cell>
          <cell r="O435" t="str">
            <v>N/A</v>
          </cell>
          <cell r="P435" t="str">
            <v>Calle D con T. Pque. Jeferson. Al lado del Colegio Jefferson. Colinas de Valle Arriba. Caracas.</v>
          </cell>
          <cell r="Q435" t="str">
            <v>Miranda</v>
          </cell>
          <cell r="T435" t="str">
            <v>No</v>
          </cell>
          <cell r="U435">
            <v>0</v>
          </cell>
        </row>
        <row r="436">
          <cell r="C436" t="str">
            <v>Jose</v>
          </cell>
          <cell r="D436">
            <v>10</v>
          </cell>
          <cell r="E436">
            <v>3</v>
          </cell>
          <cell r="F436">
            <v>35</v>
          </cell>
          <cell r="G436">
            <v>64</v>
          </cell>
          <cell r="H436">
            <v>53</v>
          </cell>
          <cell r="I436">
            <v>35</v>
          </cell>
          <cell r="J436">
            <v>23</v>
          </cell>
          <cell r="K436" t="str">
            <v>Auto-4</v>
          </cell>
          <cell r="L436">
            <v>60</v>
          </cell>
          <cell r="M436" t="str">
            <v>AGL</v>
          </cell>
          <cell r="N436" t="str">
            <v>Princivi</v>
          </cell>
          <cell r="O436" t="str">
            <v>N/A</v>
          </cell>
          <cell r="P436" t="str">
            <v>Autopista Romulo Betancourt, sector Complejo Criogénico José Antonio Anzoategui</v>
          </cell>
          <cell r="Q436" t="str">
            <v>Anzoategui</v>
          </cell>
          <cell r="R436" t="str">
            <v>No</v>
          </cell>
          <cell r="T436" t="str">
            <v>No</v>
          </cell>
          <cell r="U436">
            <v>2</v>
          </cell>
        </row>
        <row r="437">
          <cell r="C437" t="str">
            <v>Juan Griego</v>
          </cell>
          <cell r="D437">
            <v>11</v>
          </cell>
          <cell r="E437">
            <v>4</v>
          </cell>
          <cell r="F437">
            <v>22</v>
          </cell>
          <cell r="G437">
            <v>63</v>
          </cell>
          <cell r="H437">
            <v>57</v>
          </cell>
          <cell r="I437">
            <v>58</v>
          </cell>
          <cell r="J437">
            <v>42</v>
          </cell>
          <cell r="K437" t="str">
            <v>Auto-4</v>
          </cell>
          <cell r="L437">
            <v>60</v>
          </cell>
          <cell r="M437" t="str">
            <v>AGL</v>
          </cell>
          <cell r="N437" t="str">
            <v>Princivi</v>
          </cell>
          <cell r="O437" t="str">
            <v>N/A</v>
          </cell>
          <cell r="P437" t="str">
            <v xml:space="preserve">Vía Santa Ana. Sector La Vecindad. Sector Los Millanes. Juan Griego. </v>
          </cell>
          <cell r="Q437" t="str">
            <v>Nueva Esparta</v>
          </cell>
          <cell r="R437" t="str">
            <v>Si</v>
          </cell>
          <cell r="T437" t="str">
            <v>Si</v>
          </cell>
          <cell r="U437">
            <v>0</v>
          </cell>
        </row>
        <row r="438">
          <cell r="C438" t="str">
            <v>Jubiote</v>
          </cell>
          <cell r="D438">
            <v>9</v>
          </cell>
          <cell r="E438">
            <v>28</v>
          </cell>
          <cell r="F438">
            <v>16</v>
          </cell>
          <cell r="G438">
            <v>70</v>
          </cell>
          <cell r="H438">
            <v>18</v>
          </cell>
          <cell r="I438">
            <v>32</v>
          </cell>
          <cell r="J438">
            <v>2250</v>
          </cell>
          <cell r="K438" t="str">
            <v>Auto-4</v>
          </cell>
          <cell r="L438">
            <v>60</v>
          </cell>
          <cell r="M438" t="str">
            <v>AGL</v>
          </cell>
          <cell r="N438" t="str">
            <v>Princivi</v>
          </cell>
          <cell r="O438" t="str">
            <v>N/A</v>
          </cell>
          <cell r="P438" t="str">
            <v>Carretera Pampan - Boconó, Sector la Biceñera, Fundo el Ospino. Parroquia Santa Ana, Municio Pampan</v>
          </cell>
          <cell r="Q438" t="str">
            <v>Trujillo</v>
          </cell>
          <cell r="R438" t="str">
            <v>Si</v>
          </cell>
          <cell r="T438" t="str">
            <v>Si</v>
          </cell>
          <cell r="U438">
            <v>3</v>
          </cell>
        </row>
        <row r="439">
          <cell r="C439" t="str">
            <v>Kempis</v>
          </cell>
          <cell r="D439">
            <v>10</v>
          </cell>
          <cell r="E439">
            <v>24</v>
          </cell>
          <cell r="F439">
            <v>27</v>
          </cell>
          <cell r="G439">
            <v>66</v>
          </cell>
          <cell r="H439">
            <v>30</v>
          </cell>
          <cell r="I439">
            <v>42</v>
          </cell>
          <cell r="J439">
            <v>850</v>
          </cell>
          <cell r="K439" t="str">
            <v>Auto-4</v>
          </cell>
          <cell r="L439" t="str">
            <v>24/30</v>
          </cell>
          <cell r="M439" t="str">
            <v>AGL</v>
          </cell>
          <cell r="N439" t="str">
            <v>Roker</v>
          </cell>
          <cell r="O439" t="str">
            <v>N/A</v>
          </cell>
          <cell r="P439" t="str">
            <v>Autop. a Oriente, Distribuidor Sector Kempis, pasando un depósito de materiales, 5 km, Miranda</v>
          </cell>
          <cell r="Q439" t="str">
            <v>Miranda</v>
          </cell>
          <cell r="R439" t="str">
            <v>No</v>
          </cell>
          <cell r="T439" t="str">
            <v>No</v>
          </cell>
          <cell r="U439">
            <v>1</v>
          </cell>
        </row>
        <row r="440">
          <cell r="C440" t="str">
            <v>La Aguada</v>
          </cell>
          <cell r="D440">
            <v>8</v>
          </cell>
          <cell r="E440">
            <v>34</v>
          </cell>
          <cell r="F440">
            <v>3</v>
          </cell>
          <cell r="G440">
            <v>71</v>
          </cell>
          <cell r="H440">
            <v>5</v>
          </cell>
          <cell r="I440">
            <v>18</v>
          </cell>
          <cell r="J440">
            <v>3480</v>
          </cell>
          <cell r="K440" t="str">
            <v>Auto-3</v>
          </cell>
          <cell r="L440">
            <v>50</v>
          </cell>
          <cell r="M440" t="str">
            <v>AGL</v>
          </cell>
          <cell r="O440" t="str">
            <v>N/A</v>
          </cell>
          <cell r="P440" t="str">
            <v>Segunda Estación del teleférico de Mérida. La Aguada. Mérida.</v>
          </cell>
          <cell r="Q440" t="str">
            <v>Mérida</v>
          </cell>
          <cell r="R440" t="str">
            <v>No</v>
          </cell>
          <cell r="S440" t="str">
            <v>No</v>
          </cell>
          <cell r="T440" t="str">
            <v>No</v>
          </cell>
        </row>
        <row r="441">
          <cell r="C441" t="str">
            <v>La Asunción</v>
          </cell>
          <cell r="D441">
            <v>11</v>
          </cell>
          <cell r="E441">
            <v>2</v>
          </cell>
          <cell r="F441">
            <v>53</v>
          </cell>
          <cell r="G441">
            <v>63</v>
          </cell>
          <cell r="H441">
            <v>51</v>
          </cell>
          <cell r="I441">
            <v>30</v>
          </cell>
          <cell r="J441">
            <v>120</v>
          </cell>
          <cell r="K441" t="str">
            <v>Auto-4</v>
          </cell>
          <cell r="L441">
            <v>30</v>
          </cell>
          <cell r="M441" t="str">
            <v>AGL</v>
          </cell>
          <cell r="N441" t="str">
            <v>Roker</v>
          </cell>
          <cell r="O441" t="str">
            <v>N/A</v>
          </cell>
          <cell r="P441" t="str">
            <v>Vía San Lorenzo-La Asunción. Sector Los Cerritos,  Cerro El Vigía.</v>
          </cell>
          <cell r="Q441" t="str">
            <v>Nueva Esparta</v>
          </cell>
          <cell r="R441" t="str">
            <v>Si</v>
          </cell>
          <cell r="T441" t="str">
            <v>Si</v>
          </cell>
          <cell r="U441">
            <v>0</v>
          </cell>
        </row>
        <row r="442">
          <cell r="C442" t="str">
            <v>La Bonita</v>
          </cell>
          <cell r="D442">
            <v>10</v>
          </cell>
          <cell r="E442">
            <v>26</v>
          </cell>
          <cell r="F442">
            <v>56</v>
          </cell>
          <cell r="G442">
            <v>66</v>
          </cell>
          <cell r="H442">
            <v>51</v>
          </cell>
          <cell r="I442">
            <v>17</v>
          </cell>
          <cell r="J442">
            <v>1040</v>
          </cell>
          <cell r="K442" t="str">
            <v>Trípode</v>
          </cell>
          <cell r="L442">
            <v>3</v>
          </cell>
          <cell r="M442" t="str">
            <v>ARL</v>
          </cell>
          <cell r="O442">
            <v>12</v>
          </cell>
          <cell r="P442" t="str">
            <v>Edf. Industrial Guaycay, Zona Industrial Las Minas, frente a Urb. La Bonita, Caracas, Miranda</v>
          </cell>
          <cell r="Q442" t="str">
            <v>Miranda</v>
          </cell>
          <cell r="T442" t="str">
            <v>No</v>
          </cell>
          <cell r="U442">
            <v>0</v>
          </cell>
        </row>
        <row r="443">
          <cell r="C443" t="str">
            <v>La Boyera</v>
          </cell>
          <cell r="D443">
            <v>10</v>
          </cell>
          <cell r="E443">
            <v>25</v>
          </cell>
          <cell r="F443">
            <v>45</v>
          </cell>
          <cell r="G443">
            <v>66</v>
          </cell>
          <cell r="H443">
            <v>50</v>
          </cell>
          <cell r="I443">
            <v>10</v>
          </cell>
          <cell r="J443">
            <v>1100</v>
          </cell>
          <cell r="K443" t="str">
            <v>Trípode</v>
          </cell>
          <cell r="L443">
            <v>3</v>
          </cell>
          <cell r="M443" t="str">
            <v>ARL</v>
          </cell>
          <cell r="O443">
            <v>50</v>
          </cell>
          <cell r="P443" t="str">
            <v>Edif. Cachamay. Urb. La Boyera. Carr. El Hatillo. Detrás del C.C. La Boyera.</v>
          </cell>
          <cell r="Q443" t="str">
            <v>Miranda</v>
          </cell>
          <cell r="T443" t="str">
            <v>No</v>
          </cell>
          <cell r="U443">
            <v>0</v>
          </cell>
        </row>
        <row r="444">
          <cell r="C444" t="str">
            <v>La Cañada</v>
          </cell>
          <cell r="D444">
            <v>10</v>
          </cell>
          <cell r="E444">
            <v>25</v>
          </cell>
          <cell r="F444">
            <v>32</v>
          </cell>
          <cell r="G444">
            <v>71</v>
          </cell>
          <cell r="H444">
            <v>40</v>
          </cell>
          <cell r="I444">
            <v>33</v>
          </cell>
          <cell r="J444">
            <v>3</v>
          </cell>
          <cell r="K444" t="str">
            <v>Auto-4</v>
          </cell>
          <cell r="L444">
            <v>80</v>
          </cell>
          <cell r="M444" t="str">
            <v>AGL</v>
          </cell>
          <cell r="N444" t="str">
            <v>Estrutel</v>
          </cell>
          <cell r="O444" t="str">
            <v>N/A</v>
          </cell>
          <cell r="P444" t="str">
            <v>Sector la Plaza, Entrando al Municipio La Cañada</v>
          </cell>
          <cell r="Q444" t="str">
            <v>Zulia</v>
          </cell>
          <cell r="R444" t="str">
            <v>Si</v>
          </cell>
          <cell r="S444" t="str">
            <v>No</v>
          </cell>
          <cell r="T444" t="str">
            <v>Si</v>
          </cell>
          <cell r="U444">
            <v>0</v>
          </cell>
        </row>
        <row r="445">
          <cell r="C445" t="str">
            <v>La Cascada</v>
          </cell>
          <cell r="D445">
            <v>10</v>
          </cell>
          <cell r="E445">
            <v>21</v>
          </cell>
          <cell r="F445">
            <v>27</v>
          </cell>
          <cell r="G445">
            <v>66</v>
          </cell>
          <cell r="H445">
            <v>59</v>
          </cell>
          <cell r="I445">
            <v>59</v>
          </cell>
          <cell r="J445">
            <v>1350</v>
          </cell>
          <cell r="K445" t="str">
            <v>Auto-4</v>
          </cell>
          <cell r="L445">
            <v>30</v>
          </cell>
          <cell r="M445" t="str">
            <v>AGL</v>
          </cell>
          <cell r="N445" t="str">
            <v>Estrutel</v>
          </cell>
          <cell r="O445" t="str">
            <v>N/A</v>
          </cell>
          <cell r="P445" t="str">
            <v>Carretera Panamericana cruce con entrada Carrizal. Los Teques.</v>
          </cell>
          <cell r="Q445" t="str">
            <v>Miranda</v>
          </cell>
          <cell r="R445" t="str">
            <v>No</v>
          </cell>
          <cell r="T445" t="str">
            <v>No</v>
          </cell>
          <cell r="U445">
            <v>4</v>
          </cell>
        </row>
        <row r="446">
          <cell r="C446" t="str">
            <v>La Casona</v>
          </cell>
          <cell r="D446">
            <v>10</v>
          </cell>
          <cell r="E446">
            <v>22</v>
          </cell>
          <cell r="F446">
            <v>27</v>
          </cell>
          <cell r="G446">
            <v>66</v>
          </cell>
          <cell r="H446">
            <v>58</v>
          </cell>
          <cell r="I446">
            <v>55</v>
          </cell>
          <cell r="J446">
            <v>1472</v>
          </cell>
          <cell r="K446" t="str">
            <v>Auto-4</v>
          </cell>
          <cell r="L446">
            <v>30</v>
          </cell>
          <cell r="M446" t="str">
            <v>AGL</v>
          </cell>
          <cell r="O446" t="str">
            <v>N/A</v>
          </cell>
          <cell r="P446" t="str">
            <v>Carretera Panamericana. Salida Urb. Club de Campo. Mun. Carrizal. Los Teques.</v>
          </cell>
          <cell r="Q446" t="str">
            <v>Miranda</v>
          </cell>
          <cell r="T446" t="str">
            <v>Si</v>
          </cell>
          <cell r="U446">
            <v>9</v>
          </cell>
        </row>
        <row r="447">
          <cell r="C447" t="str">
            <v>La Colina</v>
          </cell>
          <cell r="D447">
            <v>10</v>
          </cell>
          <cell r="E447">
            <v>30</v>
          </cell>
          <cell r="F447">
            <v>26</v>
          </cell>
          <cell r="G447">
            <v>66</v>
          </cell>
          <cell r="H447">
            <v>52</v>
          </cell>
          <cell r="I447">
            <v>52</v>
          </cell>
          <cell r="J447">
            <v>919</v>
          </cell>
          <cell r="K447" t="str">
            <v>Poste</v>
          </cell>
          <cell r="L447">
            <v>18</v>
          </cell>
          <cell r="M447" t="str">
            <v>AGL</v>
          </cell>
          <cell r="O447" t="str">
            <v>N/A</v>
          </cell>
          <cell r="P447" t="str">
            <v>Uniauto, Consecionario Mitsubishi, Av. Andrés Bello, Caracas, D. F.</v>
          </cell>
          <cell r="Q447" t="str">
            <v>Caracas</v>
          </cell>
          <cell r="T447" t="str">
            <v>No</v>
          </cell>
          <cell r="U447">
            <v>3</v>
          </cell>
        </row>
        <row r="448">
          <cell r="C448" t="str">
            <v>La Concordia</v>
          </cell>
          <cell r="D448">
            <v>7</v>
          </cell>
          <cell r="E448">
            <v>45</v>
          </cell>
          <cell r="F448">
            <v>29</v>
          </cell>
          <cell r="G448">
            <v>72</v>
          </cell>
          <cell r="H448">
            <v>13</v>
          </cell>
          <cell r="I448">
            <v>40</v>
          </cell>
          <cell r="J448">
            <v>870</v>
          </cell>
          <cell r="K448" t="str">
            <v>Auto-4</v>
          </cell>
          <cell r="L448">
            <v>60</v>
          </cell>
          <cell r="M448" t="str">
            <v>AGL</v>
          </cell>
          <cell r="N448" t="str">
            <v>Roker</v>
          </cell>
          <cell r="O448" t="str">
            <v>N/A</v>
          </cell>
          <cell r="P448" t="str">
            <v>Carrera 11, esquina con calle 7. Urbanización La Concordia, San Cristóbal</v>
          </cell>
          <cell r="Q448" t="str">
            <v>Táchira</v>
          </cell>
          <cell r="R448" t="str">
            <v>Si</v>
          </cell>
          <cell r="T448" t="str">
            <v>Si</v>
          </cell>
          <cell r="U448">
            <v>1</v>
          </cell>
        </row>
        <row r="449">
          <cell r="C449" t="str">
            <v>La Coromoto</v>
          </cell>
          <cell r="D449">
            <v>10</v>
          </cell>
          <cell r="E449">
            <v>33</v>
          </cell>
          <cell r="F449">
            <v>31</v>
          </cell>
          <cell r="G449">
            <v>71</v>
          </cell>
          <cell r="H449">
            <v>38</v>
          </cell>
          <cell r="I449">
            <v>4</v>
          </cell>
          <cell r="J449">
            <v>20</v>
          </cell>
          <cell r="K449" t="str">
            <v>Auto-3</v>
          </cell>
          <cell r="L449">
            <v>70</v>
          </cell>
          <cell r="M449" t="str">
            <v>AGL</v>
          </cell>
          <cell r="O449" t="str">
            <v>N/A</v>
          </cell>
          <cell r="P449" t="str">
            <v>Calle 40 con 174 Urb. La Coromoto. Municipio San Francisco</v>
          </cell>
          <cell r="Q449" t="str">
            <v>Zulia</v>
          </cell>
        </row>
        <row r="450">
          <cell r="C450" t="str">
            <v>La Coromoto (Maracay)</v>
          </cell>
          <cell r="D450">
            <v>10</v>
          </cell>
          <cell r="E450">
            <v>15</v>
          </cell>
          <cell r="F450">
            <v>41</v>
          </cell>
          <cell r="G450">
            <v>67</v>
          </cell>
          <cell r="H450">
            <v>37</v>
          </cell>
          <cell r="I450">
            <v>17</v>
          </cell>
          <cell r="K450" t="str">
            <v>Auto-4</v>
          </cell>
          <cell r="L450">
            <v>42</v>
          </cell>
          <cell r="M450" t="str">
            <v>AGL</v>
          </cell>
          <cell r="P450" t="str">
            <v>Club Aragua en la Avenida 102, entre la Calle México y la calle Los Jabillos, Barrio Coromoto.(opcio 1)</v>
          </cell>
          <cell r="Q450" t="str">
            <v>Aragua</v>
          </cell>
        </row>
        <row r="451">
          <cell r="C451" t="str">
            <v>La Cuchilla</v>
          </cell>
          <cell r="D451">
            <v>10</v>
          </cell>
          <cell r="E451">
            <v>7</v>
          </cell>
          <cell r="F451">
            <v>22</v>
          </cell>
          <cell r="G451">
            <v>63</v>
          </cell>
          <cell r="H451">
            <v>36</v>
          </cell>
          <cell r="I451">
            <v>29</v>
          </cell>
          <cell r="J451">
            <v>30</v>
          </cell>
          <cell r="K451" t="str">
            <v>Auto-4</v>
          </cell>
          <cell r="L451">
            <v>30</v>
          </cell>
          <cell r="M451" t="str">
            <v>AGL</v>
          </cell>
          <cell r="O451" t="str">
            <v>N/A</v>
          </cell>
          <cell r="P451" t="str">
            <v>Hacienda La Cuchilla, a 500 mts de la via hacia la Cueva del Guacharo, Caripe</v>
          </cell>
          <cell r="Q451" t="str">
            <v>Monagas</v>
          </cell>
          <cell r="S451" t="str">
            <v>Si</v>
          </cell>
          <cell r="T451" t="str">
            <v>Si</v>
          </cell>
        </row>
        <row r="452">
          <cell r="C452" t="str">
            <v>La Cumbre</v>
          </cell>
          <cell r="D452">
            <v>11</v>
          </cell>
          <cell r="E452">
            <v>13</v>
          </cell>
          <cell r="F452">
            <v>31</v>
          </cell>
          <cell r="G452">
            <v>69</v>
          </cell>
          <cell r="H452">
            <v>37</v>
          </cell>
          <cell r="I452">
            <v>5</v>
          </cell>
          <cell r="P452" t="str">
            <v>Sierra de Coro. Propiedad de Roca Electronica</v>
          </cell>
          <cell r="Q452" t="str">
            <v>Falcón</v>
          </cell>
        </row>
        <row r="453">
          <cell r="C453" t="str">
            <v>La Encrucijada</v>
          </cell>
          <cell r="D453">
            <v>10</v>
          </cell>
          <cell r="E453">
            <v>12</v>
          </cell>
          <cell r="F453">
            <v>40</v>
          </cell>
          <cell r="G453">
            <v>67</v>
          </cell>
          <cell r="H453">
            <v>29</v>
          </cell>
          <cell r="I453">
            <v>9</v>
          </cell>
          <cell r="K453" t="str">
            <v>Auto-4</v>
          </cell>
          <cell r="L453">
            <v>42</v>
          </cell>
          <cell r="M453" t="str">
            <v>AGL</v>
          </cell>
          <cell r="P453" t="str">
            <v>Terreno en Zona Industrial Güere, en la Vía Santa Cruz – Cagua frente a la Empresa BASF. (conocido como Zona Ind Santa Cruz)</v>
          </cell>
          <cell r="Q453" t="str">
            <v>Aragua</v>
          </cell>
        </row>
        <row r="454">
          <cell r="C454" t="str">
            <v>La Entrada</v>
          </cell>
          <cell r="D454">
            <v>10</v>
          </cell>
          <cell r="E454">
            <v>17</v>
          </cell>
          <cell r="F454">
            <v>50</v>
          </cell>
          <cell r="G454">
            <v>68</v>
          </cell>
          <cell r="H454">
            <v>3</v>
          </cell>
          <cell r="I454">
            <v>16</v>
          </cell>
          <cell r="J454">
            <v>784</v>
          </cell>
          <cell r="K454" t="str">
            <v>Auto-4</v>
          </cell>
          <cell r="L454">
            <v>30</v>
          </cell>
          <cell r="M454" t="str">
            <v>AGL</v>
          </cell>
          <cell r="N454" t="str">
            <v>Estrutel</v>
          </cell>
          <cell r="O454" t="str">
            <v>N/A</v>
          </cell>
          <cell r="P454" t="str">
            <v>Urb La Entrada, Calle principal sector Parte Alta, Valencia</v>
          </cell>
          <cell r="Q454" t="str">
            <v>Carabobo</v>
          </cell>
          <cell r="R454" t="str">
            <v>No</v>
          </cell>
          <cell r="S454" t="str">
            <v>Si</v>
          </cell>
          <cell r="T454" t="str">
            <v>No</v>
          </cell>
          <cell r="U454">
            <v>0</v>
          </cell>
        </row>
        <row r="455">
          <cell r="C455" t="str">
            <v>La Estrella</v>
          </cell>
          <cell r="D455">
            <v>10</v>
          </cell>
          <cell r="E455">
            <v>14</v>
          </cell>
          <cell r="F455">
            <v>45</v>
          </cell>
          <cell r="G455">
            <v>66</v>
          </cell>
          <cell r="H455">
            <v>50</v>
          </cell>
          <cell r="I455">
            <v>52</v>
          </cell>
          <cell r="J455">
            <v>390</v>
          </cell>
          <cell r="K455" t="str">
            <v>Auto-4</v>
          </cell>
          <cell r="L455">
            <v>30</v>
          </cell>
          <cell r="M455" t="str">
            <v>AGL</v>
          </cell>
          <cell r="O455" t="str">
            <v>N/A</v>
          </cell>
          <cell r="P455" t="str">
            <v>Complejo Marte 1, Urb. La Estrella, Charallave</v>
          </cell>
          <cell r="Q455" t="str">
            <v>Miranda</v>
          </cell>
          <cell r="R455" t="str">
            <v>Si</v>
          </cell>
          <cell r="S455" t="str">
            <v>No</v>
          </cell>
          <cell r="T455" t="str">
            <v>Si</v>
          </cell>
        </row>
        <row r="456">
          <cell r="C456" t="str">
            <v>La Floresta</v>
          </cell>
          <cell r="D456">
            <v>10</v>
          </cell>
          <cell r="E456">
            <v>29</v>
          </cell>
          <cell r="F456">
            <v>31</v>
          </cell>
          <cell r="G456">
            <v>66</v>
          </cell>
          <cell r="H456">
            <v>50</v>
          </cell>
          <cell r="I456">
            <v>25</v>
          </cell>
          <cell r="J456">
            <v>862</v>
          </cell>
          <cell r="K456" t="str">
            <v>Auto-4</v>
          </cell>
          <cell r="L456">
            <v>30</v>
          </cell>
          <cell r="M456" t="str">
            <v>AGL</v>
          </cell>
          <cell r="O456" t="str">
            <v>N/A</v>
          </cell>
          <cell r="P456" t="str">
            <v>Calle San José,  Galpón 1714,  Barrio San José, La Floresta - Caracas.</v>
          </cell>
          <cell r="Q456" t="str">
            <v>Miranda</v>
          </cell>
          <cell r="T456" t="str">
            <v>Si</v>
          </cell>
          <cell r="U456">
            <v>8</v>
          </cell>
        </row>
        <row r="457">
          <cell r="C457" t="str">
            <v>La Floresta II</v>
          </cell>
          <cell r="D457">
            <v>10</v>
          </cell>
          <cell r="E457">
            <v>30</v>
          </cell>
          <cell r="F457">
            <v>2</v>
          </cell>
          <cell r="G457">
            <v>66</v>
          </cell>
          <cell r="H457">
            <v>50</v>
          </cell>
          <cell r="I457">
            <v>31</v>
          </cell>
          <cell r="J457">
            <v>862</v>
          </cell>
          <cell r="K457" t="str">
            <v>Trípode</v>
          </cell>
          <cell r="L457">
            <v>4</v>
          </cell>
          <cell r="M457" t="str">
            <v>ARL</v>
          </cell>
          <cell r="O457">
            <v>12</v>
          </cell>
          <cell r="P457" t="str">
            <v>Edif. San Carlos. Av. Ppal de las Floresta. Caracas.</v>
          </cell>
          <cell r="Q457" t="str">
            <v>Miranda</v>
          </cell>
          <cell r="T457" t="str">
            <v>No</v>
          </cell>
          <cell r="U457">
            <v>0</v>
          </cell>
        </row>
        <row r="458">
          <cell r="C458" t="str">
            <v>La Floresta (Mat)</v>
          </cell>
          <cell r="D458">
            <v>9</v>
          </cell>
          <cell r="E458">
            <v>44</v>
          </cell>
          <cell r="F458">
            <v>4</v>
          </cell>
          <cell r="G458">
            <v>63</v>
          </cell>
          <cell r="H458">
            <v>9</v>
          </cell>
          <cell r="I458">
            <v>25</v>
          </cell>
          <cell r="J458">
            <v>60</v>
          </cell>
          <cell r="K458" t="str">
            <v>Trípode</v>
          </cell>
          <cell r="L458">
            <v>3</v>
          </cell>
          <cell r="M458" t="str">
            <v>ARL</v>
          </cell>
          <cell r="O458">
            <v>36</v>
          </cell>
          <cell r="P458" t="str">
            <v>Calle Los Rosales, Res. Rio Miño, Urb Juanico, Maturin</v>
          </cell>
          <cell r="Q458" t="str">
            <v>Monagas</v>
          </cell>
          <cell r="R458" t="str">
            <v>Si</v>
          </cell>
          <cell r="S458" t="str">
            <v>No</v>
          </cell>
          <cell r="T458" t="str">
            <v>No</v>
          </cell>
        </row>
        <row r="459">
          <cell r="C459" t="str">
            <v>La Fría</v>
          </cell>
          <cell r="D459">
            <v>8</v>
          </cell>
          <cell r="E459">
            <v>12</v>
          </cell>
          <cell r="F459">
            <v>34</v>
          </cell>
          <cell r="G459">
            <v>72</v>
          </cell>
          <cell r="H459">
            <v>14</v>
          </cell>
          <cell r="I459">
            <v>29</v>
          </cell>
          <cell r="J459">
            <v>160</v>
          </cell>
          <cell r="K459" t="str">
            <v>Auto-4</v>
          </cell>
          <cell r="L459">
            <v>100</v>
          </cell>
          <cell r="M459" t="str">
            <v>AGL</v>
          </cell>
          <cell r="N459" t="str">
            <v>Princivi</v>
          </cell>
          <cell r="O459" t="str">
            <v>N/A</v>
          </cell>
          <cell r="P459" t="str">
            <v>Caño de Vueltar, frente al caserio Barrio Nuevo. Cerro del Barrio Las Americas la Fría, Minucipio Garcia</v>
          </cell>
          <cell r="Q459" t="str">
            <v>Táchira</v>
          </cell>
          <cell r="R459" t="str">
            <v>Si</v>
          </cell>
          <cell r="T459" t="str">
            <v>Si</v>
          </cell>
          <cell r="U459">
            <v>2</v>
          </cell>
        </row>
        <row r="460">
          <cell r="C460" t="str">
            <v>La Grita</v>
          </cell>
          <cell r="D460">
            <v>8</v>
          </cell>
          <cell r="E460">
            <v>8</v>
          </cell>
          <cell r="F460">
            <v>14</v>
          </cell>
          <cell r="G460">
            <v>71</v>
          </cell>
          <cell r="H460">
            <v>58</v>
          </cell>
          <cell r="I460">
            <v>38</v>
          </cell>
          <cell r="J460">
            <v>1680</v>
          </cell>
          <cell r="K460" t="str">
            <v>Auto-4</v>
          </cell>
          <cell r="L460">
            <v>80</v>
          </cell>
          <cell r="M460" t="str">
            <v>AGL</v>
          </cell>
          <cell r="N460" t="str">
            <v>Estrutel</v>
          </cell>
          <cell r="O460" t="str">
            <v>N/A</v>
          </cell>
          <cell r="P460" t="str">
            <v xml:space="preserve">Capilla de Lourdes, Sector la Meseta. La Grita. Municipio Jauregui, </v>
          </cell>
          <cell r="Q460" t="str">
            <v>Táchira</v>
          </cell>
          <cell r="R460" t="str">
            <v>No</v>
          </cell>
          <cell r="T460" t="str">
            <v>No</v>
          </cell>
          <cell r="U460">
            <v>6</v>
          </cell>
        </row>
        <row r="461">
          <cell r="C461" t="str">
            <v>La Grita (Mud)</v>
          </cell>
          <cell r="D461">
            <v>8</v>
          </cell>
          <cell r="E461">
            <v>9</v>
          </cell>
          <cell r="F461">
            <v>10</v>
          </cell>
          <cell r="G461">
            <v>71</v>
          </cell>
          <cell r="H461">
            <v>58</v>
          </cell>
          <cell r="I461">
            <v>31</v>
          </cell>
          <cell r="J461">
            <v>1800</v>
          </cell>
          <cell r="K461" t="str">
            <v>Auto-4</v>
          </cell>
          <cell r="L461">
            <v>80</v>
          </cell>
          <cell r="M461" t="str">
            <v>AGL</v>
          </cell>
          <cell r="O461" t="str">
            <v>N/A</v>
          </cell>
          <cell r="P461" t="str">
            <v>Parador Turistico Doña Barbara, Sector Pueblo Hondo, Caserío Guanare, Cerro El Soure</v>
          </cell>
          <cell r="Q461" t="str">
            <v>Táchira</v>
          </cell>
          <cell r="T461" t="str">
            <v>Si</v>
          </cell>
        </row>
        <row r="462">
          <cell r="C462" t="str">
            <v>La Guaira</v>
          </cell>
          <cell r="D462">
            <v>10</v>
          </cell>
          <cell r="E462">
            <v>36</v>
          </cell>
          <cell r="F462">
            <v>19</v>
          </cell>
          <cell r="G462">
            <v>66</v>
          </cell>
          <cell r="H462">
            <v>55</v>
          </cell>
          <cell r="I462">
            <v>55</v>
          </cell>
          <cell r="J462">
            <v>5</v>
          </cell>
          <cell r="K462" t="str">
            <v>Auto-3</v>
          </cell>
          <cell r="L462">
            <v>60</v>
          </cell>
          <cell r="M462" t="str">
            <v>AGL</v>
          </cell>
          <cell r="N462" t="str">
            <v>Estrutel</v>
          </cell>
          <cell r="O462" t="str">
            <v>N/A</v>
          </cell>
          <cell r="P462" t="str">
            <v>Area de Almacen,  depósitos del Puerto de La  Guaira,  Maiquetía - Municipio Vargas.</v>
          </cell>
          <cell r="Q462" t="str">
            <v>Vargas</v>
          </cell>
          <cell r="R462" t="str">
            <v>No</v>
          </cell>
          <cell r="T462" t="str">
            <v>No</v>
          </cell>
          <cell r="U462">
            <v>9</v>
          </cell>
        </row>
        <row r="463">
          <cell r="C463" t="str">
            <v>La Guaira II</v>
          </cell>
          <cell r="D463">
            <v>10</v>
          </cell>
          <cell r="E463">
            <v>36</v>
          </cell>
          <cell r="F463">
            <v>0</v>
          </cell>
          <cell r="G463">
            <v>66</v>
          </cell>
          <cell r="H463">
            <v>57</v>
          </cell>
          <cell r="I463">
            <v>16</v>
          </cell>
          <cell r="J463">
            <v>10</v>
          </cell>
          <cell r="K463" t="str">
            <v>Trípode</v>
          </cell>
          <cell r="L463">
            <v>3</v>
          </cell>
          <cell r="M463" t="str">
            <v>ARL</v>
          </cell>
          <cell r="O463">
            <v>15</v>
          </cell>
          <cell r="P463" t="str">
            <v>Centro Comercial Litoral, Av. Soublette, La Guaira, Vargas</v>
          </cell>
          <cell r="Q463" t="str">
            <v>Vargas</v>
          </cell>
          <cell r="T463" t="str">
            <v>No</v>
          </cell>
          <cell r="U463">
            <v>0</v>
          </cell>
        </row>
        <row r="464">
          <cell r="C464" t="str">
            <v xml:space="preserve">La Guairita </v>
          </cell>
          <cell r="D464">
            <v>10</v>
          </cell>
          <cell r="E464">
            <v>27</v>
          </cell>
          <cell r="F464">
            <v>19</v>
          </cell>
          <cell r="G464">
            <v>66</v>
          </cell>
          <cell r="H464">
            <v>49</v>
          </cell>
          <cell r="I464">
            <v>7</v>
          </cell>
          <cell r="J464">
            <v>960</v>
          </cell>
          <cell r="K464" t="str">
            <v>Auto-4</v>
          </cell>
          <cell r="L464">
            <v>42</v>
          </cell>
          <cell r="M464" t="str">
            <v>AGL</v>
          </cell>
          <cell r="O464" t="str">
            <v>N/A</v>
          </cell>
          <cell r="P464" t="str">
            <v>Av. Luis de Camoens, Restauran Vista Arroyo, La Guairita, Caracas, Miranda. Conocida como Alto Hatillo</v>
          </cell>
          <cell r="Q464" t="str">
            <v>Miranda</v>
          </cell>
          <cell r="T464" t="str">
            <v>Si</v>
          </cell>
          <cell r="U464">
            <v>0</v>
          </cell>
        </row>
        <row r="465">
          <cell r="C465" t="str">
            <v>La Guarimba</v>
          </cell>
          <cell r="D465">
            <v>10</v>
          </cell>
          <cell r="E465">
            <v>10</v>
          </cell>
          <cell r="F465">
            <v>59</v>
          </cell>
          <cell r="G465">
            <v>64</v>
          </cell>
          <cell r="H465">
            <v>40</v>
          </cell>
          <cell r="I465">
            <v>38</v>
          </cell>
          <cell r="J465">
            <v>15</v>
          </cell>
          <cell r="K465" t="str">
            <v>Trípode</v>
          </cell>
          <cell r="L465">
            <v>2</v>
          </cell>
          <cell r="M465" t="str">
            <v>ARL</v>
          </cell>
          <cell r="O465">
            <v>12</v>
          </cell>
          <cell r="P465" t="str">
            <v>Av Americo Vespuccio, Azotea Hotel Tropical Suites, Lecherías</v>
          </cell>
          <cell r="Q465" t="str">
            <v>Anzoategui</v>
          </cell>
          <cell r="R465" t="str">
            <v>No</v>
          </cell>
          <cell r="S465" t="str">
            <v>No</v>
          </cell>
          <cell r="T465" t="str">
            <v>No</v>
          </cell>
          <cell r="U465">
            <v>5</v>
          </cell>
        </row>
        <row r="466">
          <cell r="C466" t="str">
            <v>La Lagunita I</v>
          </cell>
          <cell r="D466">
            <v>10</v>
          </cell>
          <cell r="E466">
            <v>25</v>
          </cell>
          <cell r="F466">
            <v>40</v>
          </cell>
          <cell r="G466">
            <v>66</v>
          </cell>
          <cell r="H466">
            <v>48</v>
          </cell>
          <cell r="I466">
            <v>3</v>
          </cell>
          <cell r="J466">
            <v>1102</v>
          </cell>
          <cell r="K466" t="str">
            <v>Auto-4</v>
          </cell>
          <cell r="L466" t="str">
            <v>75/80</v>
          </cell>
          <cell r="M466" t="str">
            <v>AGL</v>
          </cell>
          <cell r="N466" t="str">
            <v>Princivi</v>
          </cell>
          <cell r="O466" t="str">
            <v>N/A</v>
          </cell>
          <cell r="P466" t="str">
            <v>Av.  Central,  Club de Equitación La Lagunita,   La Lagunita - El Hatillo.</v>
          </cell>
          <cell r="Q466" t="str">
            <v>Miranda</v>
          </cell>
          <cell r="R466" t="str">
            <v>No</v>
          </cell>
          <cell r="T466" t="str">
            <v>No</v>
          </cell>
          <cell r="U466">
            <v>2</v>
          </cell>
        </row>
        <row r="467">
          <cell r="C467" t="str">
            <v>La Lagunita II</v>
          </cell>
          <cell r="D467">
            <v>10</v>
          </cell>
          <cell r="E467">
            <v>25</v>
          </cell>
          <cell r="F467">
            <v>52</v>
          </cell>
          <cell r="G467">
            <v>66</v>
          </cell>
          <cell r="H467">
            <v>48</v>
          </cell>
          <cell r="I467">
            <v>16</v>
          </cell>
          <cell r="J467">
            <v>1102</v>
          </cell>
          <cell r="K467" t="str">
            <v>Poste</v>
          </cell>
          <cell r="L467">
            <v>18</v>
          </cell>
          <cell r="M467" t="str">
            <v>AGL</v>
          </cell>
          <cell r="O467" t="str">
            <v>N/A</v>
          </cell>
          <cell r="Q467" t="str">
            <v>Miranda</v>
          </cell>
          <cell r="T467" t="str">
            <v>No</v>
          </cell>
          <cell r="U467">
            <v>0</v>
          </cell>
        </row>
        <row r="468">
          <cell r="C468" t="str">
            <v>La Langosta</v>
          </cell>
          <cell r="D468">
            <v>10</v>
          </cell>
          <cell r="E468">
            <v>58</v>
          </cell>
          <cell r="F468">
            <v>31</v>
          </cell>
          <cell r="G468">
            <v>63</v>
          </cell>
          <cell r="H468">
            <v>49</v>
          </cell>
          <cell r="I468">
            <v>27</v>
          </cell>
          <cell r="J468">
            <v>15</v>
          </cell>
          <cell r="K468" t="str">
            <v>Auto-4</v>
          </cell>
          <cell r="L468">
            <v>60</v>
          </cell>
          <cell r="M468" t="str">
            <v>AGL</v>
          </cell>
          <cell r="N468" t="str">
            <v>Princivi</v>
          </cell>
          <cell r="O468" t="str">
            <v>N/A</v>
          </cell>
          <cell r="P468" t="str">
            <v>Av. Francisco Esteban Gómez . Sector Costa Azul al lado Rest La langosta</v>
          </cell>
          <cell r="Q468" t="str">
            <v>Nueva Esparta</v>
          </cell>
          <cell r="R468" t="str">
            <v>Si</v>
          </cell>
          <cell r="T468" t="str">
            <v>Si</v>
          </cell>
          <cell r="U468">
            <v>3</v>
          </cell>
        </row>
        <row r="469">
          <cell r="C469" t="str">
            <v>La Limpia</v>
          </cell>
          <cell r="D469">
            <v>10</v>
          </cell>
          <cell r="E469">
            <v>40</v>
          </cell>
          <cell r="F469">
            <v>56</v>
          </cell>
          <cell r="G469">
            <v>71</v>
          </cell>
          <cell r="H469">
            <v>39</v>
          </cell>
          <cell r="I469">
            <v>58</v>
          </cell>
          <cell r="J469">
            <v>47</v>
          </cell>
          <cell r="K469" t="str">
            <v>Auto-4</v>
          </cell>
          <cell r="L469">
            <v>80</v>
          </cell>
          <cell r="M469" t="str">
            <v>AGL</v>
          </cell>
          <cell r="N469" t="str">
            <v>Estrutel</v>
          </cell>
          <cell r="O469" t="str">
            <v>N/A</v>
          </cell>
          <cell r="P469" t="str">
            <v>Av. La Limpia, diagonal a Kapital, Maracaibo</v>
          </cell>
          <cell r="Q469" t="str">
            <v>Zulia</v>
          </cell>
          <cell r="R469" t="str">
            <v>Si</v>
          </cell>
          <cell r="S469" t="str">
            <v>No</v>
          </cell>
          <cell r="T469" t="str">
            <v>Si</v>
          </cell>
          <cell r="U469">
            <v>5</v>
          </cell>
        </row>
        <row r="470">
          <cell r="C470" t="str">
            <v>La Limpia Sur</v>
          </cell>
          <cell r="D470">
            <v>10</v>
          </cell>
          <cell r="E470">
            <v>39</v>
          </cell>
          <cell r="F470">
            <v>15</v>
          </cell>
          <cell r="G470">
            <v>71</v>
          </cell>
          <cell r="H470">
            <v>38</v>
          </cell>
          <cell r="I470">
            <v>6</v>
          </cell>
          <cell r="J470">
            <v>30</v>
          </cell>
          <cell r="K470" t="str">
            <v>Auto-4</v>
          </cell>
          <cell r="L470">
            <v>42</v>
          </cell>
          <cell r="M470" t="str">
            <v>AGL</v>
          </cell>
          <cell r="N470" t="str">
            <v>Estrutel</v>
          </cell>
          <cell r="O470" t="str">
            <v>N/A</v>
          </cell>
          <cell r="P470" t="str">
            <v>Av La Limpia, c/ calle 92, sector Puerto Rico, Maracaibo</v>
          </cell>
          <cell r="Q470" t="str">
            <v>Zulia</v>
          </cell>
          <cell r="R470" t="str">
            <v>Si</v>
          </cell>
          <cell r="S470" t="str">
            <v>Si</v>
          </cell>
          <cell r="T470" t="str">
            <v>Si</v>
          </cell>
          <cell r="U470">
            <v>1</v>
          </cell>
        </row>
        <row r="471">
          <cell r="C471" t="str">
            <v>La Marina</v>
          </cell>
          <cell r="D471">
            <v>10</v>
          </cell>
          <cell r="E471">
            <v>12</v>
          </cell>
          <cell r="F471">
            <v>25</v>
          </cell>
          <cell r="G471">
            <v>64</v>
          </cell>
          <cell r="H471">
            <v>39</v>
          </cell>
          <cell r="I471">
            <v>41</v>
          </cell>
          <cell r="J471">
            <v>3</v>
          </cell>
          <cell r="K471" t="str">
            <v>Auto-4</v>
          </cell>
          <cell r="L471">
            <v>42</v>
          </cell>
          <cell r="M471" t="str">
            <v>AGL</v>
          </cell>
          <cell r="N471" t="str">
            <v>Roker</v>
          </cell>
          <cell r="O471" t="str">
            <v>N/A</v>
          </cell>
          <cell r="P471" t="str">
            <v>Centro Nautico La Marina Yacht Club. Pto La Cruz</v>
          </cell>
          <cell r="Q471" t="str">
            <v>Anzoategui</v>
          </cell>
          <cell r="R471" t="str">
            <v>No</v>
          </cell>
          <cell r="T471" t="str">
            <v>No</v>
          </cell>
          <cell r="U471">
            <v>0</v>
          </cell>
        </row>
        <row r="472">
          <cell r="C472" t="str">
            <v>La Miel (Gamelotal)</v>
          </cell>
          <cell r="D472">
            <v>9</v>
          </cell>
          <cell r="E472">
            <v>49</v>
          </cell>
          <cell r="F472">
            <v>57</v>
          </cell>
          <cell r="G472">
            <v>69</v>
          </cell>
          <cell r="H472">
            <v>8</v>
          </cell>
          <cell r="I472">
            <v>9</v>
          </cell>
          <cell r="J472">
            <v>320</v>
          </cell>
          <cell r="K472" t="str">
            <v>Auto-4</v>
          </cell>
          <cell r="L472">
            <v>60</v>
          </cell>
          <cell r="M472" t="str">
            <v>AGL</v>
          </cell>
          <cell r="N472" t="str">
            <v>Princivi</v>
          </cell>
          <cell r="O472" t="str">
            <v>N/A</v>
          </cell>
          <cell r="P472" t="str">
            <v>Sarare</v>
          </cell>
          <cell r="Q472" t="str">
            <v>Lara</v>
          </cell>
          <cell r="R472" t="str">
            <v>Si</v>
          </cell>
          <cell r="T472" t="str">
            <v>Si</v>
          </cell>
          <cell r="U472">
            <v>2</v>
          </cell>
        </row>
        <row r="473">
          <cell r="C473" t="str">
            <v>La Mora</v>
          </cell>
          <cell r="D473">
            <v>10</v>
          </cell>
          <cell r="E473">
            <v>22</v>
          </cell>
          <cell r="F473">
            <v>5</v>
          </cell>
          <cell r="G473">
            <v>66</v>
          </cell>
          <cell r="H473">
            <v>56</v>
          </cell>
          <cell r="I473">
            <v>42</v>
          </cell>
          <cell r="J473">
            <v>1520</v>
          </cell>
          <cell r="K473" t="str">
            <v>Auto-4</v>
          </cell>
          <cell r="L473">
            <v>30</v>
          </cell>
          <cell r="M473" t="str">
            <v>AGL</v>
          </cell>
          <cell r="O473" t="str">
            <v>N/A</v>
          </cell>
          <cell r="P473" t="str">
            <v>Cerro La Mora, Sector el Limón, San Antonio de Los Altos, Edo. Miranda</v>
          </cell>
          <cell r="Q473" t="str">
            <v>Miranda</v>
          </cell>
          <cell r="T473" t="str">
            <v>No</v>
          </cell>
          <cell r="U473">
            <v>0</v>
          </cell>
        </row>
        <row r="474">
          <cell r="C474" t="str">
            <v>La Paz</v>
          </cell>
          <cell r="D474">
            <v>10</v>
          </cell>
          <cell r="E474">
            <v>29</v>
          </cell>
          <cell r="F474">
            <v>15</v>
          </cell>
          <cell r="G474">
            <v>66</v>
          </cell>
          <cell r="H474">
            <v>57</v>
          </cell>
          <cell r="I474">
            <v>11</v>
          </cell>
          <cell r="J474">
            <v>980</v>
          </cell>
          <cell r="K474" t="str">
            <v>Auto-3</v>
          </cell>
          <cell r="L474" t="str">
            <v>42/50</v>
          </cell>
          <cell r="M474" t="str">
            <v>AGL</v>
          </cell>
          <cell r="N474" t="str">
            <v>Estrutel</v>
          </cell>
          <cell r="O474" t="str">
            <v>N/A</v>
          </cell>
          <cell r="P474" t="str">
            <v>Av. O'Higgins, Taller FORD, frente a la Estación del Metro La Paz, Caracas</v>
          </cell>
          <cell r="Q474" t="str">
            <v>Caracas</v>
          </cell>
          <cell r="R474" t="str">
            <v>No</v>
          </cell>
          <cell r="T474" t="str">
            <v>No</v>
          </cell>
          <cell r="U474">
            <v>5</v>
          </cell>
        </row>
        <row r="475">
          <cell r="C475" t="str">
            <v>La Puerta</v>
          </cell>
          <cell r="D475">
            <v>9</v>
          </cell>
          <cell r="E475">
            <v>7</v>
          </cell>
          <cell r="F475">
            <v>58</v>
          </cell>
          <cell r="G475">
            <v>70</v>
          </cell>
          <cell r="H475">
            <v>43</v>
          </cell>
          <cell r="I475">
            <v>23</v>
          </cell>
          <cell r="J475">
            <v>2720</v>
          </cell>
          <cell r="K475" t="str">
            <v>Auto-4</v>
          </cell>
          <cell r="L475">
            <v>30</v>
          </cell>
          <cell r="M475" t="str">
            <v>AGL</v>
          </cell>
          <cell r="N475" t="str">
            <v>Roker</v>
          </cell>
          <cell r="O475" t="str">
            <v>N/A</v>
          </cell>
          <cell r="P475" t="str">
            <v>Granja Agropecuaria "Paramo de los Pozos" , La Puerta.</v>
          </cell>
          <cell r="Q475" t="str">
            <v>Trujillo</v>
          </cell>
          <cell r="R475" t="str">
            <v>Si</v>
          </cell>
          <cell r="T475" t="str">
            <v>Si</v>
          </cell>
          <cell r="U475">
            <v>2</v>
          </cell>
        </row>
        <row r="476">
          <cell r="C476" t="str">
            <v>La Redoma</v>
          </cell>
          <cell r="D476">
            <v>9</v>
          </cell>
          <cell r="E476">
            <v>45</v>
          </cell>
          <cell r="F476">
            <v>26</v>
          </cell>
          <cell r="G476">
            <v>63</v>
          </cell>
          <cell r="H476">
            <v>10</v>
          </cell>
          <cell r="I476">
            <v>49</v>
          </cell>
          <cell r="J476">
            <v>47</v>
          </cell>
          <cell r="K476" t="str">
            <v>Auto-3</v>
          </cell>
          <cell r="L476">
            <v>60</v>
          </cell>
          <cell r="M476" t="str">
            <v>AGl</v>
          </cell>
          <cell r="P476" t="str">
            <v>Av Raul Leoni a 50 mts de la Redoma de Maturin. Concesionario Ford</v>
          </cell>
          <cell r="Q476" t="str">
            <v>Monagas</v>
          </cell>
          <cell r="R476" t="str">
            <v>Si</v>
          </cell>
          <cell r="S476" t="str">
            <v>No</v>
          </cell>
          <cell r="T476" t="str">
            <v>Si</v>
          </cell>
          <cell r="U476">
            <v>5</v>
          </cell>
        </row>
        <row r="477">
          <cell r="C477" t="str">
            <v>La Redoma (Maracaibo)</v>
          </cell>
          <cell r="D477">
            <v>10</v>
          </cell>
          <cell r="E477">
            <v>38</v>
          </cell>
          <cell r="F477">
            <v>36</v>
          </cell>
          <cell r="G477">
            <v>71</v>
          </cell>
          <cell r="H477">
            <v>36</v>
          </cell>
          <cell r="I477">
            <v>55</v>
          </cell>
          <cell r="J477">
            <v>5</v>
          </cell>
          <cell r="K477" t="str">
            <v>Poste</v>
          </cell>
          <cell r="L477">
            <v>9</v>
          </cell>
          <cell r="M477" t="str">
            <v>ARL</v>
          </cell>
          <cell r="O477">
            <v>8</v>
          </cell>
          <cell r="P477" t="str">
            <v>Av Libertador, CC La Redoma, Maracaibo</v>
          </cell>
          <cell r="Q477" t="str">
            <v>Zulia</v>
          </cell>
          <cell r="R477" t="str">
            <v>Si</v>
          </cell>
          <cell r="S477" t="str">
            <v>No</v>
          </cell>
          <cell r="T477" t="str">
            <v>No</v>
          </cell>
          <cell r="U477">
            <v>5</v>
          </cell>
        </row>
        <row r="478">
          <cell r="C478" t="str">
            <v>La Salle</v>
          </cell>
          <cell r="D478">
            <v>8</v>
          </cell>
          <cell r="E478">
            <v>20</v>
          </cell>
          <cell r="F478">
            <v>42</v>
          </cell>
          <cell r="G478">
            <v>62</v>
          </cell>
          <cell r="H478">
            <v>41</v>
          </cell>
          <cell r="I478">
            <v>14</v>
          </cell>
          <cell r="J478">
            <v>65</v>
          </cell>
          <cell r="K478" t="str">
            <v>Auto-4</v>
          </cell>
          <cell r="L478">
            <v>60</v>
          </cell>
          <cell r="M478" t="str">
            <v>AGL</v>
          </cell>
          <cell r="N478" t="str">
            <v>Roker</v>
          </cell>
          <cell r="O478" t="str">
            <v>N/A</v>
          </cell>
          <cell r="P478" t="str">
            <v>Vía Angostura entre Centurión y Libertador, San Felix.</v>
          </cell>
          <cell r="Q478" t="str">
            <v>Bolívar</v>
          </cell>
          <cell r="R478" t="str">
            <v>Si</v>
          </cell>
          <cell r="T478" t="str">
            <v>Si</v>
          </cell>
          <cell r="U478">
            <v>2</v>
          </cell>
        </row>
        <row r="479">
          <cell r="C479" t="str">
            <v>La Trinidad</v>
          </cell>
          <cell r="D479">
            <v>10</v>
          </cell>
          <cell r="E479">
            <v>26</v>
          </cell>
          <cell r="F479">
            <v>10</v>
          </cell>
          <cell r="G479">
            <v>66</v>
          </cell>
          <cell r="H479">
            <v>51</v>
          </cell>
          <cell r="I479">
            <v>34</v>
          </cell>
          <cell r="J479">
            <v>979</v>
          </cell>
          <cell r="K479" t="str">
            <v>Auto-4</v>
          </cell>
          <cell r="L479">
            <v>24</v>
          </cell>
          <cell r="M479" t="str">
            <v>AGL</v>
          </cell>
          <cell r="O479" t="str">
            <v>N/A</v>
          </cell>
          <cell r="P479" t="str">
            <v>Terrenos de la Casa Santo Tomás Apostol,  Calle San Ernesto,  Urb. Sorocaima - Distrito Baruta.</v>
          </cell>
          <cell r="Q479" t="str">
            <v>Miranda</v>
          </cell>
          <cell r="T479" t="str">
            <v>No</v>
          </cell>
          <cell r="U479">
            <v>1</v>
          </cell>
        </row>
        <row r="480">
          <cell r="C480" t="str">
            <v>La Vega</v>
          </cell>
          <cell r="D480">
            <v>10</v>
          </cell>
          <cell r="E480">
            <v>28</v>
          </cell>
          <cell r="F480">
            <v>43</v>
          </cell>
          <cell r="G480">
            <v>66</v>
          </cell>
          <cell r="H480">
            <v>56</v>
          </cell>
          <cell r="I480">
            <v>45</v>
          </cell>
          <cell r="J480">
            <v>1141</v>
          </cell>
          <cell r="K480" t="str">
            <v>Trípode</v>
          </cell>
          <cell r="L480">
            <v>3</v>
          </cell>
          <cell r="M480" t="str">
            <v>ARL</v>
          </cell>
          <cell r="O480">
            <v>20</v>
          </cell>
          <cell r="P480" t="str">
            <v>Av. Paez, Redoma La India, Velódromo Teo Capriles, Edf. de Gimnasio Vertical, La Vega, Caracas</v>
          </cell>
          <cell r="Q480" t="str">
            <v>Caracas</v>
          </cell>
          <cell r="T480" t="str">
            <v>No</v>
          </cell>
          <cell r="U480">
            <v>1</v>
          </cell>
        </row>
        <row r="481">
          <cell r="C481" t="str">
            <v>La Vega II</v>
          </cell>
          <cell r="D481">
            <v>10</v>
          </cell>
          <cell r="E481">
            <v>27</v>
          </cell>
          <cell r="F481">
            <v>5</v>
          </cell>
          <cell r="G481">
            <v>66</v>
          </cell>
          <cell r="H481">
            <v>57</v>
          </cell>
          <cell r="I481">
            <v>11</v>
          </cell>
          <cell r="J481">
            <v>1187</v>
          </cell>
          <cell r="K481" t="str">
            <v>Trípode</v>
          </cell>
          <cell r="L481">
            <v>3</v>
          </cell>
          <cell r="M481" t="str">
            <v>ARL</v>
          </cell>
          <cell r="O481">
            <v>30</v>
          </cell>
          <cell r="P481" t="str">
            <v>Calle 2, sector “Los Mangos”, Res. Bloque 15, Urbanización La Vega, Caracas</v>
          </cell>
        </row>
        <row r="482">
          <cell r="C482" t="str">
            <v>La Vela</v>
          </cell>
          <cell r="D482">
            <v>11</v>
          </cell>
          <cell r="E482">
            <v>27</v>
          </cell>
          <cell r="F482">
            <v>38</v>
          </cell>
          <cell r="G482">
            <v>69</v>
          </cell>
          <cell r="H482">
            <v>33</v>
          </cell>
          <cell r="I482">
            <v>11</v>
          </cell>
          <cell r="J482">
            <v>110</v>
          </cell>
          <cell r="K482" t="str">
            <v>Auto-3</v>
          </cell>
          <cell r="L482">
            <v>42</v>
          </cell>
          <cell r="M482" t="str">
            <v>agl</v>
          </cell>
          <cell r="P482" t="str">
            <v>Carretera Coro - Cumarebo, Cerro Paraiso, La Vela de Coro,</v>
          </cell>
          <cell r="Q482" t="str">
            <v>Falcón</v>
          </cell>
          <cell r="R482" t="str">
            <v>Si</v>
          </cell>
          <cell r="S482" t="str">
            <v>Si</v>
          </cell>
          <cell r="T482" t="str">
            <v>Si</v>
          </cell>
          <cell r="U482">
            <v>13</v>
          </cell>
        </row>
        <row r="483">
          <cell r="C483" t="str">
            <v>La Victoria I</v>
          </cell>
          <cell r="D483">
            <v>10</v>
          </cell>
          <cell r="E483">
            <v>13</v>
          </cell>
          <cell r="F483">
            <v>32</v>
          </cell>
          <cell r="G483">
            <v>67</v>
          </cell>
          <cell r="H483">
            <v>19</v>
          </cell>
          <cell r="I483">
            <v>14</v>
          </cell>
          <cell r="J483">
            <v>480</v>
          </cell>
          <cell r="K483" t="str">
            <v>Auto-4</v>
          </cell>
          <cell r="L483">
            <v>30</v>
          </cell>
          <cell r="M483" t="str">
            <v>AGL</v>
          </cell>
          <cell r="O483" t="str">
            <v>N/A</v>
          </cell>
          <cell r="P483" t="str">
            <v>Urb. Guaracarima, Calle El Tanque, La Victoria</v>
          </cell>
          <cell r="Q483" t="str">
            <v>Aragua</v>
          </cell>
          <cell r="R483" t="str">
            <v>No</v>
          </cell>
          <cell r="S483" t="str">
            <v>Si</v>
          </cell>
          <cell r="T483" t="str">
            <v>No</v>
          </cell>
          <cell r="U483">
            <v>2</v>
          </cell>
        </row>
        <row r="484">
          <cell r="C484" t="str">
            <v>La Victoria II</v>
          </cell>
          <cell r="D484">
            <v>10</v>
          </cell>
          <cell r="E484">
            <v>13</v>
          </cell>
          <cell r="F484">
            <v>25</v>
          </cell>
          <cell r="G484">
            <v>67</v>
          </cell>
          <cell r="H484">
            <v>20</v>
          </cell>
          <cell r="I484">
            <v>5</v>
          </cell>
          <cell r="J484">
            <v>469</v>
          </cell>
          <cell r="K484" t="str">
            <v>Auto-4</v>
          </cell>
          <cell r="L484">
            <v>60</v>
          </cell>
          <cell r="M484" t="str">
            <v>AGL</v>
          </cell>
          <cell r="N484" t="str">
            <v>Princivi</v>
          </cell>
          <cell r="O484" t="str">
            <v>N/A</v>
          </cell>
          <cell r="P484" t="str">
            <v>Zona Industrial Saco, Industria McKormick. La Victoria</v>
          </cell>
          <cell r="Q484" t="str">
            <v>Aragua</v>
          </cell>
          <cell r="R484" t="str">
            <v>Si</v>
          </cell>
          <cell r="S484" t="str">
            <v>Si</v>
          </cell>
          <cell r="T484" t="str">
            <v>Si</v>
          </cell>
          <cell r="U484">
            <v>0</v>
          </cell>
        </row>
        <row r="485">
          <cell r="C485" t="str">
            <v>La Vista</v>
          </cell>
          <cell r="D485">
            <v>10</v>
          </cell>
          <cell r="E485">
            <v>26</v>
          </cell>
          <cell r="F485">
            <v>25</v>
          </cell>
          <cell r="G485">
            <v>66</v>
          </cell>
          <cell r="H485">
            <v>49</v>
          </cell>
          <cell r="I485">
            <v>50</v>
          </cell>
          <cell r="J485">
            <v>1100</v>
          </cell>
          <cell r="K485" t="str">
            <v>Poste</v>
          </cell>
          <cell r="L485">
            <v>20</v>
          </cell>
          <cell r="M485" t="str">
            <v>AGL</v>
          </cell>
          <cell r="O485" t="str">
            <v>N/A</v>
          </cell>
          <cell r="P485" t="str">
            <v>Urb. Los Naranjos, Res. La Vista, prolongación Av. Sur 4, Caracas, Miranda</v>
          </cell>
          <cell r="Q485" t="str">
            <v>Miranda</v>
          </cell>
          <cell r="T485" t="str">
            <v>No</v>
          </cell>
          <cell r="U485">
            <v>0</v>
          </cell>
        </row>
        <row r="486">
          <cell r="C486" t="str">
            <v>Lago Mall</v>
          </cell>
          <cell r="D486">
            <v>10</v>
          </cell>
          <cell r="E486">
            <v>41</v>
          </cell>
          <cell r="F486">
            <v>13</v>
          </cell>
          <cell r="G486">
            <v>71</v>
          </cell>
          <cell r="H486">
            <v>35</v>
          </cell>
          <cell r="I486">
            <v>34</v>
          </cell>
          <cell r="J486">
            <v>2</v>
          </cell>
          <cell r="K486" t="str">
            <v>Trípode</v>
          </cell>
          <cell r="L486" t="str">
            <v>2.5</v>
          </cell>
          <cell r="M486" t="str">
            <v>ARL</v>
          </cell>
          <cell r="O486">
            <v>16</v>
          </cell>
          <cell r="P486" t="str">
            <v>Av. 2 El Milagro, C.C. Lago Mall, Maracaibo</v>
          </cell>
          <cell r="Q486" t="str">
            <v>Zulia</v>
          </cell>
          <cell r="R486" t="str">
            <v>No</v>
          </cell>
          <cell r="S486" t="str">
            <v>No</v>
          </cell>
          <cell r="T486" t="str">
            <v>No</v>
          </cell>
          <cell r="U486">
            <v>2</v>
          </cell>
        </row>
        <row r="487">
          <cell r="C487" t="str">
            <v>Lagunillas</v>
          </cell>
          <cell r="D487">
            <v>10</v>
          </cell>
          <cell r="E487">
            <v>9</v>
          </cell>
          <cell r="F487">
            <v>46</v>
          </cell>
          <cell r="G487">
            <v>71</v>
          </cell>
          <cell r="H487">
            <v>16</v>
          </cell>
          <cell r="I487">
            <v>3</v>
          </cell>
          <cell r="J487">
            <v>0</v>
          </cell>
          <cell r="K487" t="str">
            <v>Auto-4</v>
          </cell>
          <cell r="L487">
            <v>115</v>
          </cell>
          <cell r="M487" t="str">
            <v>AGL</v>
          </cell>
          <cell r="N487" t="str">
            <v>Pdvsa</v>
          </cell>
          <cell r="O487" t="str">
            <v>N/A</v>
          </cell>
          <cell r="P487" t="str">
            <v>Carretera Nacional Lagunilas- Ciudad Ojeda, Lagunillas</v>
          </cell>
          <cell r="Q487" t="str">
            <v>Zulia</v>
          </cell>
          <cell r="R487" t="str">
            <v>No</v>
          </cell>
          <cell r="S487" t="str">
            <v>Si</v>
          </cell>
          <cell r="T487" t="str">
            <v>Si</v>
          </cell>
          <cell r="U487">
            <v>2</v>
          </cell>
        </row>
        <row r="488">
          <cell r="C488" t="str">
            <v>Las Acacias</v>
          </cell>
          <cell r="D488">
            <v>10</v>
          </cell>
          <cell r="E488">
            <v>29</v>
          </cell>
          <cell r="F488">
            <v>7</v>
          </cell>
          <cell r="G488">
            <v>66</v>
          </cell>
          <cell r="H488">
            <v>54</v>
          </cell>
          <cell r="I488">
            <v>9</v>
          </cell>
          <cell r="J488">
            <v>877</v>
          </cell>
          <cell r="K488" t="str">
            <v>Trípode</v>
          </cell>
          <cell r="L488">
            <v>3</v>
          </cell>
          <cell r="M488" t="str">
            <v>ARL</v>
          </cell>
          <cell r="O488">
            <v>9</v>
          </cell>
          <cell r="P488" t="str">
            <v>Av. Nueva Granada,  Edf. Selfex,  azotea,  Urb. Las Acacias - Caracas.</v>
          </cell>
          <cell r="Q488" t="str">
            <v>Caracas</v>
          </cell>
          <cell r="T488" t="str">
            <v>No</v>
          </cell>
          <cell r="U488">
            <v>3</v>
          </cell>
        </row>
        <row r="489">
          <cell r="C489" t="str">
            <v>Las Americas</v>
          </cell>
          <cell r="D489">
            <v>10</v>
          </cell>
          <cell r="E489">
            <v>15</v>
          </cell>
          <cell r="F489">
            <v>58</v>
          </cell>
          <cell r="G489">
            <v>67</v>
          </cell>
          <cell r="H489">
            <v>35</v>
          </cell>
          <cell r="I489">
            <v>4</v>
          </cell>
          <cell r="K489" t="str">
            <v>Trípode</v>
          </cell>
          <cell r="L489">
            <v>3</v>
          </cell>
          <cell r="M489" t="str">
            <v>ARL</v>
          </cell>
          <cell r="P489" t="str">
            <v>Calle El Canal, azotea de resd Acosta, Urb Los Olivos Nuevos</v>
          </cell>
          <cell r="Q489" t="str">
            <v>Aragua</v>
          </cell>
        </row>
        <row r="490">
          <cell r="C490" t="str">
            <v>Las Cocuizas</v>
          </cell>
          <cell r="D490">
            <v>9</v>
          </cell>
          <cell r="E490">
            <v>46</v>
          </cell>
          <cell r="F490">
            <v>8</v>
          </cell>
          <cell r="G490">
            <v>63</v>
          </cell>
          <cell r="H490">
            <v>8</v>
          </cell>
          <cell r="I490">
            <v>23</v>
          </cell>
          <cell r="J490">
            <v>80</v>
          </cell>
          <cell r="K490" t="str">
            <v>Trípode</v>
          </cell>
          <cell r="L490">
            <v>3</v>
          </cell>
          <cell r="M490" t="str">
            <v>ARL</v>
          </cell>
          <cell r="O490">
            <v>21</v>
          </cell>
          <cell r="P490" t="str">
            <v xml:space="preserve">Av Ppal de Las Cocuiza, Res La Viña, </v>
          </cell>
          <cell r="Q490" t="str">
            <v>Monagas</v>
          </cell>
        </row>
        <row r="491">
          <cell r="C491" t="str">
            <v>Las Delicias</v>
          </cell>
          <cell r="D491">
            <v>10</v>
          </cell>
          <cell r="E491">
            <v>17</v>
          </cell>
          <cell r="F491">
            <v>8</v>
          </cell>
          <cell r="G491">
            <v>67</v>
          </cell>
          <cell r="H491">
            <v>33</v>
          </cell>
          <cell r="I491">
            <v>59</v>
          </cell>
          <cell r="J491">
            <v>520</v>
          </cell>
          <cell r="K491" t="str">
            <v>Auto-3</v>
          </cell>
          <cell r="L491">
            <v>60</v>
          </cell>
          <cell r="M491" t="str">
            <v>AGL</v>
          </cell>
          <cell r="N491" t="str">
            <v>Neptuno</v>
          </cell>
          <cell r="O491" t="str">
            <v>N/A</v>
          </cell>
          <cell r="P491" t="str">
            <v>Callejon Sucre. Barrio Sucre. Detrás de Hogares Crea, Urb Las Delicias, Maracay</v>
          </cell>
          <cell r="Q491" t="str">
            <v>Aragua</v>
          </cell>
          <cell r="R491" t="str">
            <v>No</v>
          </cell>
          <cell r="S491" t="str">
            <v>Si</v>
          </cell>
          <cell r="T491" t="str">
            <v>Si</v>
          </cell>
          <cell r="U491">
            <v>0</v>
          </cell>
        </row>
        <row r="492">
          <cell r="C492" t="str">
            <v>Las Lomas</v>
          </cell>
          <cell r="D492">
            <v>7</v>
          </cell>
          <cell r="E492">
            <v>47</v>
          </cell>
          <cell r="F492">
            <v>40</v>
          </cell>
          <cell r="G492">
            <v>72</v>
          </cell>
          <cell r="H492">
            <v>13</v>
          </cell>
          <cell r="I492">
            <v>53</v>
          </cell>
          <cell r="J492">
            <v>820</v>
          </cell>
          <cell r="K492" t="str">
            <v>Auto-4</v>
          </cell>
          <cell r="L492">
            <v>42</v>
          </cell>
          <cell r="M492" t="str">
            <v>AGL</v>
          </cell>
          <cell r="N492" t="str">
            <v>Princivi</v>
          </cell>
          <cell r="O492" t="str">
            <v>N/A</v>
          </cell>
          <cell r="P492" t="str">
            <v>Av. Libertador CON CALLE DE ACCESO A LA Urb. Las Mercedes, frente al Hotel Jardín, sector Las Lomas, San Cristóbal, Estado Táchira</v>
          </cell>
          <cell r="Q492" t="str">
            <v>Táchira</v>
          </cell>
          <cell r="R492" t="str">
            <v>Si</v>
          </cell>
          <cell r="T492" t="str">
            <v>Si</v>
          </cell>
          <cell r="U492">
            <v>6</v>
          </cell>
        </row>
        <row r="493">
          <cell r="C493" t="str">
            <v>Las Maravillas</v>
          </cell>
          <cell r="D493">
            <v>9</v>
          </cell>
          <cell r="E493">
            <v>22</v>
          </cell>
          <cell r="F493">
            <v>45</v>
          </cell>
          <cell r="G493">
            <v>67</v>
          </cell>
          <cell r="H493">
            <v>22</v>
          </cell>
          <cell r="I493">
            <v>19</v>
          </cell>
          <cell r="J493">
            <v>133</v>
          </cell>
          <cell r="K493" t="str">
            <v>Auto-4</v>
          </cell>
          <cell r="L493">
            <v>120</v>
          </cell>
          <cell r="M493" t="str">
            <v>AGL</v>
          </cell>
          <cell r="N493" t="str">
            <v>Estrutel</v>
          </cell>
          <cell r="O493" t="str">
            <v>N/A</v>
          </cell>
          <cell r="P493" t="str">
            <v>Carretera Nacional San Juán de Los Morros - Calabozo, Hacienda Las Maravillas</v>
          </cell>
          <cell r="Q493" t="str">
            <v>Guárico</v>
          </cell>
          <cell r="R493" t="str">
            <v>Si</v>
          </cell>
          <cell r="S493" t="str">
            <v>Si</v>
          </cell>
          <cell r="T493" t="str">
            <v>Si</v>
          </cell>
          <cell r="U493">
            <v>0</v>
          </cell>
        </row>
        <row r="494">
          <cell r="C494" t="str">
            <v>Las Mercedes</v>
          </cell>
          <cell r="D494">
            <v>10</v>
          </cell>
          <cell r="E494">
            <v>29</v>
          </cell>
          <cell r="F494">
            <v>17</v>
          </cell>
          <cell r="G494">
            <v>66</v>
          </cell>
          <cell r="H494">
            <v>51</v>
          </cell>
          <cell r="I494">
            <v>39</v>
          </cell>
          <cell r="J494">
            <v>847</v>
          </cell>
          <cell r="K494" t="str">
            <v>Auto-3</v>
          </cell>
          <cell r="L494">
            <v>24</v>
          </cell>
          <cell r="M494" t="str">
            <v>ARL</v>
          </cell>
          <cell r="O494">
            <v>6</v>
          </cell>
          <cell r="P494" t="str">
            <v>Calle Monterrey con Calle Madrid,  Edf. San Anthony Urb. Las Mercedes - Caracas.</v>
          </cell>
          <cell r="Q494" t="str">
            <v>Miranda</v>
          </cell>
          <cell r="T494" t="str">
            <v>Si</v>
          </cell>
          <cell r="U494">
            <v>4</v>
          </cell>
        </row>
        <row r="495">
          <cell r="C495" t="str">
            <v>Las Mercedes II</v>
          </cell>
          <cell r="D495">
            <v>10</v>
          </cell>
          <cell r="E495">
            <v>29</v>
          </cell>
          <cell r="F495">
            <v>0</v>
          </cell>
          <cell r="G495">
            <v>66</v>
          </cell>
          <cell r="H495">
            <v>51</v>
          </cell>
          <cell r="I495">
            <v>29</v>
          </cell>
          <cell r="J495">
            <v>846</v>
          </cell>
          <cell r="K495" t="str">
            <v>Poste</v>
          </cell>
          <cell r="L495">
            <v>6</v>
          </cell>
          <cell r="M495" t="str">
            <v>ARL</v>
          </cell>
          <cell r="O495">
            <v>6</v>
          </cell>
          <cell r="P495" t="str">
            <v>CALLE MADRID C/C MONTERREY, EDIF. SAN ANTHONY, LAS MERCEDES, A 01 CUADRA DEL CADA (TERRENO VACIO)</v>
          </cell>
          <cell r="Q495" t="str">
            <v>Miranda</v>
          </cell>
          <cell r="T495" t="str">
            <v>No</v>
          </cell>
          <cell r="U495">
            <v>0</v>
          </cell>
        </row>
        <row r="496">
          <cell r="C496" t="str">
            <v>Las Mercedes del Llano</v>
          </cell>
          <cell r="D496">
            <v>9</v>
          </cell>
          <cell r="E496">
            <v>7</v>
          </cell>
          <cell r="F496">
            <v>25</v>
          </cell>
          <cell r="G496">
            <v>66</v>
          </cell>
          <cell r="H496">
            <v>23</v>
          </cell>
          <cell r="I496">
            <v>54</v>
          </cell>
          <cell r="J496">
            <v>150</v>
          </cell>
          <cell r="K496" t="str">
            <v>Auto-4</v>
          </cell>
          <cell r="L496">
            <v>100</v>
          </cell>
          <cell r="M496" t="str">
            <v>AGL</v>
          </cell>
          <cell r="O496" t="str">
            <v>N/A</v>
          </cell>
          <cell r="P496" t="str">
            <v>Sector los Paraguitos, Calle Jose Francisco Torrealba, Las Mercedes</v>
          </cell>
          <cell r="Q496" t="str">
            <v>Guarico</v>
          </cell>
          <cell r="R496" t="str">
            <v>Si</v>
          </cell>
          <cell r="S496" t="str">
            <v>No</v>
          </cell>
          <cell r="T496" t="str">
            <v>Si</v>
          </cell>
        </row>
        <row r="497">
          <cell r="C497" t="str">
            <v>Las Palmas</v>
          </cell>
          <cell r="D497">
            <v>8</v>
          </cell>
          <cell r="E497">
            <v>6</v>
          </cell>
          <cell r="F497">
            <v>41</v>
          </cell>
          <cell r="G497">
            <v>63</v>
          </cell>
          <cell r="H497">
            <v>8</v>
          </cell>
          <cell r="I497">
            <v>28</v>
          </cell>
          <cell r="J497">
            <v>270</v>
          </cell>
          <cell r="K497" t="str">
            <v>Auto-4</v>
          </cell>
          <cell r="L497">
            <v>106</v>
          </cell>
          <cell r="M497" t="str">
            <v>AGL</v>
          </cell>
          <cell r="N497" t="str">
            <v>Estrutel</v>
          </cell>
          <cell r="O497" t="str">
            <v>N/A</v>
          </cell>
          <cell r="P497" t="str">
            <v>Cerro Toribio. Carretera Vieja Puerto Ordaz .</v>
          </cell>
          <cell r="Q497" t="str">
            <v>Bolívar</v>
          </cell>
          <cell r="R497" t="str">
            <v>No</v>
          </cell>
          <cell r="T497" t="str">
            <v>No</v>
          </cell>
          <cell r="U497">
            <v>1</v>
          </cell>
        </row>
        <row r="498">
          <cell r="C498" t="str">
            <v>Las Rosas</v>
          </cell>
          <cell r="D498">
            <v>10</v>
          </cell>
          <cell r="E498">
            <v>28</v>
          </cell>
          <cell r="F498">
            <v>28</v>
          </cell>
          <cell r="G498">
            <v>66</v>
          </cell>
          <cell r="H498">
            <v>30</v>
          </cell>
          <cell r="I498">
            <v>51</v>
          </cell>
          <cell r="J498">
            <v>420</v>
          </cell>
          <cell r="K498" t="str">
            <v>Auto-4</v>
          </cell>
          <cell r="L498" t="str">
            <v>60/70</v>
          </cell>
          <cell r="M498" t="str">
            <v>AGL</v>
          </cell>
          <cell r="N498" t="str">
            <v>Roker</v>
          </cell>
          <cell r="O498" t="str">
            <v>N/A</v>
          </cell>
          <cell r="P498" t="str">
            <v>Av. Ppal de las Rosas. Est. de Rebombeo Guatire. Urb. Las Rosas. Guatire.</v>
          </cell>
          <cell r="Q498" t="str">
            <v>Miranda</v>
          </cell>
          <cell r="R498" t="str">
            <v>No</v>
          </cell>
          <cell r="T498" t="str">
            <v>No</v>
          </cell>
          <cell r="U498">
            <v>1</v>
          </cell>
        </row>
        <row r="499">
          <cell r="C499" t="str">
            <v>Lecherías</v>
          </cell>
          <cell r="D499">
            <v>10</v>
          </cell>
          <cell r="E499">
            <v>11</v>
          </cell>
          <cell r="F499">
            <v>31</v>
          </cell>
          <cell r="G499">
            <v>64</v>
          </cell>
          <cell r="H499">
            <v>41</v>
          </cell>
          <cell r="I499">
            <v>10</v>
          </cell>
          <cell r="J499">
            <v>6</v>
          </cell>
          <cell r="K499" t="str">
            <v>Trípode</v>
          </cell>
          <cell r="L499">
            <v>3</v>
          </cell>
          <cell r="M499" t="str">
            <v>ARL</v>
          </cell>
          <cell r="O499">
            <v>36</v>
          </cell>
          <cell r="P499" t="str">
            <v>Calle Arismendi. Edf Katy. Lecherías</v>
          </cell>
          <cell r="Q499" t="str">
            <v>Anzoategui</v>
          </cell>
          <cell r="R499" t="str">
            <v>Si</v>
          </cell>
          <cell r="T499" t="str">
            <v>No</v>
          </cell>
          <cell r="U499">
            <v>1</v>
          </cell>
        </row>
        <row r="500">
          <cell r="C500" t="str">
            <v>Leones II (H. Hilton)</v>
          </cell>
          <cell r="D500">
            <v>10</v>
          </cell>
          <cell r="E500">
            <v>3</v>
          </cell>
          <cell r="F500">
            <v>46.9</v>
          </cell>
          <cell r="G500">
            <v>69</v>
          </cell>
          <cell r="H500">
            <v>17</v>
          </cell>
          <cell r="I500">
            <v>33</v>
          </cell>
          <cell r="J500">
            <v>525</v>
          </cell>
          <cell r="K500" t="str">
            <v>Trípode</v>
          </cell>
          <cell r="L500">
            <v>1.5</v>
          </cell>
          <cell r="M500" t="str">
            <v>ARL</v>
          </cell>
          <cell r="O500">
            <v>21</v>
          </cell>
          <cell r="P500" t="str">
            <v>Hotel Hilton Barquisimeto. Barquisimeto</v>
          </cell>
          <cell r="Q500" t="str">
            <v>Lara</v>
          </cell>
          <cell r="T500" t="str">
            <v>No</v>
          </cell>
          <cell r="U500">
            <v>5</v>
          </cell>
        </row>
        <row r="501">
          <cell r="C501" t="str">
            <v>Libertad</v>
          </cell>
          <cell r="D501">
            <v>8</v>
          </cell>
          <cell r="E501">
            <v>21</v>
          </cell>
          <cell r="F501">
            <v>24</v>
          </cell>
          <cell r="G501">
            <v>69</v>
          </cell>
          <cell r="H501">
            <v>37</v>
          </cell>
          <cell r="I501">
            <v>43</v>
          </cell>
          <cell r="J501">
            <v>100</v>
          </cell>
          <cell r="K501" t="str">
            <v>Auto-4</v>
          </cell>
          <cell r="L501">
            <v>120</v>
          </cell>
          <cell r="M501" t="str">
            <v>AGL</v>
          </cell>
          <cell r="N501" t="str">
            <v>Estrutel</v>
          </cell>
          <cell r="O501" t="str">
            <v>N/A</v>
          </cell>
          <cell r="P501" t="str">
            <v>Carretera nacional Barinas - Apure, ramal hacia Libertad, al lado del destacamento N° 14 de GN. Libertad</v>
          </cell>
          <cell r="Q501" t="str">
            <v>Barinas</v>
          </cell>
          <cell r="R501" t="str">
            <v>No</v>
          </cell>
          <cell r="T501" t="str">
            <v>No</v>
          </cell>
          <cell r="U501">
            <v>3</v>
          </cell>
        </row>
        <row r="502">
          <cell r="C502" t="str">
            <v>Liceo Baralt</v>
          </cell>
          <cell r="D502">
            <v>10</v>
          </cell>
          <cell r="E502">
            <v>40</v>
          </cell>
          <cell r="F502">
            <v>52</v>
          </cell>
          <cell r="G502">
            <v>71</v>
          </cell>
          <cell r="H502">
            <v>37</v>
          </cell>
          <cell r="I502">
            <v>33</v>
          </cell>
          <cell r="J502">
            <v>40</v>
          </cell>
          <cell r="K502" t="str">
            <v>Auto-3</v>
          </cell>
          <cell r="L502">
            <v>36</v>
          </cell>
          <cell r="M502" t="str">
            <v>AGL</v>
          </cell>
          <cell r="O502" t="str">
            <v>N/A</v>
          </cell>
          <cell r="P502" t="str">
            <v>Av 16 (antigua Guajira), # 62-13, sector Zurima, Parroquia Juana de Avila, Maracaibo</v>
          </cell>
          <cell r="Q502" t="str">
            <v>Zulia</v>
          </cell>
          <cell r="R502" t="str">
            <v>Si</v>
          </cell>
          <cell r="S502" t="str">
            <v>No</v>
          </cell>
          <cell r="T502" t="str">
            <v>Si</v>
          </cell>
        </row>
        <row r="503">
          <cell r="C503" t="str">
            <v>Limpia Nor Oeste</v>
          </cell>
          <cell r="D503">
            <v>10</v>
          </cell>
          <cell r="E503">
            <v>41</v>
          </cell>
          <cell r="F503">
            <v>32</v>
          </cell>
          <cell r="G503">
            <v>71</v>
          </cell>
          <cell r="H503">
            <v>40</v>
          </cell>
          <cell r="I503">
            <v>43</v>
          </cell>
          <cell r="J503">
            <v>45</v>
          </cell>
          <cell r="K503" t="str">
            <v>Auto-3</v>
          </cell>
          <cell r="L503">
            <v>60</v>
          </cell>
          <cell r="M503" t="str">
            <v>AGL</v>
          </cell>
          <cell r="O503" t="str">
            <v>N/A</v>
          </cell>
          <cell r="P503" t="str">
            <v>Calle 79B # 94-32, Barrio Raul Leoni, Final Av La Limpia, Maracaibo</v>
          </cell>
          <cell r="Q503" t="str">
            <v>Zulia</v>
          </cell>
          <cell r="R503" t="str">
            <v>Si</v>
          </cell>
          <cell r="S503" t="str">
            <v>Si</v>
          </cell>
          <cell r="T503" t="str">
            <v>Si</v>
          </cell>
        </row>
        <row r="504">
          <cell r="C504" t="str">
            <v>Loma del Cuño</v>
          </cell>
          <cell r="D504">
            <v>10</v>
          </cell>
          <cell r="E504">
            <v>31</v>
          </cell>
          <cell r="F504">
            <v>4</v>
          </cell>
          <cell r="G504">
            <v>66</v>
          </cell>
          <cell r="H504">
            <v>53</v>
          </cell>
          <cell r="I504">
            <v>52</v>
          </cell>
          <cell r="J504">
            <v>205</v>
          </cell>
          <cell r="K504" t="str">
            <v>Auto-4</v>
          </cell>
          <cell r="L504">
            <v>65</v>
          </cell>
          <cell r="M504" t="str">
            <v>AGL</v>
          </cell>
          <cell r="O504" t="str">
            <v>N/A</v>
          </cell>
          <cell r="P504" t="str">
            <v>Calle Mascota c/ calle Real. Edif. CANTV. Valle de la Pascua.</v>
          </cell>
          <cell r="Q504" t="str">
            <v>Guárico</v>
          </cell>
          <cell r="R504" t="str">
            <v>No</v>
          </cell>
          <cell r="S504" t="str">
            <v>No</v>
          </cell>
          <cell r="T504" t="str">
            <v>No</v>
          </cell>
        </row>
        <row r="505">
          <cell r="C505" t="str">
            <v>Lomas del Mirador</v>
          </cell>
          <cell r="D505">
            <v>10</v>
          </cell>
          <cell r="E505">
            <v>28</v>
          </cell>
          <cell r="F505">
            <v>15</v>
          </cell>
          <cell r="G505">
            <v>66</v>
          </cell>
          <cell r="H505">
            <v>51</v>
          </cell>
          <cell r="I505">
            <v>4</v>
          </cell>
          <cell r="J505">
            <v>770</v>
          </cell>
          <cell r="K505" t="str">
            <v>Trípode</v>
          </cell>
          <cell r="L505">
            <v>3</v>
          </cell>
          <cell r="M505" t="str">
            <v>ARL</v>
          </cell>
          <cell r="O505">
            <v>12</v>
          </cell>
          <cell r="P505" t="str">
            <v>Lomas de San Román, Av Panorama, CC EL Mirador, nivel 1</v>
          </cell>
          <cell r="Q505" t="str">
            <v>Caracas</v>
          </cell>
        </row>
        <row r="506">
          <cell r="C506" t="str">
            <v>Lomas de Los Ruices</v>
          </cell>
          <cell r="D506">
            <v>10</v>
          </cell>
          <cell r="E506">
            <v>28</v>
          </cell>
          <cell r="F506">
            <v>38</v>
          </cell>
          <cell r="G506">
            <v>66</v>
          </cell>
          <cell r="H506">
            <v>49</v>
          </cell>
          <cell r="I506">
            <v>33</v>
          </cell>
          <cell r="J506">
            <v>879</v>
          </cell>
          <cell r="K506" t="str">
            <v>Trípode</v>
          </cell>
          <cell r="L506">
            <v>3</v>
          </cell>
          <cell r="M506" t="str">
            <v>ARL</v>
          </cell>
          <cell r="O506">
            <v>25</v>
          </cell>
          <cell r="P506" t="str">
            <v>Calle Salton, Edf Los Ruiceñores, Colinas Los Ruices, cercano automercado Ruiceñores</v>
          </cell>
          <cell r="Q506" t="str">
            <v>Caracas</v>
          </cell>
          <cell r="R506" t="str">
            <v>No</v>
          </cell>
        </row>
        <row r="507">
          <cell r="C507" t="str">
            <v>Loma Lisa</v>
          </cell>
          <cell r="D507">
            <v>10</v>
          </cell>
          <cell r="E507">
            <v>11</v>
          </cell>
          <cell r="F507">
            <v>5</v>
          </cell>
          <cell r="G507">
            <v>67</v>
          </cell>
          <cell r="H507">
            <v>16</v>
          </cell>
          <cell r="I507">
            <v>14</v>
          </cell>
          <cell r="J507">
            <v>1360</v>
          </cell>
          <cell r="K507" t="str">
            <v>Auto-4</v>
          </cell>
          <cell r="L507">
            <v>60</v>
          </cell>
          <cell r="M507" t="str">
            <v>AGL</v>
          </cell>
          <cell r="N507" t="str">
            <v>Estrutel</v>
          </cell>
          <cell r="O507" t="str">
            <v>N/A</v>
          </cell>
          <cell r="P507" t="str">
            <v>Cerro La Guacamaya, La Victoria</v>
          </cell>
          <cell r="Q507" t="str">
            <v>Aragua</v>
          </cell>
          <cell r="R507" t="str">
            <v>No</v>
          </cell>
          <cell r="S507" t="str">
            <v>Si</v>
          </cell>
          <cell r="T507" t="str">
            <v>Si</v>
          </cell>
          <cell r="U507">
            <v>0</v>
          </cell>
        </row>
        <row r="508">
          <cell r="C508" t="str">
            <v>Los Anaucos</v>
          </cell>
          <cell r="D508">
            <v>10</v>
          </cell>
          <cell r="E508">
            <v>18</v>
          </cell>
          <cell r="F508">
            <v>53</v>
          </cell>
          <cell r="G508">
            <v>66</v>
          </cell>
          <cell r="H508">
            <v>51</v>
          </cell>
          <cell r="I508">
            <v>24</v>
          </cell>
          <cell r="J508">
            <v>856</v>
          </cell>
          <cell r="K508" t="str">
            <v>Auto-4</v>
          </cell>
          <cell r="L508">
            <v>60</v>
          </cell>
          <cell r="M508" t="str">
            <v>AGL</v>
          </cell>
          <cell r="N508" t="str">
            <v>Princivi</v>
          </cell>
          <cell r="O508" t="str">
            <v>N/A</v>
          </cell>
          <cell r="P508" t="str">
            <v>LOS ANAUCOS COUNTRY CLUB, SECTOR SABANETA, PASANDO LA CANCHA DE BOLAS CRIOLLAS, SUBIENDO POR LA MONTAÑA</v>
          </cell>
          <cell r="Q508" t="str">
            <v>Miranda</v>
          </cell>
          <cell r="R508" t="str">
            <v>Si</v>
          </cell>
          <cell r="T508" t="str">
            <v>Si</v>
          </cell>
          <cell r="U508">
            <v>6</v>
          </cell>
        </row>
        <row r="509">
          <cell r="C509" t="str">
            <v>Los Caracas</v>
          </cell>
          <cell r="D509">
            <v>10</v>
          </cell>
          <cell r="E509">
            <v>37</v>
          </cell>
          <cell r="F509">
            <v>47</v>
          </cell>
          <cell r="G509">
            <v>66</v>
          </cell>
          <cell r="H509">
            <v>34</v>
          </cell>
          <cell r="I509">
            <v>4</v>
          </cell>
          <cell r="J509">
            <v>113</v>
          </cell>
          <cell r="K509" t="str">
            <v>Auto-3</v>
          </cell>
          <cell r="L509">
            <v>72</v>
          </cell>
          <cell r="M509" t="str">
            <v>AGL</v>
          </cell>
          <cell r="N509" t="str">
            <v>Princivi</v>
          </cell>
          <cell r="O509" t="str">
            <v>N/A</v>
          </cell>
          <cell r="P509" t="str">
            <v>Complejo Vacacional Los caracas, Carretera Principal, cruce frente al Rest Mirador</v>
          </cell>
          <cell r="Q509" t="str">
            <v>Vargas</v>
          </cell>
          <cell r="R509" t="str">
            <v>No</v>
          </cell>
          <cell r="S509" t="str">
            <v>Si</v>
          </cell>
          <cell r="T509" t="str">
            <v>Si</v>
          </cell>
        </row>
        <row r="510">
          <cell r="C510" t="str">
            <v>Los Cerritos</v>
          </cell>
          <cell r="D510">
            <v>11</v>
          </cell>
          <cell r="E510">
            <v>1</v>
          </cell>
          <cell r="F510">
            <v>11</v>
          </cell>
          <cell r="G510">
            <v>63</v>
          </cell>
          <cell r="H510">
            <v>49</v>
          </cell>
          <cell r="I510">
            <v>34</v>
          </cell>
          <cell r="J510">
            <v>110</v>
          </cell>
          <cell r="K510" t="str">
            <v>Auto-4</v>
          </cell>
          <cell r="L510">
            <v>36</v>
          </cell>
          <cell r="M510" t="str">
            <v>AGL</v>
          </cell>
          <cell r="O510" t="str">
            <v>N/A</v>
          </cell>
          <cell r="P510" t="str">
            <v>Vía San Lorenzo-La Asunción. Sector Los Cerritos,  Cerro El Vigía.</v>
          </cell>
          <cell r="Q510" t="str">
            <v>Nueva Esparta</v>
          </cell>
          <cell r="T510" t="str">
            <v>No</v>
          </cell>
          <cell r="U510">
            <v>16</v>
          </cell>
        </row>
        <row r="511">
          <cell r="C511" t="str">
            <v>Los Chaguaramos</v>
          </cell>
          <cell r="D511">
            <v>10</v>
          </cell>
          <cell r="E511">
            <v>29</v>
          </cell>
          <cell r="F511">
            <v>7</v>
          </cell>
          <cell r="G511">
            <v>66</v>
          </cell>
          <cell r="H511">
            <v>53</v>
          </cell>
          <cell r="I511">
            <v>17</v>
          </cell>
          <cell r="J511">
            <v>650</v>
          </cell>
          <cell r="K511" t="str">
            <v>Poste</v>
          </cell>
          <cell r="L511">
            <v>2</v>
          </cell>
          <cell r="M511" t="str">
            <v>ARL</v>
          </cell>
          <cell r="O511">
            <v>25</v>
          </cell>
          <cell r="P511" t="str">
            <v>CALLE VARGAS,  AV. LA FACULTAD,  EDIF. VEGLIANTE (ref. 3 cuadras adelante del Edif. Lagoven) (ref. Marisqueria)</v>
          </cell>
          <cell r="Q511" t="str">
            <v>Vargas</v>
          </cell>
          <cell r="T511" t="str">
            <v>No</v>
          </cell>
          <cell r="U511">
            <v>0</v>
          </cell>
        </row>
        <row r="512">
          <cell r="C512" t="str">
            <v>Los Chorros</v>
          </cell>
          <cell r="D512">
            <v>10</v>
          </cell>
          <cell r="E512">
            <v>30</v>
          </cell>
          <cell r="F512">
            <v>16</v>
          </cell>
          <cell r="G512">
            <v>66</v>
          </cell>
          <cell r="H512">
            <v>49</v>
          </cell>
          <cell r="I512">
            <v>16</v>
          </cell>
          <cell r="J512">
            <v>900</v>
          </cell>
          <cell r="K512" t="str">
            <v>Poste</v>
          </cell>
          <cell r="L512">
            <v>4</v>
          </cell>
          <cell r="M512" t="str">
            <v>ARL</v>
          </cell>
          <cell r="O512">
            <v>15</v>
          </cell>
          <cell r="P512" t="str">
            <v>Av Rosario, con 8va Transversal, Edf Alfa - Beta, Urb Los Chorros</v>
          </cell>
          <cell r="Q512" t="str">
            <v>Miranda</v>
          </cell>
          <cell r="S512" t="str">
            <v>No</v>
          </cell>
          <cell r="T512" t="str">
            <v>Si</v>
          </cell>
        </row>
        <row r="513">
          <cell r="C513" t="str">
            <v>Los Colorados (Anzoategui)</v>
          </cell>
          <cell r="D513">
            <v>10</v>
          </cell>
          <cell r="E513">
            <v>11</v>
          </cell>
          <cell r="F513">
            <v>18</v>
          </cell>
          <cell r="G513">
            <v>64</v>
          </cell>
          <cell r="H513">
            <v>39</v>
          </cell>
          <cell r="I513">
            <v>48</v>
          </cell>
          <cell r="J513">
            <v>35</v>
          </cell>
          <cell r="K513" t="str">
            <v>Auto-4</v>
          </cell>
          <cell r="L513">
            <v>18</v>
          </cell>
          <cell r="M513" t="str">
            <v>AGL</v>
          </cell>
          <cell r="N513" t="str">
            <v>Princivi</v>
          </cell>
          <cell r="O513" t="str">
            <v>N/A</v>
          </cell>
          <cell r="P513" t="str">
            <v>Cerro Colorado, cerca del edif. Palma Dorada,  Lecherías.</v>
          </cell>
          <cell r="Q513" t="str">
            <v>Anzoategui</v>
          </cell>
          <cell r="R513" t="str">
            <v>No</v>
          </cell>
          <cell r="T513" t="str">
            <v>No</v>
          </cell>
          <cell r="U513">
            <v>7</v>
          </cell>
        </row>
        <row r="514">
          <cell r="C514" t="str">
            <v>Los Colorados (Táchira)</v>
          </cell>
          <cell r="D514">
            <v>7</v>
          </cell>
          <cell r="E514">
            <v>55</v>
          </cell>
          <cell r="F514">
            <v>42</v>
          </cell>
          <cell r="G514">
            <v>72</v>
          </cell>
          <cell r="H514">
            <v>4</v>
          </cell>
          <cell r="I514">
            <v>35</v>
          </cell>
          <cell r="J514">
            <v>3384</v>
          </cell>
          <cell r="K514" t="str">
            <v>Auto-4</v>
          </cell>
          <cell r="L514">
            <v>36</v>
          </cell>
          <cell r="M514" t="str">
            <v>AGL</v>
          </cell>
          <cell r="N514" t="str">
            <v>Roker</v>
          </cell>
          <cell r="O514" t="str">
            <v>N/A</v>
          </cell>
          <cell r="P514" t="str">
            <v>Cerro Los Colorados</v>
          </cell>
          <cell r="Q514" t="str">
            <v>Táchira</v>
          </cell>
          <cell r="R514" t="str">
            <v>Si</v>
          </cell>
          <cell r="T514" t="str">
            <v>Si</v>
          </cell>
          <cell r="U514">
            <v>0</v>
          </cell>
        </row>
        <row r="515">
          <cell r="C515" t="str">
            <v>Los Colorados (Valencia)</v>
          </cell>
          <cell r="D515">
            <v>10</v>
          </cell>
          <cell r="E515">
            <v>11</v>
          </cell>
          <cell r="F515">
            <v>53</v>
          </cell>
          <cell r="G515">
            <v>68</v>
          </cell>
          <cell r="H515">
            <v>0</v>
          </cell>
          <cell r="I515">
            <v>22</v>
          </cell>
          <cell r="J515">
            <v>490</v>
          </cell>
          <cell r="K515" t="str">
            <v>Auto-4</v>
          </cell>
          <cell r="L515">
            <v>60</v>
          </cell>
          <cell r="M515" t="str">
            <v>AGL</v>
          </cell>
          <cell r="N515" t="str">
            <v>Princivi</v>
          </cell>
          <cell r="O515" t="str">
            <v>N/A</v>
          </cell>
          <cell r="P515" t="str">
            <v>Av. Carabobo, cruce con Calle 113, Valencia</v>
          </cell>
          <cell r="Q515" t="str">
            <v>Carabobo</v>
          </cell>
          <cell r="R515" t="str">
            <v>Si</v>
          </cell>
          <cell r="S515" t="str">
            <v>No</v>
          </cell>
          <cell r="T515" t="str">
            <v>No</v>
          </cell>
          <cell r="U515">
            <v>3</v>
          </cell>
        </row>
        <row r="516">
          <cell r="C516" t="str">
            <v>Los Dos Caminos</v>
          </cell>
          <cell r="D516">
            <v>10</v>
          </cell>
          <cell r="E516">
            <v>29</v>
          </cell>
          <cell r="F516">
            <v>55</v>
          </cell>
          <cell r="G516">
            <v>66</v>
          </cell>
          <cell r="H516">
            <v>50</v>
          </cell>
          <cell r="I516">
            <v>1</v>
          </cell>
          <cell r="J516">
            <v>851</v>
          </cell>
          <cell r="K516" t="str">
            <v>Poste</v>
          </cell>
          <cell r="L516">
            <v>15</v>
          </cell>
          <cell r="M516" t="str">
            <v>AGL</v>
          </cell>
          <cell r="O516" t="str">
            <v>N/A</v>
          </cell>
          <cell r="P516" t="str">
            <v>Parque Miranda (IND). Av. Rómulo Gallegos con Fco. de Miranda. Urb. Los Dos Caminos. Caracas.</v>
          </cell>
          <cell r="Q516" t="str">
            <v>Miranda</v>
          </cell>
          <cell r="T516" t="str">
            <v>No</v>
          </cell>
          <cell r="U516">
            <v>2</v>
          </cell>
        </row>
        <row r="517">
          <cell r="C517" t="str">
            <v>Los Guayos</v>
          </cell>
          <cell r="D517">
            <v>10</v>
          </cell>
          <cell r="E517">
            <v>12</v>
          </cell>
          <cell r="F517">
            <v>5</v>
          </cell>
          <cell r="G517">
            <v>67</v>
          </cell>
          <cell r="H517">
            <v>55</v>
          </cell>
          <cell r="I517">
            <v>9</v>
          </cell>
          <cell r="J517">
            <v>440</v>
          </cell>
          <cell r="K517" t="str">
            <v>Auto-4</v>
          </cell>
          <cell r="L517">
            <v>42</v>
          </cell>
          <cell r="M517" t="str">
            <v>AGL</v>
          </cell>
          <cell r="N517" t="str">
            <v>Estrutel</v>
          </cell>
          <cell r="O517" t="str">
            <v>N/A</v>
          </cell>
          <cell r="P517" t="str">
            <v>Carretera Los Guayos-Guacara, al lado de E/S Paraparal, Valencia</v>
          </cell>
          <cell r="Q517" t="str">
            <v>Carabobo</v>
          </cell>
          <cell r="R517" t="str">
            <v>Si</v>
          </cell>
          <cell r="S517" t="str">
            <v>No</v>
          </cell>
          <cell r="T517" t="str">
            <v>Si</v>
          </cell>
          <cell r="U517">
            <v>0</v>
          </cell>
        </row>
        <row r="518">
          <cell r="C518" t="str">
            <v>Los Haticos</v>
          </cell>
          <cell r="D518">
            <v>10</v>
          </cell>
          <cell r="E518">
            <v>37</v>
          </cell>
          <cell r="F518">
            <v>25</v>
          </cell>
          <cell r="G518">
            <v>71</v>
          </cell>
          <cell r="H518">
            <v>37</v>
          </cell>
          <cell r="I518">
            <v>7</v>
          </cell>
          <cell r="J518">
            <v>40</v>
          </cell>
          <cell r="K518" t="str">
            <v>Auto-4</v>
          </cell>
          <cell r="L518">
            <v>30</v>
          </cell>
          <cell r="M518" t="str">
            <v>AGL</v>
          </cell>
          <cell r="N518" t="str">
            <v>Estrutel</v>
          </cell>
          <cell r="O518" t="str">
            <v>N/A</v>
          </cell>
          <cell r="P518" t="str">
            <v>Calle Los Haticos (parte alta), con calle 13, Via San Rafael,  Maracaibo</v>
          </cell>
          <cell r="Q518" t="str">
            <v>Zulia</v>
          </cell>
          <cell r="R518" t="str">
            <v>Si</v>
          </cell>
          <cell r="S518" t="str">
            <v>Si</v>
          </cell>
          <cell r="T518" t="str">
            <v>Si</v>
          </cell>
          <cell r="U518">
            <v>1</v>
          </cell>
        </row>
        <row r="519">
          <cell r="C519" t="str">
            <v>Los Mangos (Pasivo)</v>
          </cell>
          <cell r="D519">
            <v>10</v>
          </cell>
          <cell r="E519">
            <v>18</v>
          </cell>
          <cell r="F519">
            <v>37</v>
          </cell>
          <cell r="G519">
            <v>63</v>
          </cell>
          <cell r="H519">
            <v>52</v>
          </cell>
          <cell r="I519">
            <v>40</v>
          </cell>
          <cell r="J519">
            <v>606</v>
          </cell>
          <cell r="K519" t="str">
            <v>Auto-4</v>
          </cell>
          <cell r="L519">
            <v>2.4</v>
          </cell>
          <cell r="M519" t="str">
            <v>AGL</v>
          </cell>
          <cell r="O519" t="str">
            <v>N/A</v>
          </cell>
          <cell r="P519" t="str">
            <v>Carretera Cumanacoa vía Paradero, Sector Los Mangos, Cumanacoa</v>
          </cell>
          <cell r="Q519" t="str">
            <v>Sucre</v>
          </cell>
          <cell r="R519" t="str">
            <v>No</v>
          </cell>
          <cell r="S519" t="str">
            <v>No</v>
          </cell>
          <cell r="T519" t="str">
            <v>No</v>
          </cell>
          <cell r="U519">
            <v>0</v>
          </cell>
        </row>
        <row r="520">
          <cell r="C520" t="str">
            <v>Los Naranjos</v>
          </cell>
          <cell r="D520">
            <v>10</v>
          </cell>
          <cell r="E520">
            <v>26</v>
          </cell>
          <cell r="F520">
            <v>34</v>
          </cell>
          <cell r="G520">
            <v>66</v>
          </cell>
          <cell r="H520">
            <v>50</v>
          </cell>
          <cell r="I520">
            <v>20</v>
          </cell>
          <cell r="J520">
            <v>1200</v>
          </cell>
          <cell r="K520" t="str">
            <v>Trípode</v>
          </cell>
          <cell r="L520">
            <v>3</v>
          </cell>
          <cell r="M520" t="str">
            <v>ARL</v>
          </cell>
          <cell r="O520">
            <v>6</v>
          </cell>
          <cell r="P520" t="str">
            <v xml:space="preserve">EDIF. SPORT CENTER LOS NARANJOS. AV. EL PAUJI CON AV. NORTE 1, </v>
          </cell>
          <cell r="Q520" t="str">
            <v>Miranda</v>
          </cell>
          <cell r="T520" t="str">
            <v>No</v>
          </cell>
          <cell r="U520">
            <v>0</v>
          </cell>
        </row>
        <row r="521">
          <cell r="C521" t="str">
            <v>Los Olivos</v>
          </cell>
          <cell r="D521">
            <v>8</v>
          </cell>
          <cell r="E521">
            <v>17</v>
          </cell>
          <cell r="F521">
            <v>15</v>
          </cell>
          <cell r="G521">
            <v>62</v>
          </cell>
          <cell r="H521">
            <v>43</v>
          </cell>
          <cell r="I521">
            <v>9</v>
          </cell>
          <cell r="J521">
            <v>130</v>
          </cell>
          <cell r="K521" t="str">
            <v>Trípode</v>
          </cell>
          <cell r="L521">
            <v>3</v>
          </cell>
          <cell r="M521" t="str">
            <v>ARL</v>
          </cell>
          <cell r="O521">
            <v>60</v>
          </cell>
          <cell r="P521" t="str">
            <v>Calle Roma con Mediterraneo, Res Vista Hermosa, Urb Los Olivos</v>
          </cell>
          <cell r="Q521" t="str">
            <v>Bolívar</v>
          </cell>
          <cell r="R521" t="str">
            <v>Si</v>
          </cell>
          <cell r="S521" t="str">
            <v>Si</v>
          </cell>
          <cell r="T521" t="str">
            <v>No</v>
          </cell>
          <cell r="U521">
            <v>13</v>
          </cell>
        </row>
        <row r="522">
          <cell r="C522" t="str">
            <v>Los Palos Grandes</v>
          </cell>
          <cell r="D522">
            <v>10</v>
          </cell>
          <cell r="E522">
            <v>30</v>
          </cell>
          <cell r="F522">
            <v>28</v>
          </cell>
          <cell r="G522">
            <v>66</v>
          </cell>
          <cell r="H522">
            <v>50</v>
          </cell>
          <cell r="I522">
            <v>30</v>
          </cell>
          <cell r="J522">
            <v>921</v>
          </cell>
          <cell r="K522" t="str">
            <v>Poste</v>
          </cell>
          <cell r="L522">
            <v>15</v>
          </cell>
          <cell r="M522" t="str">
            <v>AGL</v>
          </cell>
          <cell r="O522" t="str">
            <v>N/A</v>
          </cell>
          <cell r="P522" t="str">
            <v>URB. PALOS GRANDES, 3ERA AVENIDA CON 6TA TRANSVERSAL. QUINTA PANORAMA</v>
          </cell>
          <cell r="Q522" t="str">
            <v>Miranda</v>
          </cell>
          <cell r="T522" t="str">
            <v>No</v>
          </cell>
          <cell r="U522">
            <v>3</v>
          </cell>
        </row>
        <row r="523">
          <cell r="C523" t="str">
            <v>Los Roques</v>
          </cell>
          <cell r="D523">
            <v>11</v>
          </cell>
          <cell r="E523">
            <v>57</v>
          </cell>
          <cell r="F523">
            <v>22</v>
          </cell>
          <cell r="G523">
            <v>66</v>
          </cell>
          <cell r="H523">
            <v>41</v>
          </cell>
          <cell r="I523">
            <v>5</v>
          </cell>
          <cell r="J523">
            <v>40</v>
          </cell>
          <cell r="K523" t="str">
            <v>Auto-4</v>
          </cell>
          <cell r="L523">
            <v>30</v>
          </cell>
          <cell r="M523" t="str">
            <v>AGL</v>
          </cell>
          <cell r="N523" t="str">
            <v>Roker</v>
          </cell>
          <cell r="O523" t="str">
            <v>N/A</v>
          </cell>
          <cell r="P523" t="str">
            <v>CAYO GRAN ROQUE, Los Roques, Venezuela</v>
          </cell>
          <cell r="Q523" t="str">
            <v>Vargas</v>
          </cell>
          <cell r="R523" t="str">
            <v>No</v>
          </cell>
          <cell r="T523" t="str">
            <v>No</v>
          </cell>
          <cell r="U523">
            <v>1</v>
          </cell>
        </row>
        <row r="524">
          <cell r="C524" t="str">
            <v>Los Samanes</v>
          </cell>
          <cell r="D524">
            <v>10</v>
          </cell>
          <cell r="E524">
            <v>27</v>
          </cell>
          <cell r="F524">
            <v>37</v>
          </cell>
          <cell r="G524">
            <v>66</v>
          </cell>
          <cell r="H524">
            <v>51</v>
          </cell>
          <cell r="I524">
            <v>5</v>
          </cell>
          <cell r="J524">
            <v>920</v>
          </cell>
          <cell r="K524" t="str">
            <v>Trípode</v>
          </cell>
          <cell r="L524">
            <v>3</v>
          </cell>
          <cell r="M524" t="str">
            <v>ARL</v>
          </cell>
          <cell r="O524">
            <v>40</v>
          </cell>
          <cell r="P524" t="str">
            <v>Pque. Las Rocas. Calle 8. Al lada de AsoSamanes. Urb. Los Samanes. Baruta.</v>
          </cell>
          <cell r="Q524" t="str">
            <v>Miranda</v>
          </cell>
          <cell r="T524" t="str">
            <v>No</v>
          </cell>
          <cell r="U524">
            <v>0</v>
          </cell>
        </row>
        <row r="525">
          <cell r="C525" t="str">
            <v>Los Telares</v>
          </cell>
          <cell r="D525">
            <v>10</v>
          </cell>
          <cell r="E525">
            <v>25</v>
          </cell>
          <cell r="F525">
            <v>30</v>
          </cell>
          <cell r="G525">
            <v>66</v>
          </cell>
          <cell r="H525">
            <v>59</v>
          </cell>
          <cell r="I525">
            <v>59</v>
          </cell>
          <cell r="J525">
            <v>1141</v>
          </cell>
          <cell r="K525" t="str">
            <v>Auto-4</v>
          </cell>
          <cell r="L525">
            <v>30</v>
          </cell>
          <cell r="M525" t="str">
            <v>AGL</v>
          </cell>
          <cell r="N525" t="str">
            <v>Roker</v>
          </cell>
          <cell r="O525" t="str">
            <v>N/A</v>
          </cell>
          <cell r="P525" t="str">
            <v>ENTRANDO POR LA REDOMA DE RUIZ PINEDA, SUBIENDO Y PASANDO LOS TELARES LOS ANDES, PARTE ALTA DEL CERRO, EDIF. PEDRO CAMEJO</v>
          </cell>
          <cell r="Q525" t="str">
            <v>Miranda</v>
          </cell>
          <cell r="R525" t="str">
            <v>No</v>
          </cell>
          <cell r="T525" t="str">
            <v>No</v>
          </cell>
          <cell r="U525">
            <v>2</v>
          </cell>
        </row>
        <row r="526">
          <cell r="C526" t="str">
            <v>Los Teques</v>
          </cell>
          <cell r="D526">
            <v>10</v>
          </cell>
          <cell r="E526">
            <v>20</v>
          </cell>
          <cell r="F526">
            <v>30</v>
          </cell>
          <cell r="G526">
            <v>67</v>
          </cell>
          <cell r="H526">
            <v>2</v>
          </cell>
          <cell r="I526">
            <v>11</v>
          </cell>
          <cell r="J526">
            <v>1186</v>
          </cell>
          <cell r="K526" t="str">
            <v>Trípode</v>
          </cell>
          <cell r="L526">
            <v>3</v>
          </cell>
          <cell r="M526" t="str">
            <v>ARL</v>
          </cell>
          <cell r="O526">
            <v>24</v>
          </cell>
          <cell r="P526" t="str">
            <v>PARQUE RESIDENCIAL LAS AMERICAS, EDIF. BERNARDO O'HIGGINS, CALLE 24 DE JUNIO, LOS TEQUES, SECTOR LA MATICA (ENTRANDO POR LA REDOMA DE LOS TEQUES) Edo Miranda</v>
          </cell>
          <cell r="Q526" t="str">
            <v>Miranda</v>
          </cell>
          <cell r="T526" t="str">
            <v>No</v>
          </cell>
          <cell r="U526">
            <v>13</v>
          </cell>
        </row>
        <row r="527">
          <cell r="C527" t="str">
            <v>Los Teques II</v>
          </cell>
          <cell r="D527">
            <v>10</v>
          </cell>
          <cell r="E527">
            <v>21</v>
          </cell>
          <cell r="F527">
            <v>48</v>
          </cell>
          <cell r="G527">
            <v>67</v>
          </cell>
          <cell r="H527">
            <v>2</v>
          </cell>
          <cell r="I527">
            <v>32</v>
          </cell>
          <cell r="J527">
            <v>1280</v>
          </cell>
          <cell r="K527" t="str">
            <v>Auto-4</v>
          </cell>
          <cell r="L527">
            <v>50</v>
          </cell>
          <cell r="M527" t="str">
            <v>AGL</v>
          </cell>
          <cell r="N527" t="str">
            <v>Estrutel</v>
          </cell>
          <cell r="O527" t="str">
            <v>N/A</v>
          </cell>
          <cell r="P527" t="str">
            <v>PUEBLO DE LOS TEQUES, A UNA CUADRA DE LA PLAZA BOLIVAR: CALLE SUCRE CON CALLE JUNIN, FRENTE A RESIDENCIAS PATRICIA</v>
          </cell>
          <cell r="Q527" t="str">
            <v>Miranda</v>
          </cell>
          <cell r="R527" t="str">
            <v>Si</v>
          </cell>
          <cell r="T527" t="str">
            <v>Si</v>
          </cell>
          <cell r="U527">
            <v>5</v>
          </cell>
        </row>
        <row r="528">
          <cell r="C528" t="str">
            <v>Los Teques III</v>
          </cell>
          <cell r="D528">
            <v>10</v>
          </cell>
          <cell r="E528">
            <v>20</v>
          </cell>
          <cell r="F528">
            <v>45</v>
          </cell>
          <cell r="G528">
            <v>67</v>
          </cell>
          <cell r="H528">
            <v>2</v>
          </cell>
          <cell r="I528">
            <v>18</v>
          </cell>
          <cell r="J528">
            <v>1180</v>
          </cell>
          <cell r="K528" t="str">
            <v>Auto-4</v>
          </cell>
          <cell r="L528">
            <v>15</v>
          </cell>
          <cell r="M528" t="str">
            <v>ARL</v>
          </cell>
          <cell r="O528">
            <v>30</v>
          </cell>
          <cell r="P528" t="str">
            <v>Centro Plaza Miranda, centro de Los Teques</v>
          </cell>
          <cell r="Q528" t="str">
            <v>Miranda</v>
          </cell>
          <cell r="R528" t="str">
            <v>Si</v>
          </cell>
          <cell r="T528" t="str">
            <v>Si</v>
          </cell>
        </row>
        <row r="529">
          <cell r="C529" t="str">
            <v>Luis Hurtado</v>
          </cell>
          <cell r="D529">
            <v>10</v>
          </cell>
          <cell r="E529">
            <v>28</v>
          </cell>
          <cell r="F529">
            <v>56</v>
          </cell>
          <cell r="G529">
            <v>67</v>
          </cell>
          <cell r="H529">
            <v>0</v>
          </cell>
          <cell r="I529">
            <v>51</v>
          </cell>
          <cell r="J529">
            <v>1574</v>
          </cell>
          <cell r="K529" t="str">
            <v>Auto-3</v>
          </cell>
          <cell r="L529">
            <v>18</v>
          </cell>
          <cell r="M529" t="str">
            <v>AGL</v>
          </cell>
          <cell r="N529" t="str">
            <v>Roker</v>
          </cell>
          <cell r="O529" t="str">
            <v>N/A</v>
          </cell>
          <cell r="P529" t="str">
            <v>VIA JUNQUITO, KM 12, SECTOR LUIS HURTADO, URB. LOS MOLINOS, PARCELA No.1,  FRENTE  AL C.C. EL CASTILLO, 2DA ENTRADA, CALLE VALLECITO, QUINTA JOSÉ, Edo Vargas</v>
          </cell>
          <cell r="Q529" t="str">
            <v>Vargas</v>
          </cell>
          <cell r="R529" t="str">
            <v>No</v>
          </cell>
          <cell r="T529" t="str">
            <v>No</v>
          </cell>
          <cell r="U529">
            <v>6</v>
          </cell>
        </row>
        <row r="530">
          <cell r="C530" t="str">
            <v>Macagua (Patio 400 kV)</v>
          </cell>
          <cell r="D530">
            <v>8</v>
          </cell>
          <cell r="E530">
            <v>18</v>
          </cell>
          <cell r="F530">
            <v>30</v>
          </cell>
          <cell r="G530">
            <v>62</v>
          </cell>
          <cell r="H530">
            <v>39</v>
          </cell>
          <cell r="I530">
            <v>28</v>
          </cell>
          <cell r="J530">
            <v>42</v>
          </cell>
          <cell r="K530" t="str">
            <v>Poste</v>
          </cell>
          <cell r="L530">
            <v>18</v>
          </cell>
          <cell r="M530" t="str">
            <v>AGL</v>
          </cell>
          <cell r="P530" t="str">
            <v>Patio de 400 Kv de represa Macagua, Edelca Puerto Ordaz</v>
          </cell>
          <cell r="Q530" t="str">
            <v>Bolívar</v>
          </cell>
        </row>
        <row r="531">
          <cell r="C531" t="str">
            <v>Macaracuay Norte</v>
          </cell>
          <cell r="D531">
            <v>10</v>
          </cell>
          <cell r="E531">
            <v>28</v>
          </cell>
          <cell r="F531">
            <v>44</v>
          </cell>
          <cell r="G531">
            <v>66</v>
          </cell>
          <cell r="H531">
            <v>48</v>
          </cell>
          <cell r="I531">
            <v>52</v>
          </cell>
          <cell r="J531">
            <v>860</v>
          </cell>
          <cell r="K531" t="str">
            <v>Poste</v>
          </cell>
          <cell r="L531">
            <v>9</v>
          </cell>
          <cell r="M531" t="str">
            <v>ARL</v>
          </cell>
          <cell r="O531">
            <v>9</v>
          </cell>
          <cell r="P531" t="str">
            <v>Final 1° Av. Buena Vista, Liceo armando Castillo Olaza de Castro. Urbanización Buena Vista.</v>
          </cell>
          <cell r="Q531" t="str">
            <v>Miranda</v>
          </cell>
          <cell r="T531" t="str">
            <v>No</v>
          </cell>
          <cell r="U531">
            <v>3</v>
          </cell>
        </row>
        <row r="532">
          <cell r="C532" t="str">
            <v>Macaracuay Sur</v>
          </cell>
          <cell r="D532">
            <v>10</v>
          </cell>
          <cell r="E532">
            <v>28</v>
          </cell>
          <cell r="F532">
            <v>14</v>
          </cell>
          <cell r="G532">
            <v>66</v>
          </cell>
          <cell r="H532">
            <v>48</v>
          </cell>
          <cell r="I532">
            <v>55</v>
          </cell>
          <cell r="J532">
            <v>910</v>
          </cell>
          <cell r="K532" t="str">
            <v>Trípode</v>
          </cell>
          <cell r="L532">
            <v>3</v>
          </cell>
          <cell r="M532" t="str">
            <v>ARL</v>
          </cell>
          <cell r="O532">
            <v>35</v>
          </cell>
          <cell r="P532" t="str">
            <v>AV. PPAL DE MACARACUAY. EDIFICIO MULTICENTRO MACARACUAY (BASF) PISO 11, AZOTEA</v>
          </cell>
          <cell r="Q532" t="str">
            <v>Miranda</v>
          </cell>
          <cell r="T532" t="str">
            <v>No</v>
          </cell>
          <cell r="U532">
            <v>3</v>
          </cell>
        </row>
        <row r="533">
          <cell r="C533" t="str">
            <v>Macarao</v>
          </cell>
          <cell r="D533">
            <v>10</v>
          </cell>
          <cell r="E533">
            <v>25</v>
          </cell>
          <cell r="F533">
            <v>44</v>
          </cell>
          <cell r="G533">
            <v>67</v>
          </cell>
          <cell r="H533">
            <v>1</v>
          </cell>
          <cell r="I533">
            <v>4</v>
          </cell>
          <cell r="J533">
            <v>1080</v>
          </cell>
          <cell r="K533" t="str">
            <v>trípode</v>
          </cell>
          <cell r="L533">
            <v>3</v>
          </cell>
          <cell r="M533" t="str">
            <v>arl</v>
          </cell>
          <cell r="O533">
            <v>12</v>
          </cell>
          <cell r="P533" t="str">
            <v>Urb Kennedy, Parroquia Macarao, Bloque 17</v>
          </cell>
          <cell r="Q533" t="str">
            <v>Caracas</v>
          </cell>
          <cell r="R533" t="str">
            <v>No</v>
          </cell>
          <cell r="S533" t="str">
            <v>No</v>
          </cell>
          <cell r="T533" t="str">
            <v>No</v>
          </cell>
          <cell r="U533">
            <v>13</v>
          </cell>
        </row>
        <row r="534">
          <cell r="C534" t="str">
            <v>Machiques</v>
          </cell>
          <cell r="D534">
            <v>10</v>
          </cell>
          <cell r="E534">
            <v>4</v>
          </cell>
          <cell r="F534">
            <v>7</v>
          </cell>
          <cell r="G534">
            <v>72</v>
          </cell>
          <cell r="H534">
            <v>33</v>
          </cell>
          <cell r="I534">
            <v>22</v>
          </cell>
          <cell r="J534">
            <v>93</v>
          </cell>
          <cell r="K534" t="str">
            <v>Auto-4</v>
          </cell>
          <cell r="L534">
            <v>100</v>
          </cell>
          <cell r="M534" t="str">
            <v>AGL</v>
          </cell>
          <cell r="N534" t="str">
            <v>Neptuno</v>
          </cell>
          <cell r="O534" t="str">
            <v>N/A</v>
          </cell>
          <cell r="P534" t="str">
            <v>Calle Joviniano Sànchez, C/C Vargas Mun.Perijà, Machiques</v>
          </cell>
          <cell r="Q534" t="str">
            <v>Zulia</v>
          </cell>
          <cell r="R534" t="str">
            <v>Si</v>
          </cell>
          <cell r="S534" t="str">
            <v>No</v>
          </cell>
          <cell r="T534" t="str">
            <v>Si</v>
          </cell>
          <cell r="U534">
            <v>5</v>
          </cell>
        </row>
        <row r="535">
          <cell r="C535" t="str">
            <v>Macuto</v>
          </cell>
          <cell r="D535">
            <v>10</v>
          </cell>
          <cell r="E535">
            <v>36</v>
          </cell>
          <cell r="F535">
            <v>50</v>
          </cell>
          <cell r="G535">
            <v>66</v>
          </cell>
          <cell r="H535">
            <v>52</v>
          </cell>
          <cell r="I535">
            <v>56</v>
          </cell>
          <cell r="J535">
            <v>57</v>
          </cell>
          <cell r="K535" t="str">
            <v>Trípode</v>
          </cell>
          <cell r="L535">
            <v>3</v>
          </cell>
          <cell r="M535" t="str">
            <v>ARL</v>
          </cell>
          <cell r="O535">
            <v>45</v>
          </cell>
          <cell r="P535" t="str">
            <v>!ra calle de Punta Brisa, Edf Parque del Caribe, Macuto</v>
          </cell>
          <cell r="Q535" t="str">
            <v>Vargas</v>
          </cell>
          <cell r="R535" t="str">
            <v>No</v>
          </cell>
          <cell r="S535" t="str">
            <v>No</v>
          </cell>
          <cell r="T535" t="str">
            <v>No</v>
          </cell>
          <cell r="U535">
            <v>5</v>
          </cell>
        </row>
        <row r="536">
          <cell r="C536" t="str">
            <v>Maiquetía</v>
          </cell>
          <cell r="D536">
            <v>10</v>
          </cell>
          <cell r="E536">
            <v>36</v>
          </cell>
          <cell r="F536">
            <v>41</v>
          </cell>
          <cell r="G536">
            <v>67</v>
          </cell>
          <cell r="H536">
            <v>0</v>
          </cell>
          <cell r="I536">
            <v>14</v>
          </cell>
          <cell r="J536">
            <v>94</v>
          </cell>
          <cell r="K536" t="str">
            <v>Auto-4</v>
          </cell>
          <cell r="L536">
            <v>22</v>
          </cell>
          <cell r="M536" t="str">
            <v>AGL</v>
          </cell>
          <cell r="O536" t="str">
            <v>N/A</v>
          </cell>
          <cell r="P536" t="str">
            <v>SECTOR CABO BLANCO / AEROPUERTO INTER. SIMON BOLIVAR. MAIQUETIA.EDO Vargas</v>
          </cell>
          <cell r="Q536" t="str">
            <v>Vargas</v>
          </cell>
          <cell r="T536" t="str">
            <v>No</v>
          </cell>
          <cell r="U536">
            <v>12</v>
          </cell>
        </row>
        <row r="537">
          <cell r="C537" t="str">
            <v>Makro Acarigua</v>
          </cell>
          <cell r="D537">
            <v>9</v>
          </cell>
          <cell r="E537">
            <v>35</v>
          </cell>
          <cell r="F537">
            <v>46</v>
          </cell>
          <cell r="G537">
            <v>69</v>
          </cell>
          <cell r="H537">
            <v>13</v>
          </cell>
          <cell r="I537">
            <v>46</v>
          </cell>
          <cell r="J537">
            <v>233</v>
          </cell>
          <cell r="K537" t="str">
            <v>Auto-4</v>
          </cell>
          <cell r="L537">
            <v>80</v>
          </cell>
          <cell r="M537" t="str">
            <v>AGL</v>
          </cell>
          <cell r="O537" t="str">
            <v>N/A</v>
          </cell>
          <cell r="P537" t="str">
            <v>Urb Zaragoza, Municipio Araure, Acarigua</v>
          </cell>
          <cell r="Q537" t="str">
            <v>Portuguesa</v>
          </cell>
          <cell r="R537" t="str">
            <v>Si</v>
          </cell>
          <cell r="S537" t="str">
            <v>No</v>
          </cell>
          <cell r="T537" t="str">
            <v>Si</v>
          </cell>
          <cell r="U537">
            <v>16</v>
          </cell>
        </row>
        <row r="538">
          <cell r="C538" t="str">
            <v>Manzanares</v>
          </cell>
          <cell r="D538">
            <v>10</v>
          </cell>
          <cell r="E538">
            <v>26</v>
          </cell>
          <cell r="F538">
            <v>13</v>
          </cell>
          <cell r="G538">
            <v>66</v>
          </cell>
          <cell r="H538">
            <v>53</v>
          </cell>
          <cell r="I538">
            <v>8</v>
          </cell>
          <cell r="J538">
            <v>1148</v>
          </cell>
          <cell r="K538" t="str">
            <v>Auto-4</v>
          </cell>
          <cell r="L538">
            <v>18</v>
          </cell>
          <cell r="M538" t="str">
            <v>AGL</v>
          </cell>
          <cell r="O538" t="str">
            <v>N/A</v>
          </cell>
          <cell r="P538" t="str">
            <v>CALLE LAS VERTIENTES, AV. PRINCIPAL DE ALTO PRADO, URB. LOMAS DE PRADOS DEL ESTE, MUNICIPIO BARUTA</v>
          </cell>
          <cell r="Q538" t="str">
            <v>Miranda</v>
          </cell>
          <cell r="T538" t="str">
            <v>Si</v>
          </cell>
          <cell r="U538">
            <v>1</v>
          </cell>
        </row>
        <row r="539">
          <cell r="C539" t="str">
            <v>Maracaibo Centro</v>
          </cell>
          <cell r="D539">
            <v>10</v>
          </cell>
          <cell r="E539">
            <v>38</v>
          </cell>
          <cell r="F539">
            <v>41</v>
          </cell>
          <cell r="G539">
            <v>71</v>
          </cell>
          <cell r="H539">
            <v>36</v>
          </cell>
          <cell r="I539">
            <v>24</v>
          </cell>
          <cell r="J539">
            <v>2</v>
          </cell>
          <cell r="K539" t="str">
            <v>Trípode</v>
          </cell>
          <cell r="L539">
            <v>3</v>
          </cell>
          <cell r="M539" t="str">
            <v>ARL</v>
          </cell>
          <cell r="O539">
            <v>15</v>
          </cell>
          <cell r="P539" t="str">
            <v>Edif. San Fco. Diagonal a la Plaza Baralt de Mcbo, Maracaibo</v>
          </cell>
          <cell r="Q539" t="str">
            <v>Zulia</v>
          </cell>
          <cell r="R539" t="str">
            <v>No</v>
          </cell>
          <cell r="S539" t="str">
            <v>No</v>
          </cell>
          <cell r="T539" t="str">
            <v>No</v>
          </cell>
          <cell r="U539">
            <v>2</v>
          </cell>
        </row>
        <row r="540">
          <cell r="C540" t="str">
            <v>Maracaibo Norte</v>
          </cell>
          <cell r="D540">
            <v>10</v>
          </cell>
          <cell r="E540">
            <v>42</v>
          </cell>
          <cell r="F540">
            <v>12</v>
          </cell>
          <cell r="G540">
            <v>71</v>
          </cell>
          <cell r="H540">
            <v>37</v>
          </cell>
          <cell r="I540">
            <v>27</v>
          </cell>
          <cell r="J540">
            <v>21</v>
          </cell>
          <cell r="K540" t="str">
            <v>Auto-4</v>
          </cell>
          <cell r="L540">
            <v>60</v>
          </cell>
          <cell r="M540" t="str">
            <v>AGL</v>
          </cell>
          <cell r="N540" t="str">
            <v>Roker</v>
          </cell>
          <cell r="O540" t="str">
            <v>N/A</v>
          </cell>
          <cell r="P540" t="str">
            <v>Avda. Fuerzas Armadas Prolongaciòn Delicias C.A., Maracaibo</v>
          </cell>
          <cell r="Q540" t="str">
            <v>Zulia</v>
          </cell>
          <cell r="R540" t="str">
            <v>Si</v>
          </cell>
          <cell r="S540" t="str">
            <v>No</v>
          </cell>
          <cell r="T540" t="str">
            <v>Si</v>
          </cell>
          <cell r="U540">
            <v>0</v>
          </cell>
        </row>
        <row r="541">
          <cell r="C541" t="str">
            <v>Maracaibo Oeste</v>
          </cell>
          <cell r="D541">
            <v>10</v>
          </cell>
          <cell r="E541">
            <v>39</v>
          </cell>
          <cell r="F541">
            <v>50</v>
          </cell>
          <cell r="G541">
            <v>71</v>
          </cell>
          <cell r="H541">
            <v>39</v>
          </cell>
          <cell r="I541">
            <v>4</v>
          </cell>
          <cell r="J541">
            <v>71</v>
          </cell>
          <cell r="K541" t="str">
            <v>Auto-3</v>
          </cell>
          <cell r="L541">
            <v>42</v>
          </cell>
          <cell r="M541" t="str">
            <v>AGL</v>
          </cell>
          <cell r="N541" t="str">
            <v>Rohn</v>
          </cell>
          <cell r="O541" t="str">
            <v>N/A</v>
          </cell>
          <cell r="P541" t="str">
            <v>Calle 83B Sector Amparo Enelven, Maracaibo</v>
          </cell>
          <cell r="Q541" t="str">
            <v>Zulia</v>
          </cell>
          <cell r="R541" t="str">
            <v>Si</v>
          </cell>
          <cell r="S541" t="str">
            <v>No</v>
          </cell>
          <cell r="T541" t="str">
            <v>No</v>
          </cell>
          <cell r="U541">
            <v>5</v>
          </cell>
        </row>
        <row r="542">
          <cell r="C542" t="str">
            <v>Maracaibo Super Oeste</v>
          </cell>
          <cell r="D542">
            <v>10</v>
          </cell>
          <cell r="E542">
            <v>39</v>
          </cell>
          <cell r="F542">
            <v>47</v>
          </cell>
          <cell r="G542">
            <v>71</v>
          </cell>
          <cell r="H542">
            <v>40</v>
          </cell>
          <cell r="I542">
            <v>7</v>
          </cell>
          <cell r="J542">
            <v>50</v>
          </cell>
          <cell r="K542" t="str">
            <v>Auto-4</v>
          </cell>
          <cell r="L542">
            <v>60</v>
          </cell>
          <cell r="M542" t="str">
            <v>AGL</v>
          </cell>
          <cell r="N542" t="str">
            <v>Estrutel</v>
          </cell>
          <cell r="O542" t="str">
            <v>N/A</v>
          </cell>
          <cell r="P542" t="str">
            <v>Barrio Raul Leoni, 2da etapa, frente las Res. Santa Fe II, Maracaibo</v>
          </cell>
          <cell r="Q542" t="str">
            <v>Zulia</v>
          </cell>
          <cell r="R542" t="str">
            <v>Si</v>
          </cell>
          <cell r="S542" t="str">
            <v>Si</v>
          </cell>
          <cell r="T542" t="str">
            <v>No</v>
          </cell>
          <cell r="U542">
            <v>1</v>
          </cell>
        </row>
        <row r="543">
          <cell r="C543" t="str">
            <v>Maracaibo Sur</v>
          </cell>
          <cell r="D543">
            <v>10</v>
          </cell>
          <cell r="E543">
            <v>32</v>
          </cell>
          <cell r="F543">
            <v>6</v>
          </cell>
          <cell r="G543">
            <v>71</v>
          </cell>
          <cell r="H543">
            <v>38</v>
          </cell>
          <cell r="I543">
            <v>53</v>
          </cell>
          <cell r="K543" t="str">
            <v>Auto-4</v>
          </cell>
          <cell r="L543">
            <v>60</v>
          </cell>
          <cell r="M543" t="str">
            <v>AGL</v>
          </cell>
          <cell r="O543" t="str">
            <v>N/A</v>
          </cell>
          <cell r="P543" t="str">
            <v>Carretera La Cañada, Frente al Parque Sur.</v>
          </cell>
          <cell r="Q543" t="str">
            <v>Zulia</v>
          </cell>
        </row>
        <row r="544">
          <cell r="C544" t="str">
            <v>Maracay Centro</v>
          </cell>
          <cell r="D544">
            <v>10</v>
          </cell>
          <cell r="E544">
            <v>15</v>
          </cell>
          <cell r="F544">
            <v>2</v>
          </cell>
          <cell r="G544">
            <v>67</v>
          </cell>
          <cell r="H544">
            <v>35</v>
          </cell>
          <cell r="I544">
            <v>0</v>
          </cell>
          <cell r="J544">
            <v>459</v>
          </cell>
          <cell r="K544" t="str">
            <v>Auto-4</v>
          </cell>
          <cell r="L544">
            <v>60</v>
          </cell>
          <cell r="M544" t="str">
            <v>AGL</v>
          </cell>
          <cell r="N544" t="str">
            <v>Roker</v>
          </cell>
          <cell r="O544" t="str">
            <v>N/A</v>
          </cell>
          <cell r="P544" t="str">
            <v>Calle 5. Barrio La Barraca entre Av. 99 y Av. Bolívar, Maracay</v>
          </cell>
          <cell r="Q544" t="str">
            <v>Aragua</v>
          </cell>
          <cell r="R544" t="str">
            <v>Si</v>
          </cell>
          <cell r="S544" t="str">
            <v>Si</v>
          </cell>
          <cell r="T544" t="str">
            <v>Si</v>
          </cell>
          <cell r="U544">
            <v>1</v>
          </cell>
        </row>
        <row r="545">
          <cell r="C545" t="str">
            <v>Maracay Sur</v>
          </cell>
          <cell r="D545">
            <v>10</v>
          </cell>
          <cell r="E545">
            <v>14</v>
          </cell>
          <cell r="F545">
            <v>16</v>
          </cell>
          <cell r="G545">
            <v>67</v>
          </cell>
          <cell r="H545">
            <v>37</v>
          </cell>
          <cell r="I545">
            <v>30</v>
          </cell>
          <cell r="J545">
            <v>440</v>
          </cell>
          <cell r="K545" t="str">
            <v>Auto-3</v>
          </cell>
          <cell r="L545">
            <v>50</v>
          </cell>
          <cell r="M545" t="str">
            <v>AGL</v>
          </cell>
          <cell r="N545" t="str">
            <v>Princivi</v>
          </cell>
          <cell r="O545" t="str">
            <v>N/A</v>
          </cell>
          <cell r="P545" t="str">
            <v xml:space="preserve">Zona Industrial San Vicente II, Parcela 3-C (proyectos PET) Maracay </v>
          </cell>
          <cell r="Q545" t="str">
            <v>Aragua</v>
          </cell>
          <cell r="R545" t="str">
            <v>No</v>
          </cell>
          <cell r="S545" t="str">
            <v>Si</v>
          </cell>
          <cell r="T545" t="str">
            <v>Si</v>
          </cell>
          <cell r="U545">
            <v>2</v>
          </cell>
        </row>
        <row r="546">
          <cell r="C546" t="str">
            <v>Marhuanta</v>
          </cell>
          <cell r="D546">
            <v>8</v>
          </cell>
          <cell r="E546">
            <v>6</v>
          </cell>
          <cell r="F546">
            <v>49</v>
          </cell>
          <cell r="G546">
            <v>63</v>
          </cell>
          <cell r="H546">
            <v>28</v>
          </cell>
          <cell r="I546">
            <v>47</v>
          </cell>
          <cell r="J546">
            <v>55</v>
          </cell>
          <cell r="K546" t="str">
            <v>Auto-4</v>
          </cell>
          <cell r="L546">
            <v>100</v>
          </cell>
          <cell r="M546" t="str">
            <v>AGL</v>
          </cell>
          <cell r="O546" t="str">
            <v>N/A</v>
          </cell>
          <cell r="P546" t="str">
            <v>Prolongacion AV Upata, Sector Marhuanta, Frente Rancho Said Morales, Ciudad Bolivar</v>
          </cell>
          <cell r="Q546" t="str">
            <v>Bolívar</v>
          </cell>
          <cell r="R546" t="str">
            <v>Si</v>
          </cell>
          <cell r="S546" t="str">
            <v>No</v>
          </cell>
          <cell r="T546" t="str">
            <v>Si</v>
          </cell>
          <cell r="U546">
            <v>5</v>
          </cell>
        </row>
        <row r="547">
          <cell r="C547" t="str">
            <v>Mariara</v>
          </cell>
          <cell r="D547">
            <v>10</v>
          </cell>
          <cell r="E547">
            <v>17</v>
          </cell>
          <cell r="F547">
            <v>6</v>
          </cell>
          <cell r="G547">
            <v>67</v>
          </cell>
          <cell r="H547">
            <v>42</v>
          </cell>
          <cell r="I547">
            <v>36</v>
          </cell>
          <cell r="J547">
            <v>465</v>
          </cell>
          <cell r="K547" t="str">
            <v>Auto-4</v>
          </cell>
          <cell r="L547">
            <v>60</v>
          </cell>
          <cell r="M547" t="str">
            <v>AGL</v>
          </cell>
          <cell r="N547" t="str">
            <v>Estrutel</v>
          </cell>
          <cell r="O547" t="str">
            <v>N/A</v>
          </cell>
          <cell r="P547" t="str">
            <v>Calle Campo Elías, parcela No. 3 de Mariara, a un lado de la Autopista Regional del Centro</v>
          </cell>
          <cell r="Q547" t="str">
            <v>Aragua</v>
          </cell>
          <cell r="R547" t="str">
            <v>Si</v>
          </cell>
          <cell r="S547" t="str">
            <v>Si</v>
          </cell>
          <cell r="T547" t="str">
            <v>Si</v>
          </cell>
          <cell r="U547">
            <v>0</v>
          </cell>
        </row>
        <row r="548">
          <cell r="C548" t="str">
            <v>Mariches</v>
          </cell>
          <cell r="D548">
            <v>10</v>
          </cell>
          <cell r="E548">
            <v>26</v>
          </cell>
          <cell r="F548">
            <v>26</v>
          </cell>
          <cell r="G548">
            <v>66</v>
          </cell>
          <cell r="H548">
            <v>44</v>
          </cell>
          <cell r="I548">
            <v>29</v>
          </cell>
          <cell r="J548">
            <v>1104</v>
          </cell>
          <cell r="K548" t="str">
            <v>Auto-4</v>
          </cell>
          <cell r="L548">
            <v>30</v>
          </cell>
          <cell r="M548" t="str">
            <v>AGL</v>
          </cell>
          <cell r="O548" t="str">
            <v>N/A</v>
          </cell>
          <cell r="P548" t="str">
            <v>CARRETERRA PETARE SANTA LUCIA. KM 14 PARQUE NACIONAL LOS MARICHES (EMBALSE LA PEREZA)</v>
          </cell>
          <cell r="Q548" t="str">
            <v>Miranda</v>
          </cell>
          <cell r="T548" t="str">
            <v>Si</v>
          </cell>
          <cell r="U548">
            <v>0</v>
          </cell>
        </row>
        <row r="549">
          <cell r="C549" t="str">
            <v>Mariches Metalaire</v>
          </cell>
          <cell r="D549">
            <v>10</v>
          </cell>
          <cell r="E549">
            <v>28</v>
          </cell>
          <cell r="F549">
            <v>59</v>
          </cell>
          <cell r="G549">
            <v>66</v>
          </cell>
          <cell r="H549">
            <v>46</v>
          </cell>
          <cell r="I549">
            <v>57</v>
          </cell>
          <cell r="J549">
            <v>1071</v>
          </cell>
          <cell r="K549" t="str">
            <v>Auto-4</v>
          </cell>
          <cell r="L549">
            <v>40</v>
          </cell>
          <cell r="M549" t="str">
            <v>AGL</v>
          </cell>
          <cell r="O549" t="str">
            <v>N/A</v>
          </cell>
          <cell r="P549" t="str">
            <v xml:space="preserve">Carretera Petare - Santa Lucia, entrada Urb Las Marias, Terrenos de antiguo Metaire, hoy DHL, </v>
          </cell>
          <cell r="Q549" t="str">
            <v>Miranda</v>
          </cell>
          <cell r="R549" t="str">
            <v>No</v>
          </cell>
          <cell r="S549" t="str">
            <v>Si</v>
          </cell>
          <cell r="T549" t="str">
            <v>Si</v>
          </cell>
          <cell r="U549">
            <v>4</v>
          </cell>
        </row>
        <row r="550">
          <cell r="C550" t="str">
            <v>Mariguitar</v>
          </cell>
          <cell r="D550">
            <v>10</v>
          </cell>
          <cell r="E550">
            <v>27</v>
          </cell>
          <cell r="F550">
            <v>4</v>
          </cell>
          <cell r="G550">
            <v>63</v>
          </cell>
          <cell r="H550">
            <v>53</v>
          </cell>
          <cell r="I550">
            <v>48</v>
          </cell>
          <cell r="J550">
            <v>40</v>
          </cell>
          <cell r="K550" t="str">
            <v>Auto-4</v>
          </cell>
          <cell r="L550">
            <v>60</v>
          </cell>
          <cell r="M550" t="str">
            <v>AGL</v>
          </cell>
          <cell r="O550" t="str">
            <v>N/A</v>
          </cell>
          <cell r="P550" t="str">
            <v>Calle Vista al Mar, paralelo calle El Calvario, a 1 cuadra de Defensa Civil, Mariguitar</v>
          </cell>
          <cell r="Q550" t="str">
            <v>Sucre</v>
          </cell>
          <cell r="R550" t="str">
            <v>Si</v>
          </cell>
          <cell r="S550" t="str">
            <v>No</v>
          </cell>
          <cell r="T550" t="str">
            <v>Si</v>
          </cell>
          <cell r="U550">
            <v>1</v>
          </cell>
        </row>
        <row r="551">
          <cell r="C551" t="str">
            <v>Marín</v>
          </cell>
          <cell r="D551">
            <v>10</v>
          </cell>
          <cell r="E551">
            <v>24</v>
          </cell>
          <cell r="F551">
            <v>24</v>
          </cell>
          <cell r="G551">
            <v>68</v>
          </cell>
          <cell r="H551">
            <v>37</v>
          </cell>
          <cell r="I551">
            <v>19</v>
          </cell>
          <cell r="J551">
            <v>105</v>
          </cell>
          <cell r="K551" t="str">
            <v>Auto-4</v>
          </cell>
          <cell r="L551" t="str">
            <v>60/80</v>
          </cell>
          <cell r="M551" t="str">
            <v>AGL</v>
          </cell>
          <cell r="N551" t="str">
            <v>Princivi</v>
          </cell>
          <cell r="O551" t="str">
            <v>N/A</v>
          </cell>
          <cell r="P551" t="str">
            <v>Carretra Panamericana San Felipe - Morón, instalaciones de la central azucarera "Santa Clara", Marín</v>
          </cell>
          <cell r="Q551" t="str">
            <v>Portuguesa</v>
          </cell>
          <cell r="R551" t="str">
            <v>Si</v>
          </cell>
          <cell r="T551" t="str">
            <v>Si</v>
          </cell>
          <cell r="U551">
            <v>3</v>
          </cell>
        </row>
        <row r="552">
          <cell r="C552" t="str">
            <v>Mariperez Oeste</v>
          </cell>
          <cell r="D552">
            <v>10</v>
          </cell>
          <cell r="E552">
            <v>30</v>
          </cell>
          <cell r="F552">
            <v>29</v>
          </cell>
          <cell r="G552">
            <v>66</v>
          </cell>
          <cell r="H552">
            <v>53</v>
          </cell>
          <cell r="I552">
            <v>20</v>
          </cell>
          <cell r="J552">
            <v>906</v>
          </cell>
          <cell r="K552" t="str">
            <v>Trípode</v>
          </cell>
          <cell r="L552">
            <v>3</v>
          </cell>
          <cell r="M552" t="str">
            <v>ARL</v>
          </cell>
          <cell r="O552">
            <v>30</v>
          </cell>
          <cell r="P552" t="str">
            <v xml:space="preserve">EDIF. LAS FUNDACIONES  AV. ANDRES BELLO (LADO HOSP. ORTOPEDICO INFANTIL), PISO 10, OFICINA (LADO REGISTRO PUBLICO), </v>
          </cell>
          <cell r="Q552" t="str">
            <v>Caracas</v>
          </cell>
          <cell r="T552" t="str">
            <v>No</v>
          </cell>
          <cell r="U552">
            <v>0</v>
          </cell>
        </row>
        <row r="553">
          <cell r="C553" t="str">
            <v>Mata de Coco</v>
          </cell>
          <cell r="D553">
            <v>10</v>
          </cell>
          <cell r="E553">
            <v>29</v>
          </cell>
          <cell r="F553">
            <v>59</v>
          </cell>
          <cell r="G553">
            <v>66</v>
          </cell>
          <cell r="H553">
            <v>51</v>
          </cell>
          <cell r="I553">
            <v>24</v>
          </cell>
          <cell r="J553">
            <v>885</v>
          </cell>
          <cell r="K553" t="str">
            <v>Trípode</v>
          </cell>
          <cell r="L553">
            <v>2</v>
          </cell>
          <cell r="M553" t="str">
            <v>ARL</v>
          </cell>
          <cell r="O553">
            <v>30</v>
          </cell>
          <cell r="P553" t="str">
            <v xml:space="preserve">C. C. MATA DE COCO. AV BLANDIN CHACAO. </v>
          </cell>
          <cell r="Q553" t="str">
            <v>Miranda</v>
          </cell>
          <cell r="T553" t="str">
            <v>No</v>
          </cell>
          <cell r="U553">
            <v>8</v>
          </cell>
        </row>
        <row r="554">
          <cell r="C554" t="str">
            <v>Maturín</v>
          </cell>
          <cell r="D554">
            <v>9</v>
          </cell>
          <cell r="E554">
            <v>44</v>
          </cell>
          <cell r="F554">
            <v>48</v>
          </cell>
          <cell r="G554">
            <v>63</v>
          </cell>
          <cell r="H554">
            <v>10</v>
          </cell>
          <cell r="I554">
            <v>37</v>
          </cell>
          <cell r="J554">
            <v>60</v>
          </cell>
          <cell r="K554" t="str">
            <v>Auto-4</v>
          </cell>
          <cell r="L554">
            <v>80</v>
          </cell>
          <cell r="M554" t="str">
            <v>AGL</v>
          </cell>
          <cell r="O554" t="str">
            <v>N/A</v>
          </cell>
          <cell r="P554" t="str">
            <v>Planta CocaCola (antiguo depósito PepsiCola) frente al regimiento de infantería. Maturín.</v>
          </cell>
          <cell r="Q554" t="str">
            <v>Monagas</v>
          </cell>
          <cell r="T554" t="str">
            <v>Si</v>
          </cell>
          <cell r="U554">
            <v>6</v>
          </cell>
        </row>
        <row r="555">
          <cell r="C555" t="str">
            <v>Maxy's (Valencia)</v>
          </cell>
          <cell r="D555">
            <v>10</v>
          </cell>
          <cell r="E555">
            <v>12</v>
          </cell>
          <cell r="F555">
            <v>44</v>
          </cell>
          <cell r="G555">
            <v>68</v>
          </cell>
          <cell r="H555">
            <v>0</v>
          </cell>
          <cell r="I555">
            <v>12</v>
          </cell>
          <cell r="J555">
            <v>469</v>
          </cell>
          <cell r="K555" t="str">
            <v>Poste</v>
          </cell>
          <cell r="L555">
            <v>30</v>
          </cell>
          <cell r="M555" t="str">
            <v>AGL</v>
          </cell>
          <cell r="N555" t="str">
            <v>Princivi</v>
          </cell>
          <cell r="O555" t="str">
            <v>N/A</v>
          </cell>
          <cell r="P555" t="str">
            <v>Av. Bolívar c/c 137, Sector Los Sauces, Valencia</v>
          </cell>
          <cell r="Q555" t="str">
            <v>Carabobo</v>
          </cell>
          <cell r="R555" t="str">
            <v>Si</v>
          </cell>
          <cell r="S555" t="str">
            <v>No</v>
          </cell>
          <cell r="T555" t="str">
            <v>No</v>
          </cell>
          <cell r="U555">
            <v>3</v>
          </cell>
        </row>
        <row r="556">
          <cell r="C556" t="str">
            <v>Maxy's Bello Monte</v>
          </cell>
          <cell r="D556">
            <v>10</v>
          </cell>
          <cell r="E556">
            <v>29</v>
          </cell>
          <cell r="F556">
            <v>35</v>
          </cell>
          <cell r="G556">
            <v>66</v>
          </cell>
          <cell r="H556">
            <v>52</v>
          </cell>
          <cell r="I556">
            <v>42</v>
          </cell>
          <cell r="J556">
            <v>909</v>
          </cell>
          <cell r="K556" t="str">
            <v>Trípode</v>
          </cell>
          <cell r="L556">
            <v>3</v>
          </cell>
          <cell r="M556" t="str">
            <v>ARL</v>
          </cell>
          <cell r="O556">
            <v>25</v>
          </cell>
          <cell r="P556" t="str">
            <v>PPAL DE BELLO MONTE C/C LINCOLN. EDIF. SUPER -MAXY´S</v>
          </cell>
          <cell r="Q556" t="str">
            <v>Caracas</v>
          </cell>
          <cell r="T556" t="str">
            <v>No</v>
          </cell>
          <cell r="U556">
            <v>2</v>
          </cell>
        </row>
        <row r="557">
          <cell r="C557" t="str">
            <v>Mene Grande</v>
          </cell>
          <cell r="D557">
            <v>9</v>
          </cell>
          <cell r="E557">
            <v>49</v>
          </cell>
          <cell r="F557">
            <v>35</v>
          </cell>
          <cell r="G557">
            <v>70</v>
          </cell>
          <cell r="H557">
            <v>54</v>
          </cell>
          <cell r="I557">
            <v>58</v>
          </cell>
          <cell r="J557">
            <v>110</v>
          </cell>
          <cell r="K557" t="str">
            <v>Auto-4</v>
          </cell>
          <cell r="L557">
            <v>80</v>
          </cell>
          <cell r="M557" t="str">
            <v>AGL</v>
          </cell>
          <cell r="N557" t="str">
            <v>Princivi</v>
          </cell>
          <cell r="O557" t="str">
            <v>N/A</v>
          </cell>
          <cell r="P557" t="str">
            <v>Cerro La Estrella, Club Maraven, Pozo Zumaque I, Mene Grande</v>
          </cell>
          <cell r="Q557" t="str">
            <v>Zulia</v>
          </cell>
          <cell r="R557" t="str">
            <v>No</v>
          </cell>
          <cell r="S557" t="str">
            <v>No</v>
          </cell>
          <cell r="T557" t="str">
            <v>Si</v>
          </cell>
          <cell r="U557">
            <v>9</v>
          </cell>
        </row>
        <row r="558">
          <cell r="C558" t="str">
            <v>Mene Mauroa</v>
          </cell>
          <cell r="D558">
            <v>10</v>
          </cell>
          <cell r="E558">
            <v>40</v>
          </cell>
          <cell r="F558">
            <v>35</v>
          </cell>
          <cell r="G558">
            <v>71</v>
          </cell>
          <cell r="H558">
            <v>1</v>
          </cell>
          <cell r="I558">
            <v>33</v>
          </cell>
          <cell r="J558">
            <v>190</v>
          </cell>
          <cell r="K558" t="str">
            <v>Auto-4</v>
          </cell>
          <cell r="L558">
            <v>120</v>
          </cell>
          <cell r="M558" t="str">
            <v>AGL</v>
          </cell>
          <cell r="N558" t="str">
            <v>Estrutel</v>
          </cell>
          <cell r="O558" t="str">
            <v>N/A</v>
          </cell>
          <cell r="P558" t="str">
            <v>Cerro Las Antenas, Mene Mauroa</v>
          </cell>
          <cell r="Q558" t="str">
            <v>Falcón</v>
          </cell>
          <cell r="R558" t="str">
            <v>Si</v>
          </cell>
          <cell r="S558" t="str">
            <v>No</v>
          </cell>
          <cell r="T558" t="str">
            <v>Si</v>
          </cell>
          <cell r="U558">
            <v>6</v>
          </cell>
        </row>
        <row r="559">
          <cell r="C559" t="str">
            <v>Mercedes (Maracaibo)</v>
          </cell>
          <cell r="D559">
            <v>10</v>
          </cell>
          <cell r="E559">
            <v>41</v>
          </cell>
          <cell r="F559">
            <v>12</v>
          </cell>
          <cell r="G559">
            <v>71</v>
          </cell>
          <cell r="H559">
            <v>37</v>
          </cell>
          <cell r="I559">
            <v>27</v>
          </cell>
          <cell r="J559">
            <v>30</v>
          </cell>
          <cell r="K559" t="str">
            <v>Auto-4</v>
          </cell>
          <cell r="L559">
            <v>42</v>
          </cell>
          <cell r="M559" t="str">
            <v>AGL</v>
          </cell>
          <cell r="N559" t="str">
            <v>Rohn</v>
          </cell>
          <cell r="O559" t="str">
            <v>N/A</v>
          </cell>
          <cell r="P559" t="str">
            <v>Avda. 13D Calle 61 Sector Iglesia Las Mercedes, Maracaibo</v>
          </cell>
          <cell r="Q559" t="str">
            <v>Zulia</v>
          </cell>
          <cell r="R559" t="str">
            <v>Si</v>
          </cell>
          <cell r="S559" t="str">
            <v>No</v>
          </cell>
          <cell r="T559" t="str">
            <v>Si</v>
          </cell>
          <cell r="U559">
            <v>0</v>
          </cell>
        </row>
        <row r="560">
          <cell r="C560" t="str">
            <v>Mérida Centro</v>
          </cell>
          <cell r="D560">
            <v>8</v>
          </cell>
          <cell r="E560">
            <v>35</v>
          </cell>
          <cell r="F560">
            <v>41</v>
          </cell>
          <cell r="G560">
            <v>71</v>
          </cell>
          <cell r="H560">
            <v>8</v>
          </cell>
          <cell r="I560">
            <v>59</v>
          </cell>
          <cell r="J560">
            <v>1625</v>
          </cell>
          <cell r="K560" t="str">
            <v>Poste</v>
          </cell>
          <cell r="L560">
            <v>8</v>
          </cell>
          <cell r="M560" t="str">
            <v>ARL</v>
          </cell>
          <cell r="O560">
            <v>25</v>
          </cell>
          <cell r="P560" t="str">
            <v xml:space="preserve">Calle 34 entre Av. 3 y Av. 4, Edif. Vallecillos, Sector Glorias Patrias, </v>
          </cell>
          <cell r="Q560" t="str">
            <v>Mérida</v>
          </cell>
          <cell r="T560" t="str">
            <v>No</v>
          </cell>
          <cell r="U560">
            <v>7</v>
          </cell>
        </row>
        <row r="561">
          <cell r="C561" t="str">
            <v>Mérida Norte</v>
          </cell>
          <cell r="D561">
            <v>8</v>
          </cell>
          <cell r="E561">
            <v>36</v>
          </cell>
          <cell r="F561">
            <v>55</v>
          </cell>
          <cell r="G561">
            <v>71</v>
          </cell>
          <cell r="H561">
            <v>7</v>
          </cell>
          <cell r="I561">
            <v>25</v>
          </cell>
          <cell r="J561">
            <v>1805</v>
          </cell>
          <cell r="K561" t="str">
            <v>Auto-4</v>
          </cell>
          <cell r="L561">
            <v>42</v>
          </cell>
          <cell r="M561" t="str">
            <v>AGL</v>
          </cell>
          <cell r="N561" t="str">
            <v>Roker</v>
          </cell>
          <cell r="O561" t="str">
            <v>N/A</v>
          </cell>
          <cell r="P561" t="str">
            <v>Aldea El Vallecito. Ubicado en el sitio La Mesa Mérida. Municipio Libertador</v>
          </cell>
          <cell r="Q561" t="str">
            <v>Mérida</v>
          </cell>
          <cell r="R561" t="str">
            <v>Si</v>
          </cell>
          <cell r="T561" t="str">
            <v>Si</v>
          </cell>
          <cell r="U561">
            <v>0</v>
          </cell>
        </row>
        <row r="562">
          <cell r="C562" t="str">
            <v>Mesa De Guanipa</v>
          </cell>
          <cell r="D562">
            <v>8</v>
          </cell>
          <cell r="E562">
            <v>54</v>
          </cell>
          <cell r="F562">
            <v>57</v>
          </cell>
          <cell r="G562">
            <v>64</v>
          </cell>
          <cell r="H562">
            <v>23</v>
          </cell>
          <cell r="I562">
            <v>25</v>
          </cell>
          <cell r="J562">
            <v>335</v>
          </cell>
          <cell r="K562" t="str">
            <v>Auto-4</v>
          </cell>
          <cell r="L562">
            <v>110</v>
          </cell>
          <cell r="M562" t="str">
            <v>AGL</v>
          </cell>
          <cell r="N562" t="str">
            <v>Princivi</v>
          </cell>
          <cell r="O562" t="str">
            <v>N/A</v>
          </cell>
          <cell r="P562" t="str">
            <v>Finca Alvito. Asentamiento Mesa de Guanipa Pariaguan Sector El tigre</v>
          </cell>
          <cell r="Q562" t="str">
            <v>Anzoategui</v>
          </cell>
          <cell r="R562" t="str">
            <v>Si</v>
          </cell>
          <cell r="T562" t="str">
            <v>Si</v>
          </cell>
          <cell r="U562">
            <v>9</v>
          </cell>
        </row>
        <row r="563">
          <cell r="C563" t="str">
            <v>Metro Bellas Artes</v>
          </cell>
          <cell r="D563">
            <v>10</v>
          </cell>
          <cell r="E563">
            <v>30</v>
          </cell>
          <cell r="F563">
            <v>16</v>
          </cell>
          <cell r="G563">
            <v>66</v>
          </cell>
          <cell r="H563">
            <v>53</v>
          </cell>
          <cell r="I563">
            <v>57</v>
          </cell>
          <cell r="J563">
            <v>850</v>
          </cell>
          <cell r="K563" t="str">
            <v>Trípode</v>
          </cell>
          <cell r="L563">
            <v>2</v>
          </cell>
          <cell r="M563" t="str">
            <v>ARL</v>
          </cell>
          <cell r="O563">
            <v>6</v>
          </cell>
          <cell r="P563" t="str">
            <v>ESTACION METRO BELLAS ARTES AV MEJICO</v>
          </cell>
          <cell r="Q563" t="str">
            <v>Caracas</v>
          </cell>
          <cell r="T563" t="str">
            <v>No</v>
          </cell>
          <cell r="U563">
            <v>3</v>
          </cell>
        </row>
        <row r="564">
          <cell r="C564" t="str">
            <v>Metro Center</v>
          </cell>
          <cell r="D564">
            <v>10</v>
          </cell>
          <cell r="E564">
            <v>30</v>
          </cell>
          <cell r="F564">
            <v>29</v>
          </cell>
          <cell r="G564">
            <v>66</v>
          </cell>
          <cell r="H564">
            <v>54</v>
          </cell>
          <cell r="I564">
            <v>56</v>
          </cell>
          <cell r="J564">
            <v>920</v>
          </cell>
          <cell r="K564" t="str">
            <v>Trípode</v>
          </cell>
          <cell r="L564">
            <v>2</v>
          </cell>
          <cell r="M564" t="str">
            <v>ARL</v>
          </cell>
          <cell r="O564">
            <v>12</v>
          </cell>
          <cell r="P564" t="str">
            <v>CC METROCENTER; AV BARALT EL SILENCIO</v>
          </cell>
          <cell r="Q564" t="str">
            <v>Caracas</v>
          </cell>
          <cell r="T564" t="str">
            <v>No</v>
          </cell>
          <cell r="U564">
            <v>0</v>
          </cell>
        </row>
        <row r="565">
          <cell r="C565" t="str">
            <v>Metro Plaza Venezuela</v>
          </cell>
          <cell r="D565">
            <v>10</v>
          </cell>
          <cell r="E565">
            <v>29</v>
          </cell>
          <cell r="F565">
            <v>56</v>
          </cell>
          <cell r="G565">
            <v>66</v>
          </cell>
          <cell r="H565">
            <v>52</v>
          </cell>
          <cell r="I565">
            <v>48</v>
          </cell>
          <cell r="J565">
            <v>850</v>
          </cell>
          <cell r="K565" t="str">
            <v>Trípode</v>
          </cell>
          <cell r="L565">
            <v>2</v>
          </cell>
          <cell r="M565" t="str">
            <v>ARL</v>
          </cell>
          <cell r="O565">
            <v>6</v>
          </cell>
          <cell r="P565" t="str">
            <v>ESTACION METRO PLAZA VENEZUELA, GRAN AVENIDA DE SABANA GRANDE</v>
          </cell>
          <cell r="Q565" t="str">
            <v>Caracas</v>
          </cell>
          <cell r="T565" t="str">
            <v>No</v>
          </cell>
          <cell r="U565">
            <v>3</v>
          </cell>
        </row>
        <row r="566">
          <cell r="C566" t="str">
            <v>Michelena</v>
          </cell>
          <cell r="D566">
            <v>7</v>
          </cell>
          <cell r="E566">
            <v>57</v>
          </cell>
          <cell r="F566">
            <v>18</v>
          </cell>
          <cell r="G566">
            <v>72</v>
          </cell>
          <cell r="H566">
            <v>14</v>
          </cell>
          <cell r="I566">
            <v>1</v>
          </cell>
          <cell r="J566">
            <v>1230</v>
          </cell>
          <cell r="K566" t="str">
            <v>Auto-4</v>
          </cell>
          <cell r="L566">
            <v>100</v>
          </cell>
          <cell r="M566" t="str">
            <v>AGL</v>
          </cell>
          <cell r="O566" t="str">
            <v>N/A</v>
          </cell>
          <cell r="P566" t="str">
            <v>Via El Zumbador, Av. Cero, Estacionamiento Polar. Michelena</v>
          </cell>
          <cell r="Q566" t="str">
            <v>Táchira</v>
          </cell>
          <cell r="T566" t="str">
            <v>Si</v>
          </cell>
          <cell r="U566">
            <v>2</v>
          </cell>
        </row>
        <row r="567">
          <cell r="C567" t="str">
            <v>Michelena (Val)</v>
          </cell>
          <cell r="D567">
            <v>10</v>
          </cell>
          <cell r="E567">
            <v>10</v>
          </cell>
          <cell r="F567">
            <v>36</v>
          </cell>
          <cell r="G567">
            <v>68</v>
          </cell>
          <cell r="H567">
            <v>0</v>
          </cell>
          <cell r="I567">
            <v>20</v>
          </cell>
          <cell r="J567">
            <v>498</v>
          </cell>
          <cell r="K567" t="str">
            <v>Poste</v>
          </cell>
          <cell r="L567">
            <v>36</v>
          </cell>
          <cell r="M567" t="str">
            <v>AGL</v>
          </cell>
          <cell r="O567" t="str">
            <v>N/A</v>
          </cell>
          <cell r="P567" t="str">
            <v>Av. Michelena,  entre Anzoategui y Briceño Mendez al lado de Funeraria La Protectora, Valencia</v>
          </cell>
          <cell r="Q567" t="str">
            <v>Carabobo</v>
          </cell>
          <cell r="R567" t="str">
            <v>Si</v>
          </cell>
          <cell r="S567" t="str">
            <v>No</v>
          </cell>
          <cell r="T567" t="str">
            <v>No</v>
          </cell>
        </row>
        <row r="568">
          <cell r="C568" t="str">
            <v>Mirador</v>
          </cell>
          <cell r="D568">
            <v>7</v>
          </cell>
          <cell r="E568">
            <v>47</v>
          </cell>
          <cell r="F568">
            <v>33</v>
          </cell>
          <cell r="G568">
            <v>72</v>
          </cell>
          <cell r="H568">
            <v>14</v>
          </cell>
          <cell r="I568">
            <v>58</v>
          </cell>
          <cell r="J568">
            <v>936</v>
          </cell>
          <cell r="K568" t="str">
            <v>Auto-4</v>
          </cell>
          <cell r="L568">
            <v>60</v>
          </cell>
          <cell r="M568" t="str">
            <v>AGL</v>
          </cell>
          <cell r="P568" t="str">
            <v>Calle Azulejos, Sector El Mirador Al Lado Cementerio</v>
          </cell>
          <cell r="Q568" t="str">
            <v>Táchira</v>
          </cell>
        </row>
        <row r="569">
          <cell r="C569" t="str">
            <v>Miraflores</v>
          </cell>
          <cell r="J569">
            <v>870</v>
          </cell>
          <cell r="K569" t="str">
            <v>Poste</v>
          </cell>
          <cell r="L569">
            <v>3</v>
          </cell>
          <cell r="M569" t="str">
            <v>ARL</v>
          </cell>
          <cell r="O569">
            <v>9</v>
          </cell>
          <cell r="P569" t="str">
            <v>PALACIO DE MIRAFLORES / Plaza Bicentenario / Azotea Edificio Sur</v>
          </cell>
          <cell r="Q569" t="str">
            <v>Caracas</v>
          </cell>
          <cell r="T569" t="str">
            <v>No</v>
          </cell>
          <cell r="U569">
            <v>1</v>
          </cell>
        </row>
        <row r="570">
          <cell r="C570" t="str">
            <v>Miranda</v>
          </cell>
          <cell r="D570">
            <v>10</v>
          </cell>
          <cell r="E570">
            <v>9</v>
          </cell>
          <cell r="F570">
            <v>2</v>
          </cell>
          <cell r="G570">
            <v>68</v>
          </cell>
          <cell r="H570">
            <v>24</v>
          </cell>
          <cell r="I570">
            <v>5</v>
          </cell>
          <cell r="J570">
            <v>652</v>
          </cell>
          <cell r="K570" t="str">
            <v>Auto-4</v>
          </cell>
          <cell r="L570">
            <v>80</v>
          </cell>
          <cell r="M570" t="str">
            <v>AGL</v>
          </cell>
          <cell r="N570" t="str">
            <v>Estrutel</v>
          </cell>
          <cell r="O570" t="str">
            <v>N/A</v>
          </cell>
          <cell r="P570" t="str">
            <v>Barrio Las Piedras, entre calles Carabobo y El Tigre, Cementerio Nuevo, Miranda</v>
          </cell>
          <cell r="Q570" t="str">
            <v>Carabobo</v>
          </cell>
          <cell r="R570" t="str">
            <v>No</v>
          </cell>
          <cell r="S570" t="str">
            <v>Si</v>
          </cell>
          <cell r="T570" t="str">
            <v>No</v>
          </cell>
          <cell r="U570">
            <v>1</v>
          </cell>
        </row>
        <row r="571">
          <cell r="C571" t="str">
            <v>Mirimire</v>
          </cell>
          <cell r="D571">
            <v>11</v>
          </cell>
          <cell r="E571">
            <v>10</v>
          </cell>
          <cell r="F571">
            <v>29</v>
          </cell>
          <cell r="G571">
            <v>68</v>
          </cell>
          <cell r="H571">
            <v>40</v>
          </cell>
          <cell r="I571">
            <v>29</v>
          </cell>
          <cell r="P571" t="str">
            <v>Mirimire. Punto de futuro Back Bone</v>
          </cell>
          <cell r="Q571" t="str">
            <v>Falcon</v>
          </cell>
        </row>
        <row r="572">
          <cell r="C572" t="str">
            <v>Mirimire (Roca Electronica)</v>
          </cell>
          <cell r="D572">
            <v>10</v>
          </cell>
          <cell r="E572">
            <v>10</v>
          </cell>
          <cell r="F572">
            <v>20</v>
          </cell>
          <cell r="G572">
            <v>68</v>
          </cell>
          <cell r="H572">
            <v>40</v>
          </cell>
          <cell r="I572">
            <v>20</v>
          </cell>
          <cell r="P572" t="str">
            <v>Propiedad Roca Electronica</v>
          </cell>
          <cell r="Q572" t="str">
            <v>Falcon</v>
          </cell>
        </row>
        <row r="573">
          <cell r="C573" t="str">
            <v>Monay</v>
          </cell>
          <cell r="D573">
            <v>9</v>
          </cell>
          <cell r="E573">
            <v>35</v>
          </cell>
          <cell r="F573">
            <v>42</v>
          </cell>
          <cell r="G573">
            <v>70</v>
          </cell>
          <cell r="H573">
            <v>24</v>
          </cell>
          <cell r="I573">
            <v>30</v>
          </cell>
          <cell r="J573">
            <v>580</v>
          </cell>
          <cell r="K573" t="str">
            <v>Auto-3</v>
          </cell>
          <cell r="L573">
            <v>60</v>
          </cell>
          <cell r="M573" t="str">
            <v>AGL</v>
          </cell>
          <cell r="O573" t="str">
            <v>N/A</v>
          </cell>
          <cell r="P573" t="str">
            <v xml:space="preserve">Via Torococo, Aprox. 9 Km de la carretera Monay + BQTO. Sector San Pedro de Torococo. </v>
          </cell>
          <cell r="Q573" t="str">
            <v>Trujillo</v>
          </cell>
          <cell r="R573" t="str">
            <v>Si</v>
          </cell>
          <cell r="S573" t="str">
            <v>No</v>
          </cell>
          <cell r="T573" t="str">
            <v>Si</v>
          </cell>
          <cell r="U573">
            <v>5</v>
          </cell>
        </row>
        <row r="574">
          <cell r="C574" t="str">
            <v>Montalbán</v>
          </cell>
          <cell r="D574">
            <v>10</v>
          </cell>
          <cell r="E574">
            <v>28</v>
          </cell>
          <cell r="F574">
            <v>30</v>
          </cell>
          <cell r="G574">
            <v>66</v>
          </cell>
          <cell r="H574">
            <v>57</v>
          </cell>
          <cell r="I574">
            <v>30</v>
          </cell>
          <cell r="J574">
            <v>906</v>
          </cell>
          <cell r="K574" t="str">
            <v>Auto-3</v>
          </cell>
          <cell r="L574">
            <v>24</v>
          </cell>
          <cell r="M574" t="str">
            <v>ARL</v>
          </cell>
          <cell r="N574" t="str">
            <v>Princivi</v>
          </cell>
          <cell r="O574">
            <v>9</v>
          </cell>
          <cell r="P574" t="str">
            <v>C.C. CARACAS,  PISO 3, MONTALBAN III, 2DA. AVENIDA (Sobre el Gimnasio Power House)</v>
          </cell>
          <cell r="Q574" t="str">
            <v>Caracas</v>
          </cell>
          <cell r="R574" t="str">
            <v>No</v>
          </cell>
          <cell r="T574" t="str">
            <v>No</v>
          </cell>
          <cell r="U574">
            <v>1</v>
          </cell>
        </row>
        <row r="575">
          <cell r="C575" t="str">
            <v>Montalbán (Carabobo)</v>
          </cell>
          <cell r="D575">
            <v>10</v>
          </cell>
          <cell r="E575">
            <v>15</v>
          </cell>
          <cell r="F575">
            <v>2</v>
          </cell>
          <cell r="G575">
            <v>68</v>
          </cell>
          <cell r="H575">
            <v>22</v>
          </cell>
          <cell r="I575">
            <v>2</v>
          </cell>
          <cell r="J575">
            <v>1650</v>
          </cell>
          <cell r="P575" t="str">
            <v>Propiedad de Telcon</v>
          </cell>
          <cell r="Q575" t="str">
            <v>Carabobo</v>
          </cell>
        </row>
        <row r="576">
          <cell r="C576" t="str">
            <v>Monteclaro</v>
          </cell>
          <cell r="D576">
            <v>10</v>
          </cell>
          <cell r="E576">
            <v>21</v>
          </cell>
          <cell r="F576">
            <v>15</v>
          </cell>
          <cell r="G576">
            <v>66</v>
          </cell>
          <cell r="H576">
            <v>53</v>
          </cell>
          <cell r="I576">
            <v>21</v>
          </cell>
          <cell r="J576">
            <v>1287</v>
          </cell>
          <cell r="K576" t="str">
            <v>Auto-4</v>
          </cell>
          <cell r="L576" t="str">
            <v>18/24</v>
          </cell>
          <cell r="M576" t="str">
            <v>AGL</v>
          </cell>
          <cell r="N576" t="str">
            <v>Roker</v>
          </cell>
          <cell r="O576" t="str">
            <v>N/A</v>
          </cell>
          <cell r="P576" t="str">
            <v>COUNTRY CLUB MONTECLARO.  AUTOPISTA REGIONAL DEL CENTRO. SECTOR LA PEÑITA</v>
          </cell>
          <cell r="Q576" t="str">
            <v>Miranda</v>
          </cell>
          <cell r="R576" t="str">
            <v>No</v>
          </cell>
          <cell r="T576" t="str">
            <v>No</v>
          </cell>
          <cell r="U576">
            <v>1</v>
          </cell>
        </row>
        <row r="577">
          <cell r="C577" t="str">
            <v>Montielco</v>
          </cell>
          <cell r="D577">
            <v>10</v>
          </cell>
          <cell r="E577">
            <v>40</v>
          </cell>
          <cell r="F577">
            <v>2</v>
          </cell>
          <cell r="G577">
            <v>71</v>
          </cell>
          <cell r="H577">
            <v>37</v>
          </cell>
          <cell r="I577">
            <v>29</v>
          </cell>
          <cell r="J577">
            <v>40</v>
          </cell>
          <cell r="K577" t="str">
            <v>Postes</v>
          </cell>
          <cell r="L577">
            <v>6</v>
          </cell>
          <cell r="M577" t="str">
            <v>ARL</v>
          </cell>
          <cell r="O577">
            <v>55</v>
          </cell>
          <cell r="P577" t="str">
            <v>Calle 72 Avda. 20 y 21 C.C. Montielco, Maracaibo</v>
          </cell>
          <cell r="Q577" t="str">
            <v>Zulia</v>
          </cell>
          <cell r="R577" t="str">
            <v>No</v>
          </cell>
          <cell r="S577" t="str">
            <v>No</v>
          </cell>
          <cell r="T577" t="str">
            <v>No</v>
          </cell>
          <cell r="U577">
            <v>55</v>
          </cell>
        </row>
        <row r="578">
          <cell r="C578" t="str">
            <v>Monumental</v>
          </cell>
          <cell r="D578">
            <v>10</v>
          </cell>
          <cell r="E578">
            <v>9</v>
          </cell>
          <cell r="F578">
            <v>6</v>
          </cell>
          <cell r="G578">
            <v>67</v>
          </cell>
          <cell r="H578">
            <v>59</v>
          </cell>
          <cell r="I578">
            <v>55</v>
          </cell>
          <cell r="J578">
            <v>467</v>
          </cell>
          <cell r="K578" t="str">
            <v>Auto-4</v>
          </cell>
          <cell r="L578">
            <v>60</v>
          </cell>
          <cell r="M578" t="str">
            <v>AGL</v>
          </cell>
          <cell r="N578" t="str">
            <v>Estrutel</v>
          </cell>
          <cell r="O578" t="str">
            <v>N/A</v>
          </cell>
          <cell r="P578" t="str">
            <v>Av Las Ferias, a 30 m de Cantv, Valencia</v>
          </cell>
          <cell r="Q578" t="str">
            <v>Carabobo</v>
          </cell>
          <cell r="R578" t="str">
            <v>Si</v>
          </cell>
          <cell r="T578" t="str">
            <v>No</v>
          </cell>
        </row>
        <row r="579">
          <cell r="C579" t="str">
            <v>Morón</v>
          </cell>
          <cell r="D579">
            <v>10</v>
          </cell>
          <cell r="E579">
            <v>29</v>
          </cell>
          <cell r="F579">
            <v>22</v>
          </cell>
          <cell r="G579">
            <v>68</v>
          </cell>
          <cell r="H579">
            <v>12</v>
          </cell>
          <cell r="I579">
            <v>5</v>
          </cell>
          <cell r="J579">
            <v>25</v>
          </cell>
          <cell r="K579" t="str">
            <v>Auto-4</v>
          </cell>
          <cell r="L579">
            <v>80</v>
          </cell>
          <cell r="M579" t="str">
            <v>AGL</v>
          </cell>
          <cell r="O579" t="str">
            <v>N/A</v>
          </cell>
          <cell r="P579" t="str">
            <v>Av Yaracuy, via Urama, Urb Las Parcelas, al lado de Cantv, Moron</v>
          </cell>
          <cell r="Q579" t="str">
            <v>Carabobo</v>
          </cell>
          <cell r="R579" t="str">
            <v>Si</v>
          </cell>
          <cell r="S579" t="str">
            <v>No</v>
          </cell>
          <cell r="T579" t="str">
            <v>Si</v>
          </cell>
        </row>
        <row r="580">
          <cell r="C580" t="str">
            <v>Movilnet POZ</v>
          </cell>
          <cell r="D580">
            <v>8</v>
          </cell>
          <cell r="E580">
            <v>18</v>
          </cell>
          <cell r="F580">
            <v>40</v>
          </cell>
          <cell r="G580">
            <v>62</v>
          </cell>
          <cell r="H580">
            <v>42</v>
          </cell>
          <cell r="I580">
            <v>59</v>
          </cell>
          <cell r="J580">
            <v>65</v>
          </cell>
          <cell r="K580" t="str">
            <v>Auto-4</v>
          </cell>
          <cell r="L580">
            <v>15</v>
          </cell>
          <cell r="M580" t="str">
            <v>ARL</v>
          </cell>
          <cell r="O580">
            <v>15</v>
          </cell>
          <cell r="P580" t="str">
            <v xml:space="preserve">Sala de 3er usuarios, CANTV Las Americas, POZ, </v>
          </cell>
          <cell r="Q580" t="str">
            <v>Bolívar</v>
          </cell>
          <cell r="R580" t="str">
            <v>No</v>
          </cell>
        </row>
        <row r="581">
          <cell r="C581" t="str">
            <v>Movilnet Lecherías</v>
          </cell>
          <cell r="D581">
            <v>10</v>
          </cell>
          <cell r="E581">
            <v>11</v>
          </cell>
          <cell r="F581">
            <v>59</v>
          </cell>
          <cell r="G581">
            <v>64</v>
          </cell>
          <cell r="H581">
            <v>41</v>
          </cell>
          <cell r="I581">
            <v>28</v>
          </cell>
          <cell r="J581">
            <v>30</v>
          </cell>
          <cell r="K581" t="str">
            <v>Auto-4</v>
          </cell>
          <cell r="L581">
            <v>30</v>
          </cell>
          <cell r="M581" t="str">
            <v>ARL</v>
          </cell>
          <cell r="O581">
            <v>20</v>
          </cell>
          <cell r="P581" t="str">
            <v>Av Ppal Lecherias, entre calle 4 y 5, a 2 cuadras Hotel Terminun, Lecherias</v>
          </cell>
          <cell r="Q581" t="str">
            <v>Anzoategui</v>
          </cell>
          <cell r="R581" t="str">
            <v>No</v>
          </cell>
          <cell r="S581" t="str">
            <v>No</v>
          </cell>
          <cell r="T581" t="str">
            <v>No</v>
          </cell>
        </row>
        <row r="582">
          <cell r="C582" t="str">
            <v>MTSO Barquisimeto</v>
          </cell>
          <cell r="D582">
            <v>10</v>
          </cell>
          <cell r="E582">
            <v>4</v>
          </cell>
          <cell r="F582">
            <v>30</v>
          </cell>
          <cell r="G582">
            <v>69</v>
          </cell>
          <cell r="H582">
            <v>16</v>
          </cell>
          <cell r="I582">
            <v>53</v>
          </cell>
          <cell r="J582">
            <v>522</v>
          </cell>
          <cell r="K582" t="str">
            <v>Auto-4</v>
          </cell>
          <cell r="L582">
            <v>60</v>
          </cell>
          <cell r="M582" t="str">
            <v>AGL</v>
          </cell>
          <cell r="N582" t="str">
            <v>Estrutel</v>
          </cell>
          <cell r="O582" t="str">
            <v>N/A</v>
          </cell>
          <cell r="P582" t="str">
            <v>Av. Los Leones c/ Av. Venezuela. Edif. Lara-Lusso. Barquisimeto</v>
          </cell>
          <cell r="Q582" t="str">
            <v>Lara</v>
          </cell>
          <cell r="R582" t="str">
            <v>No</v>
          </cell>
          <cell r="T582" t="str">
            <v>No</v>
          </cell>
          <cell r="U582">
            <v>75</v>
          </cell>
        </row>
        <row r="583">
          <cell r="C583" t="str">
            <v>MTSO Caura</v>
          </cell>
          <cell r="D583">
            <v>8</v>
          </cell>
          <cell r="E583">
            <v>17</v>
          </cell>
          <cell r="F583">
            <v>53</v>
          </cell>
          <cell r="G583">
            <v>62</v>
          </cell>
          <cell r="H583">
            <v>43</v>
          </cell>
          <cell r="I583">
            <v>37</v>
          </cell>
          <cell r="J583">
            <v>190</v>
          </cell>
          <cell r="K583" t="str">
            <v>Auto-4</v>
          </cell>
          <cell r="L583">
            <v>30</v>
          </cell>
          <cell r="M583" t="str">
            <v>ARL</v>
          </cell>
          <cell r="O583">
            <v>50.3</v>
          </cell>
          <cell r="P583" t="str">
            <v>Calle Tocoma con calle Guayana. Sector Bella Vista. Puerto Ordaz</v>
          </cell>
          <cell r="Q583" t="str">
            <v>Bolívar</v>
          </cell>
          <cell r="T583" t="str">
            <v>No</v>
          </cell>
          <cell r="U583">
            <v>30</v>
          </cell>
        </row>
        <row r="584">
          <cell r="C584" t="str">
            <v>MTSO Digitel (Valencia)</v>
          </cell>
          <cell r="D584">
            <v>10</v>
          </cell>
          <cell r="E584">
            <v>10</v>
          </cell>
          <cell r="F584">
            <v>58</v>
          </cell>
          <cell r="G584">
            <v>67</v>
          </cell>
          <cell r="H584">
            <v>57</v>
          </cell>
          <cell r="I584">
            <v>13</v>
          </cell>
          <cell r="J584">
            <v>450</v>
          </cell>
          <cell r="K584" t="str">
            <v>Auto-5</v>
          </cell>
          <cell r="L584">
            <v>42</v>
          </cell>
          <cell r="M584" t="str">
            <v>AGL</v>
          </cell>
          <cell r="O584" t="str">
            <v>N/A</v>
          </cell>
          <cell r="P584" t="str">
            <v>Av. 92, Zona Industrial Norte, Galpón 9, Condominio Industrial Jiménez-Marquez. Valencia</v>
          </cell>
          <cell r="Q584" t="str">
            <v>Carabobo</v>
          </cell>
        </row>
        <row r="585">
          <cell r="C585" t="str">
            <v>MTSO Digitel (Caracas)</v>
          </cell>
          <cell r="D585">
            <v>10</v>
          </cell>
          <cell r="E585">
            <v>24</v>
          </cell>
          <cell r="F585">
            <v>33</v>
          </cell>
          <cell r="G585">
            <v>66</v>
          </cell>
          <cell r="H585">
            <v>52</v>
          </cell>
          <cell r="I585">
            <v>59</v>
          </cell>
          <cell r="J585">
            <v>1307</v>
          </cell>
          <cell r="K585" t="str">
            <v>Auto-4</v>
          </cell>
          <cell r="L585">
            <v>14</v>
          </cell>
          <cell r="M585" t="str">
            <v>ARL</v>
          </cell>
          <cell r="O585">
            <v>21</v>
          </cell>
          <cell r="P585" t="str">
            <v>Parque Tecnologico Sartenejas, USB, Baruta</v>
          </cell>
          <cell r="Q585" t="str">
            <v>Caracas</v>
          </cell>
          <cell r="R585" t="str">
            <v>No</v>
          </cell>
        </row>
        <row r="586">
          <cell r="C586" t="str">
            <v>MTSO Maracaibo T1</v>
          </cell>
          <cell r="D586">
            <v>10</v>
          </cell>
          <cell r="E586">
            <v>35</v>
          </cell>
          <cell r="F586">
            <v>25</v>
          </cell>
          <cell r="G586">
            <v>71</v>
          </cell>
          <cell r="H586">
            <v>40</v>
          </cell>
          <cell r="I586">
            <v>2</v>
          </cell>
          <cell r="J586">
            <v>61</v>
          </cell>
          <cell r="K586" t="str">
            <v>Auto-4</v>
          </cell>
          <cell r="L586">
            <v>60</v>
          </cell>
          <cell r="M586" t="str">
            <v>AGL</v>
          </cell>
          <cell r="N586" t="str">
            <v>Globalsat</v>
          </cell>
          <cell r="O586" t="str">
            <v>N/A</v>
          </cell>
          <cell r="P586" t="str">
            <v>Zona Industrial Mcbo., Calle 146 frente a Morris &amp; Curriel, Maracaibo</v>
          </cell>
          <cell r="Q586" t="str">
            <v>Zulia</v>
          </cell>
          <cell r="R586" t="str">
            <v>No</v>
          </cell>
          <cell r="S586" t="str">
            <v>No</v>
          </cell>
          <cell r="T586" t="str">
            <v>No</v>
          </cell>
          <cell r="U586">
            <v>231</v>
          </cell>
        </row>
        <row r="587">
          <cell r="C587" t="str">
            <v>MTSO Maracaibo T2</v>
          </cell>
          <cell r="D587">
            <v>10</v>
          </cell>
          <cell r="E587">
            <v>35</v>
          </cell>
          <cell r="F587">
            <v>25</v>
          </cell>
          <cell r="G587">
            <v>71</v>
          </cell>
          <cell r="H587">
            <v>40</v>
          </cell>
          <cell r="I587">
            <v>2</v>
          </cell>
          <cell r="J587">
            <v>61</v>
          </cell>
          <cell r="K587" t="str">
            <v>Auto-4</v>
          </cell>
          <cell r="L587">
            <v>65</v>
          </cell>
          <cell r="M587" t="str">
            <v>AGL</v>
          </cell>
          <cell r="N587" t="str">
            <v>Princivi</v>
          </cell>
          <cell r="O587" t="str">
            <v>N/A</v>
          </cell>
          <cell r="P587" t="str">
            <v>Zona Industrial Mcbo., Calle 146 frente a Morris &amp; Curriel, Maracaibo</v>
          </cell>
          <cell r="Q587" t="str">
            <v>Zulia</v>
          </cell>
          <cell r="R587" t="str">
            <v>No</v>
          </cell>
          <cell r="S587" t="str">
            <v>No</v>
          </cell>
          <cell r="T587" t="str">
            <v>No</v>
          </cell>
        </row>
        <row r="588">
          <cell r="C588" t="str">
            <v>MTSO Orinoco</v>
          </cell>
          <cell r="D588">
            <v>8</v>
          </cell>
          <cell r="E588">
            <v>18</v>
          </cell>
          <cell r="F588">
            <v>4</v>
          </cell>
          <cell r="G588">
            <v>62</v>
          </cell>
          <cell r="H588">
            <v>43</v>
          </cell>
          <cell r="I588">
            <v>32</v>
          </cell>
          <cell r="J588">
            <v>140</v>
          </cell>
          <cell r="K588" t="str">
            <v>Auto-4</v>
          </cell>
          <cell r="L588">
            <v>30</v>
          </cell>
          <cell r="M588" t="str">
            <v>ARL</v>
          </cell>
          <cell r="O588">
            <v>50</v>
          </cell>
          <cell r="P588" t="str">
            <v>Calle Cuchiveros, Edif. Seguros Orinoco, Oficinas Telcel Celular. Puerto Ordaz.</v>
          </cell>
          <cell r="Q588" t="str">
            <v>Bolívar</v>
          </cell>
          <cell r="T588" t="str">
            <v>No</v>
          </cell>
          <cell r="U588">
            <v>4</v>
          </cell>
        </row>
        <row r="589">
          <cell r="C589" t="str">
            <v>MTSO PLC T1</v>
          </cell>
          <cell r="D589">
            <v>10</v>
          </cell>
          <cell r="E589">
            <v>13</v>
          </cell>
          <cell r="F589">
            <v>5</v>
          </cell>
          <cell r="G589">
            <v>64</v>
          </cell>
          <cell r="H589">
            <v>37</v>
          </cell>
          <cell r="I589">
            <v>51</v>
          </cell>
          <cell r="J589">
            <v>10</v>
          </cell>
          <cell r="K589" t="str">
            <v>Auto-4</v>
          </cell>
          <cell r="L589">
            <v>30</v>
          </cell>
          <cell r="M589" t="str">
            <v>ARL</v>
          </cell>
          <cell r="N589" t="str">
            <v>Princivi</v>
          </cell>
          <cell r="O589">
            <v>12</v>
          </cell>
          <cell r="P589" t="str">
            <v xml:space="preserve">Av. Municipal con Calle Concordia. C.C.Plaza Mar. Puerto La Cruz. </v>
          </cell>
          <cell r="Q589" t="str">
            <v>Anzoategui</v>
          </cell>
          <cell r="R589" t="str">
            <v>Si</v>
          </cell>
          <cell r="T589" t="str">
            <v>No</v>
          </cell>
          <cell r="U589">
            <v>63</v>
          </cell>
        </row>
        <row r="590">
          <cell r="C590" t="str">
            <v>MTSO PLC T2</v>
          </cell>
          <cell r="D590">
            <v>10</v>
          </cell>
          <cell r="E590">
            <v>13</v>
          </cell>
          <cell r="F590">
            <v>5</v>
          </cell>
          <cell r="G590">
            <v>64</v>
          </cell>
          <cell r="H590">
            <v>37</v>
          </cell>
          <cell r="I590">
            <v>51</v>
          </cell>
          <cell r="J590">
            <v>10</v>
          </cell>
          <cell r="K590" t="str">
            <v>Auto-4</v>
          </cell>
          <cell r="L590">
            <v>24</v>
          </cell>
          <cell r="M590" t="str">
            <v>ARL</v>
          </cell>
          <cell r="O590">
            <v>12</v>
          </cell>
          <cell r="P590" t="str">
            <v>Av. Municipal con Calle Concordia. C.C.Plaza Mar. Puerto La Cruz.</v>
          </cell>
          <cell r="Q590" t="str">
            <v>Anzoategui</v>
          </cell>
          <cell r="T590" t="str">
            <v>No</v>
          </cell>
          <cell r="U590">
            <v>0</v>
          </cell>
        </row>
        <row r="591">
          <cell r="C591" t="str">
            <v>MTSO San Cristóbal</v>
          </cell>
          <cell r="D591">
            <v>7</v>
          </cell>
          <cell r="E591">
            <v>45</v>
          </cell>
          <cell r="F591">
            <v>49</v>
          </cell>
          <cell r="G591">
            <v>72</v>
          </cell>
          <cell r="H591">
            <v>12</v>
          </cell>
          <cell r="I591">
            <v>37</v>
          </cell>
          <cell r="J591">
            <v>957</v>
          </cell>
          <cell r="K591" t="str">
            <v>Auto-4</v>
          </cell>
          <cell r="L591">
            <v>45</v>
          </cell>
          <cell r="M591" t="str">
            <v>ARL</v>
          </cell>
          <cell r="O591">
            <v>15</v>
          </cell>
          <cell r="P591" t="str">
            <v>CC del Este, San Cristóbal.</v>
          </cell>
          <cell r="Q591" t="str">
            <v>Táchira</v>
          </cell>
          <cell r="T591" t="str">
            <v>No</v>
          </cell>
          <cell r="U591">
            <v>26</v>
          </cell>
        </row>
        <row r="592">
          <cell r="C592" t="str">
            <v>MTSO Valencia</v>
          </cell>
          <cell r="D592">
            <v>10</v>
          </cell>
          <cell r="E592">
            <v>10</v>
          </cell>
          <cell r="F592">
            <v>37</v>
          </cell>
          <cell r="G592">
            <v>67</v>
          </cell>
          <cell r="H592">
            <v>57</v>
          </cell>
          <cell r="I592">
            <v>20</v>
          </cell>
          <cell r="J592">
            <v>450</v>
          </cell>
          <cell r="K592" t="str">
            <v>Auto-4</v>
          </cell>
          <cell r="L592">
            <v>51</v>
          </cell>
          <cell r="M592" t="str">
            <v>AGL</v>
          </cell>
          <cell r="N592" t="str">
            <v>Neptuno</v>
          </cell>
          <cell r="O592" t="str">
            <v>N/A</v>
          </cell>
          <cell r="P592" t="str">
            <v>Zona Industrial Norte, Embotelladora Carabobo, Valencia</v>
          </cell>
          <cell r="Q592" t="str">
            <v>Carabobo</v>
          </cell>
          <cell r="R592" t="str">
            <v>No</v>
          </cell>
          <cell r="S592" t="str">
            <v>Si</v>
          </cell>
          <cell r="T592" t="str">
            <v>No</v>
          </cell>
          <cell r="U592">
            <v>208</v>
          </cell>
        </row>
        <row r="593">
          <cell r="C593" t="str">
            <v>Museo Cruz Diez</v>
          </cell>
          <cell r="D593">
            <v>10</v>
          </cell>
          <cell r="E593">
            <v>30</v>
          </cell>
          <cell r="F593">
            <v>12</v>
          </cell>
          <cell r="G593">
            <v>66</v>
          </cell>
          <cell r="H593">
            <v>54</v>
          </cell>
          <cell r="I593">
            <v>20</v>
          </cell>
          <cell r="J593">
            <v>862</v>
          </cell>
          <cell r="K593" t="str">
            <v>Trípode</v>
          </cell>
          <cell r="L593">
            <v>3</v>
          </cell>
          <cell r="M593" t="str">
            <v>ARL</v>
          </cell>
          <cell r="O593">
            <v>15</v>
          </cell>
          <cell r="P593" t="str">
            <v>MUSEO DE LA ESTAMPA Y DEL DISEÑO CARLOS CRUZ DIEZ, ENTRE  ESQUINAS DE URDANETA Y NUEVO CIRCO DE CARACAS, (AV. BOLIVAR)</v>
          </cell>
          <cell r="Q593" t="str">
            <v>Caracas</v>
          </cell>
          <cell r="T593" t="str">
            <v>No</v>
          </cell>
          <cell r="U593">
            <v>2</v>
          </cell>
        </row>
        <row r="594">
          <cell r="C594" t="str">
            <v>Naguanagua I</v>
          </cell>
          <cell r="D594">
            <v>10</v>
          </cell>
          <cell r="E594">
            <v>16</v>
          </cell>
          <cell r="F594">
            <v>22</v>
          </cell>
          <cell r="G594">
            <v>68</v>
          </cell>
          <cell r="H594">
            <v>0</v>
          </cell>
          <cell r="I594">
            <v>40</v>
          </cell>
          <cell r="J594">
            <v>520</v>
          </cell>
          <cell r="K594" t="str">
            <v>Auto-3</v>
          </cell>
          <cell r="L594">
            <v>60</v>
          </cell>
          <cell r="M594" t="str">
            <v>AGL</v>
          </cell>
          <cell r="N594" t="str">
            <v>Estrutel</v>
          </cell>
          <cell r="O594" t="str">
            <v>N/A</v>
          </cell>
          <cell r="P594" t="str">
            <v>Autopista Regional del Centro, Universidad de Carabobo, sede de los Bomberos, Valencia</v>
          </cell>
          <cell r="Q594" t="str">
            <v>Carabobo</v>
          </cell>
          <cell r="R594" t="str">
            <v>No</v>
          </cell>
          <cell r="S594" t="str">
            <v>No</v>
          </cell>
          <cell r="T594" t="str">
            <v>No</v>
          </cell>
          <cell r="U594">
            <v>4</v>
          </cell>
        </row>
        <row r="595">
          <cell r="C595" t="str">
            <v>Naguanagua II</v>
          </cell>
          <cell r="D595">
            <v>10</v>
          </cell>
          <cell r="E595">
            <v>14</v>
          </cell>
          <cell r="F595">
            <v>37</v>
          </cell>
          <cell r="G595">
            <v>68</v>
          </cell>
          <cell r="H595">
            <v>0</v>
          </cell>
          <cell r="I595">
            <v>21</v>
          </cell>
          <cell r="J595">
            <v>568</v>
          </cell>
          <cell r="K595" t="str">
            <v>Auto-4</v>
          </cell>
          <cell r="L595">
            <v>42</v>
          </cell>
          <cell r="M595" t="str">
            <v>AGL</v>
          </cell>
          <cell r="N595" t="str">
            <v>Estrutel</v>
          </cell>
          <cell r="O595" t="str">
            <v>N/A</v>
          </cell>
          <cell r="P595" t="str">
            <v>Complejo Bicentenario Naguanagua, al lado CC La Granja, Urb Naguanagua, Valencia</v>
          </cell>
          <cell r="Q595" t="str">
            <v>Carabobo</v>
          </cell>
          <cell r="R595" t="str">
            <v>No</v>
          </cell>
          <cell r="S595" t="str">
            <v>No</v>
          </cell>
          <cell r="T595" t="str">
            <v>No</v>
          </cell>
          <cell r="U595">
            <v>0</v>
          </cell>
        </row>
        <row r="596">
          <cell r="C596" t="str">
            <v>Naguanagua III</v>
          </cell>
          <cell r="D596">
            <v>10</v>
          </cell>
          <cell r="E596">
            <v>15</v>
          </cell>
          <cell r="F596">
            <v>40</v>
          </cell>
          <cell r="G596">
            <v>68</v>
          </cell>
          <cell r="H596">
            <v>0</v>
          </cell>
          <cell r="I596">
            <v>42</v>
          </cell>
          <cell r="J596">
            <v>460</v>
          </cell>
          <cell r="K596" t="str">
            <v>Auto-3</v>
          </cell>
          <cell r="L596">
            <v>42</v>
          </cell>
          <cell r="M596" t="str">
            <v>AGL</v>
          </cell>
          <cell r="N596" t="str">
            <v>Estrutel</v>
          </cell>
          <cell r="O596" t="str">
            <v>N/A</v>
          </cell>
          <cell r="P596" t="str">
            <v>Calle Sucre con Pto Cabello, frente Centro Clinico La Milagrosa. Naguanagua</v>
          </cell>
          <cell r="Q596" t="str">
            <v>Carabobo</v>
          </cell>
          <cell r="R596" t="str">
            <v>Si</v>
          </cell>
          <cell r="S596" t="str">
            <v>No</v>
          </cell>
          <cell r="T596" t="str">
            <v>Si</v>
          </cell>
          <cell r="U596">
            <v>5</v>
          </cell>
        </row>
        <row r="597">
          <cell r="C597" t="str">
            <v>Naiguatá</v>
          </cell>
          <cell r="D597">
            <v>10</v>
          </cell>
          <cell r="E597">
            <v>37</v>
          </cell>
          <cell r="F597">
            <v>32</v>
          </cell>
          <cell r="G597">
            <v>66</v>
          </cell>
          <cell r="H597">
            <v>44</v>
          </cell>
          <cell r="I597">
            <v>26</v>
          </cell>
          <cell r="J597">
            <v>78</v>
          </cell>
          <cell r="K597" t="str">
            <v>Auto-3</v>
          </cell>
          <cell r="L597">
            <v>12</v>
          </cell>
          <cell r="M597" t="str">
            <v>ARL</v>
          </cell>
          <cell r="O597">
            <v>42</v>
          </cell>
          <cell r="P597" t="str">
            <v>RESID. AGUJA AZUL, PUEBLO DE NAIGUATA, FINAL CALLE COROMOTO, Y DE CALLE LOS MANGOS (SECTOR PUEBLO ABAJO)</v>
          </cell>
          <cell r="Q597" t="str">
            <v>Vargas</v>
          </cell>
          <cell r="T597" t="str">
            <v>No</v>
          </cell>
          <cell r="U597">
            <v>0</v>
          </cell>
        </row>
        <row r="598">
          <cell r="C598" t="str">
            <v>Negroven</v>
          </cell>
          <cell r="D598">
            <v>10</v>
          </cell>
          <cell r="E598">
            <v>10</v>
          </cell>
          <cell r="F598">
            <v>3</v>
          </cell>
          <cell r="G598">
            <v>67</v>
          </cell>
          <cell r="H598">
            <v>55</v>
          </cell>
          <cell r="I598">
            <v>40</v>
          </cell>
          <cell r="J598">
            <v>441</v>
          </cell>
          <cell r="K598" t="str">
            <v>Poste</v>
          </cell>
          <cell r="L598">
            <v>24</v>
          </cell>
          <cell r="M598" t="str">
            <v>AGL</v>
          </cell>
          <cell r="O598" t="str">
            <v>N/A</v>
          </cell>
          <cell r="P598" t="str">
            <v>Av domingo Olavarrria, Zona Industrial Sur, Instalaciones de Negroven, Valencia</v>
          </cell>
          <cell r="Q598" t="str">
            <v>Carabobo</v>
          </cell>
        </row>
        <row r="599">
          <cell r="C599" t="str">
            <v>Neverí</v>
          </cell>
          <cell r="D599">
            <v>10</v>
          </cell>
          <cell r="E599">
            <v>8</v>
          </cell>
          <cell r="F599">
            <v>33</v>
          </cell>
          <cell r="G599">
            <v>64</v>
          </cell>
          <cell r="H599">
            <v>40</v>
          </cell>
          <cell r="I599">
            <v>58</v>
          </cell>
          <cell r="J599">
            <v>15</v>
          </cell>
          <cell r="K599" t="str">
            <v>Trípode</v>
          </cell>
          <cell r="L599">
            <v>3</v>
          </cell>
          <cell r="M599" t="str">
            <v>ARL</v>
          </cell>
          <cell r="O599">
            <v>30</v>
          </cell>
          <cell r="P599" t="str">
            <v>Hotel Neverí, Calle Ricaute Con Miranda (propuesta  #1 de RF)</v>
          </cell>
          <cell r="Q599" t="str">
            <v>Anzoategui</v>
          </cell>
        </row>
        <row r="600">
          <cell r="C600" t="str">
            <v>Nirgua</v>
          </cell>
          <cell r="D600">
            <v>10</v>
          </cell>
          <cell r="E600">
            <v>7</v>
          </cell>
          <cell r="F600">
            <v>34</v>
          </cell>
          <cell r="G600">
            <v>68</v>
          </cell>
          <cell r="H600">
            <v>38</v>
          </cell>
          <cell r="I600">
            <v>9</v>
          </cell>
          <cell r="J600">
            <v>1350</v>
          </cell>
          <cell r="K600" t="str">
            <v>Auto-4</v>
          </cell>
          <cell r="L600">
            <v>50</v>
          </cell>
          <cell r="M600" t="str">
            <v>AGL</v>
          </cell>
          <cell r="N600" t="str">
            <v>Estrutel</v>
          </cell>
          <cell r="O600" t="str">
            <v>N/A</v>
          </cell>
          <cell r="P600" t="str">
            <v>Via a San Mateo. Cerro Picacho (Sector Las Antenas). Nirgua</v>
          </cell>
          <cell r="Q600" t="str">
            <v>Yaracuy</v>
          </cell>
          <cell r="R600" t="str">
            <v>No</v>
          </cell>
          <cell r="T600" t="str">
            <v>No</v>
          </cell>
          <cell r="U600">
            <v>14</v>
          </cell>
        </row>
        <row r="601">
          <cell r="C601" t="str">
            <v>Nirgua II</v>
          </cell>
          <cell r="D601">
            <v>10</v>
          </cell>
          <cell r="E601">
            <v>8</v>
          </cell>
          <cell r="F601">
            <v>55.4</v>
          </cell>
          <cell r="G601">
            <v>68</v>
          </cell>
          <cell r="H601">
            <v>36</v>
          </cell>
          <cell r="I601">
            <v>31.3</v>
          </cell>
          <cell r="J601">
            <v>136</v>
          </cell>
          <cell r="K601" t="str">
            <v>Auto-4</v>
          </cell>
          <cell r="L601">
            <v>60</v>
          </cell>
          <cell r="M601" t="str">
            <v>AGL</v>
          </cell>
          <cell r="N601" t="str">
            <v>Estrutel</v>
          </cell>
          <cell r="O601" t="str">
            <v>N/A</v>
          </cell>
          <cell r="P601" t="str">
            <v>Cerro Picacho, punto de transmisión de RCTV a las afueras de Nirgua</v>
          </cell>
          <cell r="Q601" t="str">
            <v>Yaracuy</v>
          </cell>
          <cell r="R601" t="str">
            <v>Si</v>
          </cell>
          <cell r="T601" t="str">
            <v>Si</v>
          </cell>
          <cell r="U601">
            <v>7</v>
          </cell>
        </row>
        <row r="602">
          <cell r="C602" t="str">
            <v>Nueva Cúa</v>
          </cell>
          <cell r="D602">
            <v>10</v>
          </cell>
          <cell r="E602">
            <v>8</v>
          </cell>
          <cell r="F602">
            <v>56</v>
          </cell>
          <cell r="G602">
            <v>66</v>
          </cell>
          <cell r="H602">
            <v>51</v>
          </cell>
          <cell r="I602">
            <v>40</v>
          </cell>
          <cell r="J602">
            <v>253</v>
          </cell>
          <cell r="K602" t="str">
            <v>Auto-3</v>
          </cell>
          <cell r="L602">
            <v>70</v>
          </cell>
          <cell r="M602" t="str">
            <v>AGL</v>
          </cell>
          <cell r="P602" t="str">
            <v>Sector Tovar, entrada hacia Industrias Yamaro, cerca Urb. Romeral, Carretera Cua - Ocumare Tuy</v>
          </cell>
          <cell r="Q602" t="str">
            <v>Miranda</v>
          </cell>
          <cell r="R602" t="str">
            <v>Si</v>
          </cell>
          <cell r="S602" t="str">
            <v>No</v>
          </cell>
          <cell r="T602" t="str">
            <v>Si</v>
          </cell>
          <cell r="U602">
            <v>12</v>
          </cell>
        </row>
        <row r="603">
          <cell r="C603" t="str">
            <v>Nueva Tacagua</v>
          </cell>
          <cell r="D603">
            <v>10</v>
          </cell>
          <cell r="E603">
            <v>29</v>
          </cell>
          <cell r="F603">
            <v>55</v>
          </cell>
          <cell r="G603">
            <v>66</v>
          </cell>
          <cell r="H603">
            <v>58</v>
          </cell>
          <cell r="I603">
            <v>30</v>
          </cell>
          <cell r="J603">
            <v>1191</v>
          </cell>
          <cell r="K603" t="str">
            <v>Poste</v>
          </cell>
          <cell r="L603">
            <v>12</v>
          </cell>
          <cell r="M603" t="str">
            <v>AGL</v>
          </cell>
          <cell r="O603" t="str">
            <v>N/A</v>
          </cell>
          <cell r="P603" t="str">
            <v>Colegio Nautico Luz Bolivariana, Km 4 Carretera Junquito, cerca alcabala</v>
          </cell>
          <cell r="Q603" t="str">
            <v>Caracas</v>
          </cell>
        </row>
        <row r="604">
          <cell r="C604" t="str">
            <v>Obelisco</v>
          </cell>
          <cell r="D604">
            <v>10</v>
          </cell>
          <cell r="E604">
            <v>3</v>
          </cell>
          <cell r="F604">
            <v>19</v>
          </cell>
          <cell r="G604">
            <v>69</v>
          </cell>
          <cell r="H604">
            <v>21</v>
          </cell>
          <cell r="I604">
            <v>0</v>
          </cell>
          <cell r="J604">
            <v>602</v>
          </cell>
          <cell r="K604" t="str">
            <v>Auto-3</v>
          </cell>
          <cell r="L604">
            <v>42</v>
          </cell>
          <cell r="M604" t="str">
            <v>AGL</v>
          </cell>
          <cell r="O604" t="str">
            <v>N/A</v>
          </cell>
          <cell r="P604" t="str">
            <v>Calle 62 c/ Carrera 13A. Barquisimeto</v>
          </cell>
          <cell r="Q604" t="str">
            <v>Lara</v>
          </cell>
          <cell r="T604" t="str">
            <v>Si</v>
          </cell>
          <cell r="U604">
            <v>4</v>
          </cell>
        </row>
        <row r="605">
          <cell r="C605" t="str">
            <v>OCAAT</v>
          </cell>
          <cell r="D605">
            <v>10</v>
          </cell>
          <cell r="E605">
            <v>29</v>
          </cell>
          <cell r="F605">
            <v>9</v>
          </cell>
          <cell r="G605">
            <v>66</v>
          </cell>
          <cell r="H605">
            <v>49</v>
          </cell>
          <cell r="I605">
            <v>29</v>
          </cell>
          <cell r="O605" t="str">
            <v>N/A</v>
          </cell>
          <cell r="P605" t="str">
            <v xml:space="preserve">Av. Principal de los Cortijos, con 4ta transversal, sede de PANAMCO (Coca-Cola) frente a Rori-Paramount </v>
          </cell>
          <cell r="Q605" t="str">
            <v>Miranda</v>
          </cell>
        </row>
        <row r="606">
          <cell r="C606" t="str">
            <v>OCEI</v>
          </cell>
          <cell r="D606">
            <v>10</v>
          </cell>
          <cell r="E606">
            <v>30</v>
          </cell>
          <cell r="F606">
            <v>48</v>
          </cell>
          <cell r="G606">
            <v>66</v>
          </cell>
          <cell r="H606">
            <v>53</v>
          </cell>
          <cell r="I606">
            <v>21</v>
          </cell>
          <cell r="J606">
            <v>1030</v>
          </cell>
          <cell r="K606" t="str">
            <v>Trípode</v>
          </cell>
          <cell r="L606">
            <v>3</v>
          </cell>
          <cell r="M606" t="str">
            <v>ARL</v>
          </cell>
          <cell r="O606">
            <v>30</v>
          </cell>
          <cell r="P606" t="str">
            <v>Bloques de Simon Rodriguez, URB Simon Rodriguez</v>
          </cell>
          <cell r="Q606" t="str">
            <v>Caracas</v>
          </cell>
        </row>
        <row r="607">
          <cell r="C607" t="str">
            <v>Ocumare de la Costa</v>
          </cell>
          <cell r="D607">
            <v>10</v>
          </cell>
          <cell r="E607">
            <v>30</v>
          </cell>
          <cell r="F607">
            <v>1</v>
          </cell>
          <cell r="G607">
            <v>67</v>
          </cell>
          <cell r="H607">
            <v>45</v>
          </cell>
          <cell r="I607">
            <v>1</v>
          </cell>
          <cell r="J607">
            <v>140</v>
          </cell>
          <cell r="K607" t="str">
            <v>Auto-4</v>
          </cell>
          <cell r="L607">
            <v>60</v>
          </cell>
          <cell r="M607" t="str">
            <v>AGL</v>
          </cell>
          <cell r="N607" t="str">
            <v>Estrutel</v>
          </cell>
          <cell r="O607" t="str">
            <v>N/A</v>
          </cell>
          <cell r="P607" t="str">
            <v>Carretera El Playón vía Cata, Ocumare de la Costa</v>
          </cell>
          <cell r="Q607" t="str">
            <v>Aragua</v>
          </cell>
          <cell r="R607" t="str">
            <v>No</v>
          </cell>
          <cell r="S607" t="str">
            <v>SI</v>
          </cell>
          <cell r="T607" t="str">
            <v>SI</v>
          </cell>
          <cell r="U607">
            <v>3</v>
          </cell>
        </row>
        <row r="608">
          <cell r="C608" t="str">
            <v>Ocumare Del Tuy</v>
          </cell>
          <cell r="D608">
            <v>10</v>
          </cell>
          <cell r="E608">
            <v>7</v>
          </cell>
          <cell r="F608">
            <v>29</v>
          </cell>
          <cell r="G608">
            <v>66</v>
          </cell>
          <cell r="H608">
            <v>46</v>
          </cell>
          <cell r="I608">
            <v>37</v>
          </cell>
          <cell r="J608">
            <v>199</v>
          </cell>
          <cell r="K608" t="str">
            <v>Auto-4</v>
          </cell>
          <cell r="L608">
            <v>70</v>
          </cell>
          <cell r="M608" t="str">
            <v>AGL</v>
          </cell>
          <cell r="N608" t="str">
            <v>Roker</v>
          </cell>
          <cell r="O608" t="str">
            <v>N/A</v>
          </cell>
          <cell r="P608" t="str">
            <v>CALLE DEL LICEO. PARCELA ADJUNTO AL INSTITUTO DE FORMACION PROFESIONAL DOCENTE</v>
          </cell>
          <cell r="Q608" t="str">
            <v>Miranda</v>
          </cell>
          <cell r="R608" t="str">
            <v>No</v>
          </cell>
          <cell r="T608" t="str">
            <v>No</v>
          </cell>
          <cell r="U608">
            <v>8</v>
          </cell>
        </row>
        <row r="609">
          <cell r="C609" t="str">
            <v>Orange Crush</v>
          </cell>
          <cell r="D609">
            <v>10</v>
          </cell>
          <cell r="E609">
            <v>10</v>
          </cell>
          <cell r="F609">
            <v>29</v>
          </cell>
          <cell r="G609">
            <v>67</v>
          </cell>
          <cell r="H609">
            <v>58</v>
          </cell>
          <cell r="I609">
            <v>27</v>
          </cell>
          <cell r="J609">
            <v>451</v>
          </cell>
          <cell r="K609" t="str">
            <v>Auto-3</v>
          </cell>
          <cell r="L609">
            <v>42</v>
          </cell>
          <cell r="M609" t="str">
            <v>AGL</v>
          </cell>
          <cell r="N609" t="str">
            <v>Rhon</v>
          </cell>
          <cell r="O609" t="str">
            <v>N/A</v>
          </cell>
          <cell r="P609" t="str">
            <v>Urb. Industrial Carabobo Transv. 8 c/ calle Sur #2. Valencia</v>
          </cell>
          <cell r="Q609" t="str">
            <v>Carabobo</v>
          </cell>
          <cell r="R609" t="str">
            <v>No</v>
          </cell>
          <cell r="S609" t="str">
            <v>No</v>
          </cell>
          <cell r="T609" t="str">
            <v>No</v>
          </cell>
          <cell r="U609">
            <v>83</v>
          </cell>
        </row>
        <row r="610">
          <cell r="C610" t="str">
            <v>Orinoco</v>
          </cell>
          <cell r="D610">
            <v>9</v>
          </cell>
          <cell r="E610">
            <v>44</v>
          </cell>
          <cell r="F610">
            <v>15</v>
          </cell>
          <cell r="G610">
            <v>63</v>
          </cell>
          <cell r="H610">
            <v>10</v>
          </cell>
          <cell r="I610">
            <v>53</v>
          </cell>
          <cell r="J610">
            <v>90</v>
          </cell>
          <cell r="K610" t="str">
            <v>Auto-4</v>
          </cell>
          <cell r="L610">
            <v>60</v>
          </cell>
          <cell r="M610" t="str">
            <v>AGL</v>
          </cell>
          <cell r="O610" t="str">
            <v>N/A</v>
          </cell>
          <cell r="P610" t="str">
            <v>Calle 6, sector Negro Primero, Maturín</v>
          </cell>
          <cell r="Q610" t="str">
            <v>Monagas</v>
          </cell>
          <cell r="T610" t="str">
            <v>Si</v>
          </cell>
          <cell r="U610">
            <v>2</v>
          </cell>
        </row>
        <row r="611">
          <cell r="C611" t="str">
            <v>Oripoto</v>
          </cell>
          <cell r="D611">
            <v>10</v>
          </cell>
          <cell r="E611">
            <v>25</v>
          </cell>
          <cell r="F611">
            <v>20</v>
          </cell>
          <cell r="G611">
            <v>66</v>
          </cell>
          <cell r="H611">
            <v>49</v>
          </cell>
          <cell r="I611">
            <v>52</v>
          </cell>
          <cell r="J611">
            <v>1268</v>
          </cell>
          <cell r="K611" t="str">
            <v>Auto-4</v>
          </cell>
          <cell r="L611">
            <v>30</v>
          </cell>
          <cell r="M611" t="str">
            <v>AGL</v>
          </cell>
          <cell r="O611" t="str">
            <v>N/A</v>
          </cell>
          <cell r="P611" t="str">
            <v>URB. LAS MARIAS DEL HATILLO. PARCELA No. 184, CALLE B. ORIPOTO (ENTRANDO POR LA ALCABALA Y KIOSCO)</v>
          </cell>
          <cell r="Q611" t="str">
            <v>Miranda</v>
          </cell>
          <cell r="T611" t="str">
            <v>Si</v>
          </cell>
          <cell r="U611">
            <v>0</v>
          </cell>
        </row>
        <row r="612">
          <cell r="C612" t="str">
            <v>Ortíz</v>
          </cell>
          <cell r="D612">
            <v>9</v>
          </cell>
          <cell r="E612">
            <v>36</v>
          </cell>
          <cell r="F612">
            <v>35</v>
          </cell>
          <cell r="G612">
            <v>67</v>
          </cell>
          <cell r="H612">
            <v>16</v>
          </cell>
          <cell r="I612">
            <v>47</v>
          </cell>
          <cell r="J612">
            <v>260</v>
          </cell>
          <cell r="K612" t="str">
            <v>Auto-4</v>
          </cell>
          <cell r="L612">
            <v>100</v>
          </cell>
          <cell r="M612" t="str">
            <v>AGL</v>
          </cell>
          <cell r="O612" t="str">
            <v>N/A</v>
          </cell>
          <cell r="P612" t="str">
            <v>Carretera Ortiz - Dos Caminos, entrada a 500 m de la poblacion de Ortiz y 70 m estacion Cantv. Ortiz</v>
          </cell>
          <cell r="Q612" t="str">
            <v>Guarico</v>
          </cell>
          <cell r="R612" t="str">
            <v>Si</v>
          </cell>
          <cell r="S612" t="str">
            <v>Si</v>
          </cell>
          <cell r="T612" t="str">
            <v>Si</v>
          </cell>
          <cell r="U612">
            <v>1</v>
          </cell>
        </row>
        <row r="613">
          <cell r="C613" t="str">
            <v>Ospino</v>
          </cell>
          <cell r="D613">
            <v>9</v>
          </cell>
          <cell r="E613">
            <v>18</v>
          </cell>
          <cell r="F613">
            <v>56</v>
          </cell>
          <cell r="G613">
            <v>69</v>
          </cell>
          <cell r="H613">
            <v>26</v>
          </cell>
          <cell r="I613">
            <v>34</v>
          </cell>
          <cell r="J613">
            <v>238</v>
          </cell>
          <cell r="K613" t="str">
            <v>Auto-4</v>
          </cell>
          <cell r="L613">
            <v>80</v>
          </cell>
          <cell r="M613" t="str">
            <v>AGL</v>
          </cell>
          <cell r="O613" t="str">
            <v>N/A</v>
          </cell>
          <cell r="P613" t="str">
            <v>Carretera Vieja Acarigua - Guanare. Ospino</v>
          </cell>
          <cell r="Q613" t="str">
            <v>Portuguesa</v>
          </cell>
          <cell r="T613" t="str">
            <v>Si</v>
          </cell>
          <cell r="U613">
            <v>3</v>
          </cell>
        </row>
        <row r="614">
          <cell r="C614" t="str">
            <v>Pacholí</v>
          </cell>
          <cell r="D614">
            <v>10</v>
          </cell>
          <cell r="E614">
            <v>38</v>
          </cell>
          <cell r="F614">
            <v>14</v>
          </cell>
          <cell r="G614">
            <v>62</v>
          </cell>
          <cell r="H614">
            <v>44</v>
          </cell>
          <cell r="I614">
            <v>56</v>
          </cell>
          <cell r="J614">
            <v>780</v>
          </cell>
          <cell r="K614" t="str">
            <v>Auto-4</v>
          </cell>
          <cell r="L614">
            <v>60</v>
          </cell>
          <cell r="M614" t="str">
            <v>AGL</v>
          </cell>
          <cell r="O614" t="str">
            <v>N/A</v>
          </cell>
          <cell r="P614" t="str">
            <v>Carretera Nacional El Pilar - Guiria, Cerro Pacholi</v>
          </cell>
          <cell r="Q614" t="str">
            <v>Sucre</v>
          </cell>
          <cell r="T614" t="str">
            <v>Si</v>
          </cell>
          <cell r="U614">
            <v>15</v>
          </cell>
        </row>
        <row r="615">
          <cell r="C615" t="str">
            <v>Palmichal</v>
          </cell>
          <cell r="D615">
            <v>9</v>
          </cell>
          <cell r="E615">
            <v>51</v>
          </cell>
          <cell r="F615">
            <v>33</v>
          </cell>
          <cell r="G615">
            <v>69</v>
          </cell>
          <cell r="H615">
            <v>26</v>
          </cell>
          <cell r="I615">
            <v>44</v>
          </cell>
          <cell r="J615">
            <v>1850</v>
          </cell>
          <cell r="K615" t="str">
            <v>Auto-4</v>
          </cell>
          <cell r="L615">
            <v>126</v>
          </cell>
          <cell r="M615" t="str">
            <v>AGL</v>
          </cell>
          <cell r="N615" t="str">
            <v>Roker</v>
          </cell>
          <cell r="O615" t="str">
            <v>N/A</v>
          </cell>
          <cell r="P615" t="str">
            <v xml:space="preserve">Sector Cruz de Machadena. Carretera Buena Vista-Palmichal. Mcpio Jiménez. </v>
          </cell>
          <cell r="Q615" t="str">
            <v>Lara</v>
          </cell>
          <cell r="R615" t="str">
            <v>No</v>
          </cell>
          <cell r="T615" t="str">
            <v>No</v>
          </cell>
          <cell r="U615">
            <v>9</v>
          </cell>
        </row>
        <row r="616">
          <cell r="C616" t="str">
            <v>Palo Negro I</v>
          </cell>
          <cell r="D616">
            <v>10</v>
          </cell>
          <cell r="E616">
            <v>13</v>
          </cell>
          <cell r="F616">
            <v>15</v>
          </cell>
          <cell r="G616">
            <v>67</v>
          </cell>
          <cell r="H616">
            <v>33</v>
          </cell>
          <cell r="I616">
            <v>50</v>
          </cell>
          <cell r="J616">
            <v>425</v>
          </cell>
          <cell r="K616" t="str">
            <v>Auto-4</v>
          </cell>
          <cell r="L616">
            <v>42</v>
          </cell>
          <cell r="M616" t="str">
            <v>AGL</v>
          </cell>
          <cell r="N616" t="str">
            <v>Roker</v>
          </cell>
          <cell r="O616" t="str">
            <v>N/A</v>
          </cell>
          <cell r="P616" t="str">
            <v xml:space="preserve"> Sector Santa Rita, Terreno Fabrica Papel Tapiz Venezuela, Maracay</v>
          </cell>
          <cell r="Q616" t="str">
            <v>Aragua</v>
          </cell>
          <cell r="R616" t="str">
            <v>Si</v>
          </cell>
          <cell r="S616" t="str">
            <v>Si</v>
          </cell>
          <cell r="T616" t="str">
            <v>No</v>
          </cell>
          <cell r="U616">
            <v>5</v>
          </cell>
        </row>
        <row r="617">
          <cell r="C617" t="str">
            <v>Palo Negro II</v>
          </cell>
          <cell r="D617">
            <v>10</v>
          </cell>
          <cell r="E617">
            <v>10</v>
          </cell>
          <cell r="F617">
            <v>47</v>
          </cell>
          <cell r="G617">
            <v>67</v>
          </cell>
          <cell r="H617">
            <v>31</v>
          </cell>
          <cell r="I617">
            <v>45</v>
          </cell>
          <cell r="J617">
            <v>415</v>
          </cell>
          <cell r="K617" t="str">
            <v>Auto-4</v>
          </cell>
          <cell r="L617">
            <v>42</v>
          </cell>
          <cell r="M617" t="str">
            <v>AGL</v>
          </cell>
          <cell r="N617" t="str">
            <v>Estrutel</v>
          </cell>
          <cell r="O617" t="str">
            <v>N/A</v>
          </cell>
          <cell r="P617" t="str">
            <v>Carretera vía San Luis, No 36, Barrio La Frontera</v>
          </cell>
          <cell r="Q617" t="str">
            <v>Aragua</v>
          </cell>
          <cell r="R617" t="str">
            <v>Si</v>
          </cell>
          <cell r="S617" t="str">
            <v>Si</v>
          </cell>
          <cell r="T617" t="str">
            <v>Si</v>
          </cell>
          <cell r="U617">
            <v>6</v>
          </cell>
        </row>
        <row r="618">
          <cell r="C618" t="str">
            <v>Palo Verde</v>
          </cell>
          <cell r="D618">
            <v>10</v>
          </cell>
          <cell r="E618">
            <v>28</v>
          </cell>
          <cell r="F618">
            <v>57</v>
          </cell>
          <cell r="G618">
            <v>66</v>
          </cell>
          <cell r="H618">
            <v>47</v>
          </cell>
          <cell r="I618">
            <v>41</v>
          </cell>
          <cell r="J618">
            <v>845</v>
          </cell>
          <cell r="K618" t="str">
            <v>Trípode</v>
          </cell>
          <cell r="L618">
            <v>2</v>
          </cell>
          <cell r="M618" t="str">
            <v>ARL</v>
          </cell>
          <cell r="O618" t="str">
            <v>N/A</v>
          </cell>
          <cell r="P618" t="str">
            <v>AV. PPAL DE PALO VERDE, EDIF. GRAN SASSO , AZOTEA</v>
          </cell>
          <cell r="Q618" t="str">
            <v>Miranda</v>
          </cell>
          <cell r="T618" t="str">
            <v>No</v>
          </cell>
          <cell r="U618">
            <v>3</v>
          </cell>
        </row>
        <row r="619">
          <cell r="C619" t="str">
            <v>Pampatar</v>
          </cell>
          <cell r="D619">
            <v>10</v>
          </cell>
          <cell r="E619">
            <v>59</v>
          </cell>
          <cell r="F619">
            <v>57</v>
          </cell>
          <cell r="G619">
            <v>63</v>
          </cell>
          <cell r="H619">
            <v>48</v>
          </cell>
          <cell r="I619">
            <v>17</v>
          </cell>
          <cell r="J619">
            <v>60</v>
          </cell>
          <cell r="K619" t="str">
            <v>Auto-4</v>
          </cell>
          <cell r="L619">
            <v>30</v>
          </cell>
          <cell r="M619" t="str">
            <v>AGL</v>
          </cell>
          <cell r="O619" t="str">
            <v>N/A</v>
          </cell>
          <cell r="P619" t="str">
            <v>Urb.El Paraiso, adyacente al Tanque Hidrocaribe, Pampatar</v>
          </cell>
          <cell r="Q619" t="str">
            <v>Nueva Esparta</v>
          </cell>
          <cell r="T619" t="str">
            <v>Si</v>
          </cell>
          <cell r="U619">
            <v>0</v>
          </cell>
        </row>
        <row r="620">
          <cell r="C620" t="str">
            <v>Panamco</v>
          </cell>
          <cell r="D620">
            <v>10</v>
          </cell>
          <cell r="E620">
            <v>29</v>
          </cell>
          <cell r="F620">
            <v>9</v>
          </cell>
          <cell r="G620">
            <v>66</v>
          </cell>
          <cell r="H620">
            <v>49</v>
          </cell>
          <cell r="I620">
            <v>29</v>
          </cell>
          <cell r="J620">
            <v>850</v>
          </cell>
          <cell r="K620" t="str">
            <v>Trípode</v>
          </cell>
          <cell r="L620">
            <v>2</v>
          </cell>
          <cell r="M620" t="str">
            <v>ARL</v>
          </cell>
          <cell r="O620">
            <v>12</v>
          </cell>
          <cell r="P620" t="str">
            <v>AV. PPAL DE LOS CORTIJOS, CON 4TA TRANSVERSAL, SEDE DE PANAMCO (COLA-COLA) FRENTE A RORI - PARAMOUNT</v>
          </cell>
          <cell r="Q620" t="str">
            <v>Miranda</v>
          </cell>
          <cell r="T620" t="str">
            <v>No</v>
          </cell>
          <cell r="U620">
            <v>0</v>
          </cell>
        </row>
        <row r="621">
          <cell r="C621" t="str">
            <v>Panamericana</v>
          </cell>
          <cell r="D621">
            <v>10</v>
          </cell>
          <cell r="E621">
            <v>24</v>
          </cell>
          <cell r="F621">
            <v>26</v>
          </cell>
          <cell r="G621">
            <v>66</v>
          </cell>
          <cell r="H621">
            <v>57</v>
          </cell>
          <cell r="I621">
            <v>39</v>
          </cell>
          <cell r="J621">
            <v>1100</v>
          </cell>
          <cell r="K621" t="str">
            <v>Auto-4</v>
          </cell>
          <cell r="L621" t="str">
            <v>42/55</v>
          </cell>
          <cell r="M621" t="str">
            <v>AGL</v>
          </cell>
          <cell r="N621" t="str">
            <v>Roker</v>
          </cell>
          <cell r="O621" t="str">
            <v>N/A</v>
          </cell>
          <cell r="P621" t="str">
            <v>CARRETERA PANAMERICANA, KM 8, SECTOR REMYVECA (FRENTE AL I.U.T.) (CALLE BAJANDO)</v>
          </cell>
          <cell r="Q621" t="str">
            <v>Miranda</v>
          </cell>
          <cell r="R621" t="str">
            <v>No</v>
          </cell>
          <cell r="T621" t="str">
            <v>No</v>
          </cell>
          <cell r="U621">
            <v>1</v>
          </cell>
        </row>
        <row r="622">
          <cell r="C622" t="str">
            <v>Paracotos</v>
          </cell>
          <cell r="D622">
            <v>10</v>
          </cell>
          <cell r="E622">
            <v>16</v>
          </cell>
          <cell r="F622">
            <v>36</v>
          </cell>
          <cell r="G622">
            <v>66</v>
          </cell>
          <cell r="H622">
            <v>56</v>
          </cell>
          <cell r="I622">
            <v>44</v>
          </cell>
          <cell r="J622">
            <v>800</v>
          </cell>
          <cell r="K622" t="str">
            <v>Auto-4</v>
          </cell>
          <cell r="L622" t="str">
            <v>24/30</v>
          </cell>
          <cell r="M622" t="str">
            <v>AGL</v>
          </cell>
          <cell r="N622" t="str">
            <v>Roker</v>
          </cell>
          <cell r="O622" t="str">
            <v>N/A</v>
          </cell>
          <cell r="P622" t="str">
            <v xml:space="preserve">AUTOPISTA CARACAS-VALENCIA, KM. 38, SUBIENDO POR LA IGLESIA DEL PUEBLO DE PARACOTOS, 3.3 KMS, CERRO TOPO DE LA CRUZ </v>
          </cell>
          <cell r="Q622" t="str">
            <v>Miranda</v>
          </cell>
          <cell r="R622" t="str">
            <v>No</v>
          </cell>
          <cell r="T622" t="str">
            <v>No</v>
          </cell>
          <cell r="U622">
            <v>0</v>
          </cell>
        </row>
        <row r="623">
          <cell r="C623" t="str">
            <v>Paracotos-Tejerías</v>
          </cell>
          <cell r="D623">
            <v>10</v>
          </cell>
          <cell r="E623">
            <v>14</v>
          </cell>
          <cell r="F623">
            <v>8</v>
          </cell>
          <cell r="G623">
            <v>67</v>
          </cell>
          <cell r="H623">
            <v>5</v>
          </cell>
          <cell r="I623">
            <v>27</v>
          </cell>
          <cell r="J623">
            <v>570</v>
          </cell>
          <cell r="K623" t="str">
            <v>Auto-4</v>
          </cell>
          <cell r="L623">
            <v>100</v>
          </cell>
          <cell r="M623" t="str">
            <v>AGL</v>
          </cell>
          <cell r="N623" t="str">
            <v>Princivi</v>
          </cell>
          <cell r="O623" t="str">
            <v>N/A</v>
          </cell>
          <cell r="P623" t="str">
            <v>Autopista Caracas-Valencia, Km 53, Pasando Rest. Pare-Stop, entrando por Distribuidor de Tierra (Boca de Cagua). Entre Paracotos y Tejerias</v>
          </cell>
          <cell r="Q623" t="str">
            <v>Miranda</v>
          </cell>
          <cell r="R623" t="str">
            <v>No</v>
          </cell>
          <cell r="T623" t="str">
            <v>No</v>
          </cell>
          <cell r="U623">
            <v>1</v>
          </cell>
        </row>
        <row r="624">
          <cell r="C624" t="str">
            <v>Paraíso</v>
          </cell>
          <cell r="D624">
            <v>10</v>
          </cell>
          <cell r="E624">
            <v>29</v>
          </cell>
          <cell r="F624">
            <v>10</v>
          </cell>
          <cell r="G624">
            <v>66</v>
          </cell>
          <cell r="H624">
            <v>56</v>
          </cell>
          <cell r="I624">
            <v>28</v>
          </cell>
          <cell r="J624">
            <v>900</v>
          </cell>
          <cell r="K624" t="str">
            <v>Poste</v>
          </cell>
          <cell r="L624">
            <v>15</v>
          </cell>
          <cell r="M624" t="str">
            <v>ARL</v>
          </cell>
          <cell r="O624">
            <v>12</v>
          </cell>
          <cell r="P624" t="str">
            <v xml:space="preserve">ESTADIO BRIGIDO IRIARTE. EL PARAISO. SECTOR LAS FUENTES. </v>
          </cell>
          <cell r="Q624" t="str">
            <v>Caracas</v>
          </cell>
          <cell r="T624" t="str">
            <v>No</v>
          </cell>
          <cell r="U624">
            <v>3</v>
          </cell>
        </row>
        <row r="625">
          <cell r="C625" t="str">
            <v>Paramaconi</v>
          </cell>
          <cell r="D625">
            <v>9</v>
          </cell>
          <cell r="E625">
            <v>43</v>
          </cell>
          <cell r="F625">
            <v>23</v>
          </cell>
          <cell r="G625">
            <v>63</v>
          </cell>
          <cell r="H625">
            <v>14</v>
          </cell>
          <cell r="I625">
            <v>24</v>
          </cell>
          <cell r="J625">
            <v>90</v>
          </cell>
          <cell r="K625" t="str">
            <v>Auto-4</v>
          </cell>
          <cell r="L625">
            <v>70</v>
          </cell>
          <cell r="M625" t="str">
            <v>AGL</v>
          </cell>
          <cell r="O625" t="str">
            <v>N/A</v>
          </cell>
          <cell r="P625" t="str">
            <v>Calle José Tadeo Monagas, frente al Fuerte Paramaconi, a 500 m de VTV, Maturín.</v>
          </cell>
          <cell r="Q625" t="str">
            <v>Monagas</v>
          </cell>
          <cell r="T625" t="str">
            <v>Si</v>
          </cell>
          <cell r="U625">
            <v>2</v>
          </cell>
        </row>
        <row r="626">
          <cell r="C626" t="str">
            <v>Paramillo</v>
          </cell>
          <cell r="D626">
            <v>7</v>
          </cell>
          <cell r="E626">
            <v>48</v>
          </cell>
          <cell r="F626">
            <v>10</v>
          </cell>
          <cell r="G626">
            <v>72</v>
          </cell>
          <cell r="H626">
            <v>12</v>
          </cell>
          <cell r="I626">
            <v>30</v>
          </cell>
          <cell r="J626">
            <v>935</v>
          </cell>
          <cell r="K626" t="str">
            <v>Auto-4</v>
          </cell>
          <cell r="L626">
            <v>50</v>
          </cell>
          <cell r="M626" t="str">
            <v>AGL</v>
          </cell>
          <cell r="N626" t="str">
            <v>Princivi</v>
          </cell>
          <cell r="O626" t="str">
            <v>N/A</v>
          </cell>
          <cell r="P626" t="str">
            <v>Av. Machirí, entrew edif. Banfo Andes y Motel Industrial. Zona industrial de Paramillo,</v>
          </cell>
          <cell r="Q626" t="str">
            <v>Táchira</v>
          </cell>
          <cell r="R626" t="str">
            <v>Si</v>
          </cell>
          <cell r="T626" t="str">
            <v>Si</v>
          </cell>
          <cell r="U626">
            <v>2</v>
          </cell>
        </row>
        <row r="627">
          <cell r="C627" t="str">
            <v>Parapara</v>
          </cell>
          <cell r="D627">
            <v>11</v>
          </cell>
          <cell r="E627">
            <v>9</v>
          </cell>
          <cell r="F627">
            <v>35</v>
          </cell>
          <cell r="G627">
            <v>69</v>
          </cell>
          <cell r="H627">
            <v>51</v>
          </cell>
          <cell r="I627">
            <v>40</v>
          </cell>
          <cell r="P627" t="str">
            <v>Sierra de Coro. Propiedad de Roca Electronica</v>
          </cell>
          <cell r="Q627" t="str">
            <v>Falcon</v>
          </cell>
        </row>
        <row r="628">
          <cell r="C628" t="str">
            <v>Pariaguán</v>
          </cell>
          <cell r="D628">
            <v>8</v>
          </cell>
          <cell r="E628">
            <v>50</v>
          </cell>
          <cell r="F628">
            <v>52</v>
          </cell>
          <cell r="G628">
            <v>64</v>
          </cell>
          <cell r="H628">
            <v>41</v>
          </cell>
          <cell r="I628">
            <v>59</v>
          </cell>
          <cell r="J628">
            <v>225</v>
          </cell>
          <cell r="K628" t="str">
            <v>Auto-4</v>
          </cell>
          <cell r="L628">
            <v>110</v>
          </cell>
          <cell r="M628" t="str">
            <v>AGL</v>
          </cell>
          <cell r="O628" t="str">
            <v>N/A</v>
          </cell>
          <cell r="P628" t="str">
            <v>Av. Libertador Sector Aguas Claritas. Pariaguan</v>
          </cell>
          <cell r="Q628" t="str">
            <v>Anzoategui</v>
          </cell>
          <cell r="T628" t="str">
            <v>Si</v>
          </cell>
          <cell r="U628">
            <v>9</v>
          </cell>
        </row>
        <row r="629">
          <cell r="C629" t="str">
            <v>Parque Canaima</v>
          </cell>
          <cell r="D629">
            <v>10</v>
          </cell>
          <cell r="E629">
            <v>30</v>
          </cell>
          <cell r="F629">
            <v>0</v>
          </cell>
          <cell r="G629">
            <v>66</v>
          </cell>
          <cell r="H629">
            <v>50</v>
          </cell>
          <cell r="I629">
            <v>33</v>
          </cell>
          <cell r="J629">
            <v>870</v>
          </cell>
          <cell r="K629" t="str">
            <v>Auto-4</v>
          </cell>
          <cell r="L629">
            <v>15</v>
          </cell>
          <cell r="M629" t="str">
            <v>ARL</v>
          </cell>
          <cell r="O629">
            <v>70</v>
          </cell>
          <cell r="P629" t="str">
            <v>AV. FRANCISCO DE MIRANDA ENTRE 2da AV Y 3ra AV. CC EL PARQUE. LOS PALOS GRANDES. CARACAS</v>
          </cell>
          <cell r="Q629" t="str">
            <v>Miranda</v>
          </cell>
          <cell r="R629" t="str">
            <v>No</v>
          </cell>
          <cell r="S629" t="str">
            <v>No</v>
          </cell>
          <cell r="T629" t="str">
            <v>No</v>
          </cell>
        </row>
        <row r="630">
          <cell r="C630" t="str">
            <v>Parque Carabobo</v>
          </cell>
          <cell r="D630">
            <v>10</v>
          </cell>
          <cell r="E630">
            <v>30</v>
          </cell>
          <cell r="F630">
            <v>23</v>
          </cell>
          <cell r="G630">
            <v>66</v>
          </cell>
          <cell r="H630">
            <v>54</v>
          </cell>
          <cell r="I630">
            <v>16</v>
          </cell>
          <cell r="J630">
            <v>882</v>
          </cell>
          <cell r="K630" t="str">
            <v>Trípode</v>
          </cell>
          <cell r="L630">
            <v>3</v>
          </cell>
          <cell r="M630" t="str">
            <v>ARL</v>
          </cell>
          <cell r="O630">
            <v>12</v>
          </cell>
          <cell r="P630" t="str">
            <v>AV. UNIVERSIDAD, MONROY A MISEDICORDIA, EDIF. MONROY (AL LADO DE Mc DONALDS Y/O ESTACION DEL METRO)</v>
          </cell>
          <cell r="Q630" t="str">
            <v>Caracas</v>
          </cell>
          <cell r="T630" t="str">
            <v>No</v>
          </cell>
          <cell r="U630">
            <v>384</v>
          </cell>
        </row>
        <row r="631">
          <cell r="C631" t="str">
            <v>Parque Caurimare</v>
          </cell>
          <cell r="D631">
            <v>10</v>
          </cell>
          <cell r="E631">
            <v>28</v>
          </cell>
          <cell r="F631">
            <v>35</v>
          </cell>
          <cell r="G631">
            <v>66</v>
          </cell>
          <cell r="H631">
            <v>50</v>
          </cell>
          <cell r="I631">
            <v>14</v>
          </cell>
          <cell r="J631">
            <v>877</v>
          </cell>
          <cell r="K631" t="str">
            <v>Poste</v>
          </cell>
          <cell r="L631">
            <v>12</v>
          </cell>
          <cell r="M631" t="str">
            <v>AGL</v>
          </cell>
          <cell r="O631" t="str">
            <v>N/A</v>
          </cell>
          <cell r="P631" t="str">
            <v>PARQUE CAURIMARE, AV. PRINCIPAL CAURIMARE (DIAGONAL A CLINICA METROPOLITANA)</v>
          </cell>
          <cell r="Q631" t="str">
            <v>Caracas</v>
          </cell>
          <cell r="T631" t="str">
            <v>No</v>
          </cell>
          <cell r="U631">
            <v>0</v>
          </cell>
        </row>
        <row r="632">
          <cell r="C632" t="str">
            <v>Parque Cristal</v>
          </cell>
          <cell r="D632">
            <v>10</v>
          </cell>
          <cell r="E632">
            <v>30</v>
          </cell>
          <cell r="F632">
            <v>3</v>
          </cell>
          <cell r="G632">
            <v>66</v>
          </cell>
          <cell r="H632">
            <v>50</v>
          </cell>
          <cell r="I632">
            <v>29</v>
          </cell>
          <cell r="J632">
            <v>874</v>
          </cell>
          <cell r="K632" t="str">
            <v>Auto-4</v>
          </cell>
          <cell r="L632">
            <v>12</v>
          </cell>
          <cell r="M632" t="str">
            <v>ARL</v>
          </cell>
          <cell r="O632">
            <v>70</v>
          </cell>
          <cell r="P632" t="str">
            <v>AV. FRANCISCO DE MIRANDA ENTRE 3ra AV Y 4ta AV. TORRE PARQUE CRISTAL. LOS PALOS GRANDES. CARACAS</v>
          </cell>
          <cell r="Q632" t="str">
            <v>Miranda</v>
          </cell>
          <cell r="R632" t="str">
            <v>No</v>
          </cell>
          <cell r="S632" t="str">
            <v>No</v>
          </cell>
          <cell r="T632" t="str">
            <v>No</v>
          </cell>
        </row>
        <row r="633">
          <cell r="C633" t="str">
            <v>Parque Nacional Canaima</v>
          </cell>
          <cell r="D633">
            <v>6</v>
          </cell>
          <cell r="E633">
            <v>14</v>
          </cell>
          <cell r="F633">
            <v>30</v>
          </cell>
          <cell r="G633">
            <v>62</v>
          </cell>
          <cell r="H633">
            <v>51</v>
          </cell>
          <cell r="I633">
            <v>6</v>
          </cell>
          <cell r="J633">
            <v>411</v>
          </cell>
          <cell r="P633" t="str">
            <v>Campamento Hoturvensa, Parque Nacional Canaima</v>
          </cell>
          <cell r="Q633" t="str">
            <v>Bolívar</v>
          </cell>
        </row>
        <row r="634">
          <cell r="C634" t="str">
            <v>Parque del Oeste</v>
          </cell>
          <cell r="D634">
            <v>10</v>
          </cell>
          <cell r="E634">
            <v>31</v>
          </cell>
          <cell r="F634">
            <v>3</v>
          </cell>
          <cell r="G634">
            <v>66</v>
          </cell>
          <cell r="H634">
            <v>56</v>
          </cell>
          <cell r="I634">
            <v>23</v>
          </cell>
          <cell r="J634">
            <v>940</v>
          </cell>
          <cell r="K634" t="str">
            <v>N/A</v>
          </cell>
          <cell r="L634">
            <v>30</v>
          </cell>
          <cell r="M634" t="str">
            <v>AGL</v>
          </cell>
          <cell r="O634" t="str">
            <v>N/A</v>
          </cell>
          <cell r="P634" t="str">
            <v>LOS FLORES CATIA, CALLE MIGUEL ANTONIO CARO, GALPÓN DE  EMPRESA: "TALLERES Y FUNDICION MECANICA CATIA"</v>
          </cell>
          <cell r="Q634" t="str">
            <v>Caracas</v>
          </cell>
          <cell r="T634" t="str">
            <v>No</v>
          </cell>
          <cell r="U634">
            <v>3</v>
          </cell>
        </row>
        <row r="635">
          <cell r="C635" t="str">
            <v>Parque Zoológico</v>
          </cell>
          <cell r="D635">
            <v>10</v>
          </cell>
          <cell r="E635">
            <v>5</v>
          </cell>
          <cell r="F635">
            <v>4</v>
          </cell>
          <cell r="G635">
            <v>69</v>
          </cell>
          <cell r="H635">
            <v>18</v>
          </cell>
          <cell r="I635">
            <v>12</v>
          </cell>
          <cell r="J635">
            <v>484</v>
          </cell>
          <cell r="K635" t="str">
            <v>Auto-4</v>
          </cell>
          <cell r="L635">
            <v>60</v>
          </cell>
          <cell r="M635" t="str">
            <v>AGL</v>
          </cell>
          <cell r="N635" t="str">
            <v>Roker</v>
          </cell>
          <cell r="O635" t="str">
            <v>N/A</v>
          </cell>
          <cell r="P635" t="str">
            <v>Parque Zoológico Bararida. Frente a la Av. Bolívar. Barquisimeto</v>
          </cell>
          <cell r="Q635" t="str">
            <v>Lara</v>
          </cell>
          <cell r="R635" t="str">
            <v>No</v>
          </cell>
          <cell r="T635" t="str">
            <v>No</v>
          </cell>
          <cell r="U635">
            <v>2</v>
          </cell>
        </row>
        <row r="636">
          <cell r="C636" t="str">
            <v>Parragón</v>
          </cell>
          <cell r="D636">
            <v>10</v>
          </cell>
          <cell r="E636">
            <v>4</v>
          </cell>
          <cell r="F636">
            <v>15</v>
          </cell>
          <cell r="G636">
            <v>69</v>
          </cell>
          <cell r="H636">
            <v>18</v>
          </cell>
          <cell r="I636">
            <v>5</v>
          </cell>
          <cell r="J636">
            <v>514</v>
          </cell>
          <cell r="K636" t="str">
            <v>Trípode</v>
          </cell>
          <cell r="L636" t="str">
            <v>3</v>
          </cell>
          <cell r="M636" t="str">
            <v>ARL</v>
          </cell>
          <cell r="N636" t="str">
            <v>Roker</v>
          </cell>
          <cell r="O636">
            <v>22</v>
          </cell>
          <cell r="P636" t="str">
            <v>C.C. El Parragón. Barquisimeto</v>
          </cell>
          <cell r="Q636" t="str">
            <v>Lara</v>
          </cell>
          <cell r="R636" t="str">
            <v>Si</v>
          </cell>
          <cell r="T636" t="str">
            <v>Si</v>
          </cell>
          <cell r="U636">
            <v>0</v>
          </cell>
        </row>
        <row r="637">
          <cell r="C637" t="str">
            <v>Paseo Colón</v>
          </cell>
          <cell r="D637">
            <v>10</v>
          </cell>
          <cell r="E637">
            <v>13</v>
          </cell>
          <cell r="F637">
            <v>37</v>
          </cell>
          <cell r="G637">
            <v>64</v>
          </cell>
          <cell r="H637">
            <v>38</v>
          </cell>
          <cell r="I637">
            <v>6</v>
          </cell>
          <cell r="J637">
            <v>10</v>
          </cell>
          <cell r="K637" t="str">
            <v>Trípode</v>
          </cell>
          <cell r="L637">
            <v>3</v>
          </cell>
          <cell r="M637" t="str">
            <v>ARL</v>
          </cell>
          <cell r="O637">
            <v>13</v>
          </cell>
          <cell r="P637" t="str">
            <v>Av. Paseo Colon. Pto. La Cruz. Edf Servinautica.</v>
          </cell>
          <cell r="Q637" t="str">
            <v>Anzoategui</v>
          </cell>
          <cell r="T637" t="str">
            <v>No</v>
          </cell>
          <cell r="U637">
            <v>0</v>
          </cell>
        </row>
        <row r="638">
          <cell r="C638" t="str">
            <v>Paseo Las Mercedes</v>
          </cell>
          <cell r="D638">
            <v>10</v>
          </cell>
          <cell r="E638">
            <v>28</v>
          </cell>
          <cell r="F638">
            <v>51</v>
          </cell>
          <cell r="G638">
            <v>66</v>
          </cell>
          <cell r="H638">
            <v>51</v>
          </cell>
          <cell r="I638">
            <v>24</v>
          </cell>
          <cell r="J638">
            <v>900</v>
          </cell>
          <cell r="K638" t="str">
            <v>Trípode</v>
          </cell>
          <cell r="L638">
            <v>2</v>
          </cell>
          <cell r="M638" t="str">
            <v>ARL</v>
          </cell>
          <cell r="O638">
            <v>20</v>
          </cell>
          <cell r="P638" t="str">
            <v>CENTRO COMERCIAL PASEO LAS MERCEDES, AZOTEA DE LOS ESTACIONAMIENTOS</v>
          </cell>
          <cell r="Q638" t="str">
            <v>Miranda</v>
          </cell>
          <cell r="T638" t="str">
            <v>No</v>
          </cell>
          <cell r="U638">
            <v>0</v>
          </cell>
        </row>
        <row r="639">
          <cell r="C639" t="str">
            <v>Peaje de Barcelona</v>
          </cell>
          <cell r="D639">
            <v>10</v>
          </cell>
          <cell r="E639">
            <v>3</v>
          </cell>
          <cell r="F639">
            <v>32</v>
          </cell>
          <cell r="G639">
            <v>64</v>
          </cell>
          <cell r="H639">
            <v>43</v>
          </cell>
          <cell r="I639">
            <v>4</v>
          </cell>
          <cell r="J639">
            <v>12</v>
          </cell>
          <cell r="K639" t="str">
            <v>Auto-3</v>
          </cell>
          <cell r="L639">
            <v>60</v>
          </cell>
          <cell r="M639" t="str">
            <v>AGL</v>
          </cell>
          <cell r="P639" t="str">
            <v>Carretera de Oriente, dirección Peaje de Barcelona, al lado estacionamiento de Sal bahia</v>
          </cell>
          <cell r="Q639" t="str">
            <v>Anzoategui</v>
          </cell>
          <cell r="R639" t="str">
            <v>Si</v>
          </cell>
          <cell r="S639" t="str">
            <v>No</v>
          </cell>
          <cell r="T639" t="str">
            <v>Si</v>
          </cell>
        </row>
        <row r="640">
          <cell r="C640" t="str">
            <v>Peaje Maiquetía Cow</v>
          </cell>
          <cell r="D640">
            <v>10</v>
          </cell>
          <cell r="E640">
            <v>35</v>
          </cell>
          <cell r="F640">
            <v>50</v>
          </cell>
          <cell r="G640">
            <v>66</v>
          </cell>
          <cell r="H640">
            <v>59</v>
          </cell>
          <cell r="I640">
            <v>5</v>
          </cell>
          <cell r="J640">
            <v>130</v>
          </cell>
          <cell r="K640" t="str">
            <v>Poste</v>
          </cell>
          <cell r="L640">
            <v>6</v>
          </cell>
          <cell r="M640" t="str">
            <v>AGL</v>
          </cell>
          <cell r="O640" t="str">
            <v>N/A</v>
          </cell>
          <cell r="P640" t="str">
            <v>AUTOPISTA CARACAS LA GUAIRA SECTOR PEAJE MAIQUETÏA; EDO VARGAS</v>
          </cell>
          <cell r="Q640" t="str">
            <v>Vargas</v>
          </cell>
          <cell r="T640" t="str">
            <v>No</v>
          </cell>
          <cell r="U640">
            <v>152</v>
          </cell>
        </row>
        <row r="641">
          <cell r="C641" t="str">
            <v>Pedraza</v>
          </cell>
          <cell r="D641">
            <v>8</v>
          </cell>
          <cell r="E641">
            <v>21</v>
          </cell>
          <cell r="F641">
            <v>44</v>
          </cell>
          <cell r="G641">
            <v>70</v>
          </cell>
          <cell r="H641">
            <v>34</v>
          </cell>
          <cell r="I641">
            <v>55</v>
          </cell>
          <cell r="J641">
            <v>175</v>
          </cell>
          <cell r="K641" t="str">
            <v>Auto-4</v>
          </cell>
          <cell r="L641">
            <v>100</v>
          </cell>
          <cell r="M641" t="str">
            <v>AGL</v>
          </cell>
          <cell r="N641" t="str">
            <v>Roker</v>
          </cell>
          <cell r="O641" t="str">
            <v>N/A</v>
          </cell>
          <cell r="P641" t="str">
            <v>Urb. La Floresta, Av 7 entre calle 25 y 26, Ciudad Bolivia</v>
          </cell>
          <cell r="Q641" t="str">
            <v>Barinas</v>
          </cell>
          <cell r="R641" t="str">
            <v>Si</v>
          </cell>
          <cell r="T641" t="str">
            <v>Si</v>
          </cell>
          <cell r="U641">
            <v>3</v>
          </cell>
        </row>
        <row r="642">
          <cell r="C642" t="str">
            <v>Pérez Bonalde</v>
          </cell>
          <cell r="D642">
            <v>10</v>
          </cell>
          <cell r="E642">
            <v>30</v>
          </cell>
          <cell r="F642">
            <v>55.3</v>
          </cell>
          <cell r="G642">
            <v>66</v>
          </cell>
          <cell r="H642">
            <v>56</v>
          </cell>
          <cell r="I642">
            <v>41.4</v>
          </cell>
          <cell r="J642">
            <v>1028</v>
          </cell>
          <cell r="K642" t="str">
            <v>Poste</v>
          </cell>
          <cell r="L642">
            <v>6</v>
          </cell>
          <cell r="M642" t="str">
            <v>ARL</v>
          </cell>
          <cell r="O642">
            <v>30</v>
          </cell>
          <cell r="P642" t="str">
            <v>CALLE COLOMBIA, ENTRE 2DA Y 3ERA TRANSVERSAL (a MANO IZQUIERDA), EDIF. VERDE (PUERTAS Y CERAMICAS), AL LADO DE COMERCIAL CESMAR, FRENTE A DEPORTES LUIGI</v>
          </cell>
          <cell r="Q642" t="str">
            <v>Caracas</v>
          </cell>
          <cell r="T642" t="str">
            <v>No</v>
          </cell>
          <cell r="U642">
            <v>5</v>
          </cell>
        </row>
        <row r="643">
          <cell r="C643" t="str">
            <v>Pertigalete</v>
          </cell>
          <cell r="D643">
            <v>10</v>
          </cell>
          <cell r="E643">
            <v>15</v>
          </cell>
          <cell r="F643">
            <v>7</v>
          </cell>
          <cell r="G643">
            <v>64</v>
          </cell>
          <cell r="H643">
            <v>33</v>
          </cell>
          <cell r="I643">
            <v>13</v>
          </cell>
          <cell r="J643">
            <v>50</v>
          </cell>
          <cell r="K643" t="str">
            <v>Poste</v>
          </cell>
          <cell r="L643">
            <v>4</v>
          </cell>
          <cell r="M643" t="str">
            <v>ARL</v>
          </cell>
          <cell r="O643">
            <v>4</v>
          </cell>
          <cell r="P643" t="str">
            <v>A 5 Km. de Pto La Cruz, vía Cumaná, Fabrica de Cementos VENCEMOS PERTIGALETE.</v>
          </cell>
          <cell r="Q643" t="str">
            <v>Anzoategui</v>
          </cell>
          <cell r="T643" t="str">
            <v>No</v>
          </cell>
          <cell r="U643">
            <v>1</v>
          </cell>
        </row>
        <row r="644">
          <cell r="C644" t="str">
            <v>Petare</v>
          </cell>
          <cell r="D644">
            <v>10</v>
          </cell>
          <cell r="E644">
            <v>28</v>
          </cell>
          <cell r="F644">
            <v>55</v>
          </cell>
          <cell r="G644">
            <v>66</v>
          </cell>
          <cell r="H644">
            <v>48</v>
          </cell>
          <cell r="I644">
            <v>9</v>
          </cell>
          <cell r="J644">
            <v>849</v>
          </cell>
          <cell r="K644" t="str">
            <v>Poste</v>
          </cell>
          <cell r="L644">
            <v>3</v>
          </cell>
          <cell r="M644" t="str">
            <v>arl</v>
          </cell>
          <cell r="O644">
            <v>27</v>
          </cell>
          <cell r="P644" t="str">
            <v>Av ppal Vegas de Petare, Edf Este, frente elevado, Petare</v>
          </cell>
          <cell r="Q644" t="str">
            <v>Miranda</v>
          </cell>
          <cell r="R644" t="str">
            <v>Si</v>
          </cell>
          <cell r="S644" t="str">
            <v>Si</v>
          </cell>
          <cell r="T644" t="str">
            <v>No</v>
          </cell>
          <cell r="U644">
            <v>13</v>
          </cell>
        </row>
        <row r="645">
          <cell r="C645" t="str">
            <v>Picacho</v>
          </cell>
          <cell r="D645">
            <v>10</v>
          </cell>
          <cell r="E645">
            <v>4</v>
          </cell>
          <cell r="F645">
            <v>4</v>
          </cell>
          <cell r="G645">
            <v>67</v>
          </cell>
          <cell r="H645">
            <v>42</v>
          </cell>
          <cell r="I645">
            <v>45</v>
          </cell>
          <cell r="J645">
            <v>1040</v>
          </cell>
          <cell r="K645" t="str">
            <v>Auto-3</v>
          </cell>
          <cell r="L645">
            <v>42</v>
          </cell>
          <cell r="M645" t="str">
            <v>AGL</v>
          </cell>
          <cell r="N645" t="str">
            <v>Rhon</v>
          </cell>
          <cell r="O645" t="str">
            <v>N/A</v>
          </cell>
          <cell r="P645" t="str">
            <v>Cerro El Picacho, al lado estación Venevisión, Guigue</v>
          </cell>
          <cell r="Q645" t="str">
            <v>Carabobo</v>
          </cell>
          <cell r="R645" t="str">
            <v>No</v>
          </cell>
          <cell r="S645" t="str">
            <v>No</v>
          </cell>
          <cell r="T645" t="str">
            <v>No</v>
          </cell>
          <cell r="U645">
            <v>36</v>
          </cell>
        </row>
        <row r="646">
          <cell r="C646" t="str">
            <v>Picacho de Galipán</v>
          </cell>
          <cell r="D646">
            <v>10</v>
          </cell>
          <cell r="E646">
            <v>33</v>
          </cell>
          <cell r="F646">
            <v>58</v>
          </cell>
          <cell r="G646">
            <v>66</v>
          </cell>
          <cell r="H646">
            <v>54</v>
          </cell>
          <cell r="I646">
            <v>25</v>
          </cell>
          <cell r="J646">
            <v>1940</v>
          </cell>
          <cell r="K646" t="str">
            <v>Auto-4</v>
          </cell>
          <cell r="L646">
            <v>42</v>
          </cell>
          <cell r="M646" t="str">
            <v>AGL</v>
          </cell>
          <cell r="O646" t="str">
            <v>N/A</v>
          </cell>
          <cell r="P646" t="str">
            <v>Cerro Picacho de Galipán, sector Boca de Tigre, 2 km de interseccion de la via La Guaira - Galipan. Parque Nacional El Avila</v>
          </cell>
          <cell r="Q646" t="str">
            <v>Caracas</v>
          </cell>
          <cell r="R646" t="str">
            <v>No</v>
          </cell>
          <cell r="S646" t="str">
            <v>SI</v>
          </cell>
          <cell r="T646" t="str">
            <v>Si</v>
          </cell>
        </row>
        <row r="647">
          <cell r="C647" t="str">
            <v>Pico El Aguila</v>
          </cell>
          <cell r="D647">
            <v>8</v>
          </cell>
          <cell r="E647">
            <v>51</v>
          </cell>
          <cell r="F647">
            <v>31</v>
          </cell>
          <cell r="G647">
            <v>70</v>
          </cell>
          <cell r="H647">
            <v>49</v>
          </cell>
          <cell r="I647">
            <v>19</v>
          </cell>
          <cell r="J647">
            <v>4240</v>
          </cell>
          <cell r="K647" t="str">
            <v>Auto-4</v>
          </cell>
          <cell r="L647">
            <v>42</v>
          </cell>
          <cell r="M647" t="str">
            <v>AGL</v>
          </cell>
          <cell r="O647" t="str">
            <v>N/A</v>
          </cell>
          <cell r="P647" t="str">
            <v>Parque Nacional Pico El Águila. Comunidad del Paramoagropecuario los Promerales</v>
          </cell>
          <cell r="Q647" t="str">
            <v>Mérida</v>
          </cell>
          <cell r="T647" t="str">
            <v>Si</v>
          </cell>
          <cell r="U647">
            <v>27</v>
          </cell>
        </row>
        <row r="648">
          <cell r="C648" t="str">
            <v>Piedra Azul</v>
          </cell>
          <cell r="D648">
            <v>10</v>
          </cell>
          <cell r="E648">
            <v>25</v>
          </cell>
          <cell r="F648">
            <v>21</v>
          </cell>
          <cell r="G648">
            <v>66</v>
          </cell>
          <cell r="H648">
            <v>53</v>
          </cell>
          <cell r="I648">
            <v>41</v>
          </cell>
          <cell r="J648">
            <v>928</v>
          </cell>
          <cell r="O648" t="str">
            <v>N/A</v>
          </cell>
          <cell r="Q648" t="str">
            <v>Miranda</v>
          </cell>
        </row>
        <row r="649">
          <cell r="C649" t="str">
            <v>Pirineos</v>
          </cell>
          <cell r="D649">
            <v>7</v>
          </cell>
          <cell r="E649">
            <v>46</v>
          </cell>
          <cell r="F649">
            <v>49</v>
          </cell>
          <cell r="G649">
            <v>72</v>
          </cell>
          <cell r="H649">
            <v>12</v>
          </cell>
          <cell r="I649">
            <v>35</v>
          </cell>
          <cell r="J649">
            <v>958</v>
          </cell>
          <cell r="K649" t="str">
            <v>Auto-4</v>
          </cell>
          <cell r="L649">
            <v>80</v>
          </cell>
          <cell r="M649" t="str">
            <v>AGL</v>
          </cell>
          <cell r="O649" t="str">
            <v>N/A</v>
          </cell>
          <cell r="P649" t="str">
            <v>Av. 19 de Abril con cruce Av. Carabobo, Urb. Pirineos, Táchira, San Cristóbal</v>
          </cell>
          <cell r="Q649" t="str">
            <v>Táchira</v>
          </cell>
          <cell r="T649" t="str">
            <v>Si</v>
          </cell>
          <cell r="U649">
            <v>0</v>
          </cell>
        </row>
        <row r="650">
          <cell r="C650" t="str">
            <v>Píritu</v>
          </cell>
          <cell r="D650">
            <v>10</v>
          </cell>
          <cell r="E650">
            <v>2</v>
          </cell>
          <cell r="F650">
            <v>36</v>
          </cell>
          <cell r="G650">
            <v>65</v>
          </cell>
          <cell r="H650">
            <v>2</v>
          </cell>
          <cell r="I650">
            <v>26</v>
          </cell>
          <cell r="J650">
            <v>205</v>
          </cell>
          <cell r="K650" t="str">
            <v>Auto-4</v>
          </cell>
          <cell r="L650">
            <v>80</v>
          </cell>
          <cell r="M650" t="str">
            <v>AGL</v>
          </cell>
          <cell r="O650" t="str">
            <v>N/A</v>
          </cell>
          <cell r="P650" t="str">
            <v>Cerro El Vigía, Sector Buenos Aires, al lado antena de Corpoven;Píritu.</v>
          </cell>
          <cell r="Q650" t="str">
            <v>Anzoategui</v>
          </cell>
          <cell r="T650" t="str">
            <v>Si</v>
          </cell>
          <cell r="U650">
            <v>0</v>
          </cell>
        </row>
        <row r="651">
          <cell r="C651" t="str">
            <v>Piscurí</v>
          </cell>
          <cell r="D651">
            <v>7</v>
          </cell>
          <cell r="E651">
            <v>35</v>
          </cell>
          <cell r="F651">
            <v>54</v>
          </cell>
          <cell r="G651">
            <v>71</v>
          </cell>
          <cell r="H651">
            <v>47</v>
          </cell>
          <cell r="I651">
            <v>56</v>
          </cell>
          <cell r="J651">
            <v>609</v>
          </cell>
          <cell r="K651" t="str">
            <v>Auto-4</v>
          </cell>
          <cell r="L651">
            <v>80</v>
          </cell>
          <cell r="M651" t="str">
            <v>AGL</v>
          </cell>
          <cell r="N651" t="str">
            <v>Estrutel</v>
          </cell>
          <cell r="O651" t="str">
            <v>N/A</v>
          </cell>
          <cell r="P651" t="str">
            <v>Fundo Agropecuario Palermo, Ubicado en la aldea de San Joaquin de Navay. Carretera Piscurí, Municipio Fdez Feo</v>
          </cell>
          <cell r="Q651" t="str">
            <v>Mérida</v>
          </cell>
          <cell r="R651" t="str">
            <v>Si</v>
          </cell>
          <cell r="T651" t="str">
            <v>Si</v>
          </cell>
          <cell r="U651">
            <v>2</v>
          </cell>
        </row>
        <row r="652">
          <cell r="C652" t="str">
            <v>Platillón</v>
          </cell>
          <cell r="D652">
            <v>9</v>
          </cell>
          <cell r="E652">
            <v>52</v>
          </cell>
          <cell r="F652">
            <v>17</v>
          </cell>
          <cell r="G652">
            <v>67</v>
          </cell>
          <cell r="H652">
            <v>30</v>
          </cell>
          <cell r="I652">
            <v>51</v>
          </cell>
          <cell r="J652">
            <v>1855</v>
          </cell>
          <cell r="K652" t="str">
            <v>Auto-4</v>
          </cell>
          <cell r="L652">
            <v>60</v>
          </cell>
          <cell r="M652" t="str">
            <v>AGL</v>
          </cell>
          <cell r="N652" t="str">
            <v>Princivi</v>
          </cell>
          <cell r="O652" t="str">
            <v>N/A</v>
          </cell>
          <cell r="P652" t="str">
            <v>Carretera Via el Castrero cerro Platillón, San Juán de Los Morros</v>
          </cell>
          <cell r="Q652" t="str">
            <v>Guárico</v>
          </cell>
          <cell r="R652" t="str">
            <v>No</v>
          </cell>
          <cell r="S652" t="str">
            <v>Si</v>
          </cell>
          <cell r="T652" t="str">
            <v>No</v>
          </cell>
          <cell r="U652">
            <v>31</v>
          </cell>
        </row>
        <row r="653">
          <cell r="C653" t="str">
            <v>Playa El Agua</v>
          </cell>
          <cell r="D653">
            <v>11</v>
          </cell>
          <cell r="E653">
            <v>7</v>
          </cell>
          <cell r="F653">
            <v>42</v>
          </cell>
          <cell r="G653">
            <v>63</v>
          </cell>
          <cell r="H653">
            <v>50</v>
          </cell>
          <cell r="I653">
            <v>56</v>
          </cell>
          <cell r="J653">
            <v>95</v>
          </cell>
          <cell r="K653" t="str">
            <v>Vent</v>
          </cell>
          <cell r="L653">
            <v>43</v>
          </cell>
          <cell r="M653" t="str">
            <v>AGL</v>
          </cell>
          <cell r="O653" t="str">
            <v>N/A</v>
          </cell>
          <cell r="P653" t="str">
            <v>Av. 31 de julio vía Manzanillo,  frente a Playa Parguito</v>
          </cell>
          <cell r="Q653" t="str">
            <v>Nueva Esparta</v>
          </cell>
          <cell r="T653" t="str">
            <v>Si</v>
          </cell>
          <cell r="U653">
            <v>0</v>
          </cell>
        </row>
        <row r="654">
          <cell r="C654" t="str">
            <v>Plaza El Venezolano</v>
          </cell>
          <cell r="D654">
            <v>10</v>
          </cell>
          <cell r="E654">
            <v>30</v>
          </cell>
          <cell r="F654">
            <v>30</v>
          </cell>
          <cell r="G654">
            <v>66</v>
          </cell>
          <cell r="H654">
            <v>54</v>
          </cell>
          <cell r="I654">
            <v>32</v>
          </cell>
          <cell r="J654">
            <v>903</v>
          </cell>
          <cell r="K654" t="str">
            <v>Poste</v>
          </cell>
          <cell r="L654">
            <v>15</v>
          </cell>
          <cell r="M654" t="str">
            <v>ARL</v>
          </cell>
          <cell r="O654">
            <v>6</v>
          </cell>
          <cell r="P654" t="str">
            <v>Sur 3 con Este 2, Esquina Dr. Paul, Edificio El Tesoro, frente a la Plaza El Venezolano, Caracas, D. C.</v>
          </cell>
          <cell r="Q654" t="str">
            <v>Caracas</v>
          </cell>
          <cell r="T654" t="str">
            <v>No</v>
          </cell>
          <cell r="U654">
            <v>1</v>
          </cell>
        </row>
        <row r="655">
          <cell r="C655" t="str">
            <v>Plaza las Américas</v>
          </cell>
          <cell r="D655">
            <v>10</v>
          </cell>
          <cell r="E655">
            <v>27</v>
          </cell>
          <cell r="F655">
            <v>43</v>
          </cell>
          <cell r="G655">
            <v>66</v>
          </cell>
          <cell r="H655">
            <v>49</v>
          </cell>
          <cell r="I655">
            <v>38</v>
          </cell>
          <cell r="J655">
            <v>925</v>
          </cell>
          <cell r="K655" t="str">
            <v>Trípode</v>
          </cell>
          <cell r="L655">
            <v>3</v>
          </cell>
          <cell r="M655" t="str">
            <v>ARL</v>
          </cell>
          <cell r="O655">
            <v>20</v>
          </cell>
          <cell r="P655" t="str">
            <v>CC. PLAZA LAS AMERICAS, BOULEVARD EL CAFETAL, AV. RAUL LEONI, AZOTEA</v>
          </cell>
          <cell r="Q655" t="str">
            <v>Miranda</v>
          </cell>
          <cell r="T655" t="str">
            <v>No</v>
          </cell>
          <cell r="U655">
            <v>0</v>
          </cell>
        </row>
        <row r="656">
          <cell r="C656" t="str">
            <v>Plaza las Américas 2</v>
          </cell>
          <cell r="D656">
            <v>10</v>
          </cell>
          <cell r="E656">
            <v>27</v>
          </cell>
          <cell r="F656">
            <v>43</v>
          </cell>
          <cell r="G656">
            <v>66</v>
          </cell>
          <cell r="H656">
            <v>49</v>
          </cell>
          <cell r="I656">
            <v>39</v>
          </cell>
          <cell r="J656">
            <v>925</v>
          </cell>
          <cell r="K656" t="str">
            <v>Trípode</v>
          </cell>
          <cell r="L656">
            <v>3</v>
          </cell>
          <cell r="M656" t="str">
            <v>ARL</v>
          </cell>
          <cell r="O656">
            <v>20</v>
          </cell>
          <cell r="P656" t="str">
            <v>CC Plaza Las Americas, Nueva Etapa, Boulevard Cafetal, local # c2-24. Frente a la tienda Men Store</v>
          </cell>
          <cell r="Q656" t="str">
            <v>Miranda</v>
          </cell>
          <cell r="R656" t="str">
            <v>Si</v>
          </cell>
          <cell r="S656" t="str">
            <v>SI</v>
          </cell>
          <cell r="T656" t="str">
            <v>No</v>
          </cell>
          <cell r="U656">
            <v>5</v>
          </cell>
        </row>
        <row r="657">
          <cell r="C657" t="str">
            <v>Plaza Los Maestros</v>
          </cell>
          <cell r="D657">
            <v>10</v>
          </cell>
          <cell r="E657">
            <v>35</v>
          </cell>
          <cell r="F657">
            <v>58</v>
          </cell>
          <cell r="G657">
            <v>66</v>
          </cell>
          <cell r="H657">
            <v>57</v>
          </cell>
          <cell r="I657">
            <v>1</v>
          </cell>
          <cell r="J657">
            <v>28</v>
          </cell>
          <cell r="K657" t="str">
            <v>auto-4</v>
          </cell>
          <cell r="L657">
            <v>15</v>
          </cell>
          <cell r="M657" t="str">
            <v>arl</v>
          </cell>
          <cell r="O657">
            <v>15</v>
          </cell>
          <cell r="P657" t="str">
            <v>Centro comercial Plaza, Calle Catedral con los Baños, Maiquetia</v>
          </cell>
          <cell r="Q657" t="str">
            <v>Vargas</v>
          </cell>
          <cell r="R657" t="str">
            <v>No</v>
          </cell>
          <cell r="S657" t="str">
            <v>No</v>
          </cell>
          <cell r="T657" t="str">
            <v>SI</v>
          </cell>
          <cell r="U657">
            <v>13</v>
          </cell>
        </row>
        <row r="658">
          <cell r="C658" t="str">
            <v>Plaza Madariaga</v>
          </cell>
          <cell r="D658">
            <v>10</v>
          </cell>
          <cell r="E658">
            <v>29</v>
          </cell>
          <cell r="F658">
            <v>45</v>
          </cell>
          <cell r="G658">
            <v>66</v>
          </cell>
          <cell r="H658">
            <v>55</v>
          </cell>
          <cell r="I658">
            <v>28</v>
          </cell>
          <cell r="J658">
            <v>955</v>
          </cell>
          <cell r="K658" t="str">
            <v>Trípode</v>
          </cell>
          <cell r="L658">
            <v>3</v>
          </cell>
          <cell r="M658" t="str">
            <v>ARL</v>
          </cell>
          <cell r="O658">
            <v>40</v>
          </cell>
          <cell r="P658" t="str">
            <v>EDIFICIO LAS TRINITARIAS. EL PARAISO. DIAGONAL A "POLLO RICO", CALLEJON MACHADO EL PARAISO</v>
          </cell>
          <cell r="Q658" t="str">
            <v>Caracas</v>
          </cell>
          <cell r="T658" t="str">
            <v>No</v>
          </cell>
          <cell r="U658">
            <v>1</v>
          </cell>
        </row>
        <row r="659">
          <cell r="C659" t="str">
            <v>Plaza Mayor</v>
          </cell>
          <cell r="D659">
            <v>10</v>
          </cell>
          <cell r="E659">
            <v>10</v>
          </cell>
          <cell r="F659">
            <v>55</v>
          </cell>
          <cell r="G659">
            <v>64</v>
          </cell>
          <cell r="H659">
            <v>40</v>
          </cell>
          <cell r="I659">
            <v>58</v>
          </cell>
          <cell r="J659">
            <v>5</v>
          </cell>
          <cell r="K659" t="str">
            <v>Poste</v>
          </cell>
          <cell r="L659">
            <v>30</v>
          </cell>
          <cell r="M659" t="str">
            <v>AGL</v>
          </cell>
          <cell r="O659" t="str">
            <v>N/A</v>
          </cell>
          <cell r="P659" t="str">
            <v>Entre Av. Ppal El Morro y Calle Arismendi, frente al Mc Donalds, dentro de instalaciones El Alfarero. Pto la Cruz</v>
          </cell>
          <cell r="Q659" t="str">
            <v>Anzoategui</v>
          </cell>
          <cell r="T659" t="str">
            <v>No</v>
          </cell>
          <cell r="U659">
            <v>4</v>
          </cell>
        </row>
        <row r="660">
          <cell r="C660" t="str">
            <v>Plaza Venezuela</v>
          </cell>
          <cell r="D660">
            <v>10</v>
          </cell>
          <cell r="E660">
            <v>30</v>
          </cell>
          <cell r="F660">
            <v>6</v>
          </cell>
          <cell r="G660">
            <v>66</v>
          </cell>
          <cell r="H660">
            <v>53</v>
          </cell>
          <cell r="I660">
            <v>10</v>
          </cell>
          <cell r="J660">
            <v>879</v>
          </cell>
          <cell r="K660" t="str">
            <v>Auto-4</v>
          </cell>
          <cell r="L660">
            <v>18</v>
          </cell>
          <cell r="M660" t="str">
            <v>ARL</v>
          </cell>
          <cell r="O660">
            <v>18</v>
          </cell>
          <cell r="P660" t="str">
            <v>AV. PPAL DE MARIPEREZ  C/C COLON EDIF. SAN JOSE (FRENTE A LA SINAGOGA) URB. MARIPEREZ</v>
          </cell>
          <cell r="Q660" t="str">
            <v>Caracas</v>
          </cell>
          <cell r="T660" t="str">
            <v>No</v>
          </cell>
          <cell r="U660">
            <v>0</v>
          </cell>
        </row>
        <row r="661">
          <cell r="C661" t="str">
            <v>Polideportivo Cumaná</v>
          </cell>
          <cell r="D661">
            <v>10</v>
          </cell>
          <cell r="E661">
            <v>26</v>
          </cell>
          <cell r="F661">
            <v>58</v>
          </cell>
          <cell r="G661">
            <v>64</v>
          </cell>
          <cell r="H661">
            <v>10</v>
          </cell>
          <cell r="I661">
            <v>18</v>
          </cell>
          <cell r="J661">
            <v>10</v>
          </cell>
          <cell r="K661" t="str">
            <v>Auto-4</v>
          </cell>
          <cell r="L661">
            <v>60</v>
          </cell>
          <cell r="M661" t="str">
            <v>AGL</v>
          </cell>
          <cell r="O661" t="str">
            <v>N/A</v>
          </cell>
          <cell r="P661" t="str">
            <v>Av. Cancamure, C.C. Patio Español Frente al Polideportivo. Cumana</v>
          </cell>
          <cell r="Q661" t="str">
            <v>Sucre</v>
          </cell>
          <cell r="T661" t="str">
            <v>Si</v>
          </cell>
          <cell r="U661">
            <v>0</v>
          </cell>
        </row>
        <row r="662">
          <cell r="C662" t="str">
            <v>Poliedro</v>
          </cell>
          <cell r="D662">
            <v>10</v>
          </cell>
          <cell r="E662">
            <v>26</v>
          </cell>
          <cell r="F662">
            <v>28</v>
          </cell>
          <cell r="G662">
            <v>66</v>
          </cell>
          <cell r="H662">
            <v>55</v>
          </cell>
          <cell r="I662">
            <v>32</v>
          </cell>
          <cell r="J662">
            <v>950</v>
          </cell>
          <cell r="K662" t="str">
            <v>Trípode</v>
          </cell>
          <cell r="L662">
            <v>3</v>
          </cell>
          <cell r="M662" t="str">
            <v>ARL</v>
          </cell>
          <cell r="O662">
            <v>48</v>
          </cell>
          <cell r="P662" t="str">
            <v>EDIFICIOS 1 Y 2, PARCELAMIENTO HIPODROMO LA RINCONADA, COCHE, AV. INTERCOMUNAL VALLE COCHE</v>
          </cell>
          <cell r="Q662" t="str">
            <v>Miranda</v>
          </cell>
          <cell r="T662" t="str">
            <v>No</v>
          </cell>
          <cell r="U662">
            <v>13</v>
          </cell>
        </row>
        <row r="663">
          <cell r="C663" t="str">
            <v>Porlamar</v>
          </cell>
          <cell r="D663">
            <v>10</v>
          </cell>
          <cell r="E663">
            <v>57</v>
          </cell>
          <cell r="F663">
            <v>44</v>
          </cell>
          <cell r="G663">
            <v>63</v>
          </cell>
          <cell r="H663">
            <v>50</v>
          </cell>
          <cell r="I663">
            <v>30</v>
          </cell>
          <cell r="J663">
            <v>3</v>
          </cell>
          <cell r="K663" t="str">
            <v>Auto-4</v>
          </cell>
          <cell r="L663">
            <v>80</v>
          </cell>
          <cell r="M663" t="str">
            <v>AGL</v>
          </cell>
          <cell r="O663" t="str">
            <v>N/A</v>
          </cell>
          <cell r="P663" t="str">
            <v>Calle Tubores,entre Fermín y Malavé, detrás del est. de Ratan Porlamar</v>
          </cell>
          <cell r="Q663" t="str">
            <v>Nueva Esparta</v>
          </cell>
          <cell r="T663" t="str">
            <v>No</v>
          </cell>
          <cell r="U663">
            <v>31</v>
          </cell>
        </row>
        <row r="664">
          <cell r="C664" t="str">
            <v>Prados Del Este</v>
          </cell>
          <cell r="D664">
            <v>10</v>
          </cell>
          <cell r="E664">
            <v>26</v>
          </cell>
          <cell r="F664">
            <v>56</v>
          </cell>
          <cell r="G664">
            <v>66</v>
          </cell>
          <cell r="H664">
            <v>53</v>
          </cell>
          <cell r="I664">
            <v>20</v>
          </cell>
          <cell r="J664">
            <v>964</v>
          </cell>
          <cell r="K664" t="str">
            <v>Auto-4</v>
          </cell>
          <cell r="L664">
            <v>24</v>
          </cell>
          <cell r="M664" t="str">
            <v>AGL</v>
          </cell>
          <cell r="N664" t="str">
            <v>Princivi</v>
          </cell>
          <cell r="O664" t="str">
            <v>N/A</v>
          </cell>
          <cell r="P664" t="str">
            <v>CALLE AMAZONAS (CALLE DE LA IGLESIA) IGLESIA LA SANTISIMA TRINIDAD, (VIA A ALTO PRADO)</v>
          </cell>
          <cell r="Q664" t="str">
            <v>Miranda</v>
          </cell>
          <cell r="R664" t="str">
            <v>No</v>
          </cell>
          <cell r="T664" t="str">
            <v>No</v>
          </cell>
          <cell r="U664">
            <v>3</v>
          </cell>
        </row>
        <row r="665">
          <cell r="C665" t="str">
            <v>Prebo</v>
          </cell>
          <cell r="D665">
            <v>10</v>
          </cell>
          <cell r="E665">
            <v>12</v>
          </cell>
          <cell r="F665">
            <v>56</v>
          </cell>
          <cell r="G665">
            <v>68</v>
          </cell>
          <cell r="H665">
            <v>1</v>
          </cell>
          <cell r="I665">
            <v>15</v>
          </cell>
          <cell r="J665">
            <v>502</v>
          </cell>
          <cell r="K665" t="str">
            <v>Auto-3</v>
          </cell>
          <cell r="L665">
            <v>42</v>
          </cell>
          <cell r="M665" t="str">
            <v>AGL</v>
          </cell>
          <cell r="N665" t="str">
            <v>Rhon</v>
          </cell>
          <cell r="O665" t="str">
            <v>N/A</v>
          </cell>
          <cell r="P665" t="str">
            <v>Av. Fuerzas Armadas, Iglesia San Antonio, Urb. Prebo, Valencia</v>
          </cell>
          <cell r="Q665" t="str">
            <v>Carabobo</v>
          </cell>
          <cell r="R665" t="str">
            <v>No</v>
          </cell>
          <cell r="S665" t="str">
            <v>No</v>
          </cell>
          <cell r="T665" t="str">
            <v>No</v>
          </cell>
          <cell r="U665">
            <v>8</v>
          </cell>
        </row>
        <row r="666">
          <cell r="C666" t="str">
            <v>Presidente</v>
          </cell>
          <cell r="D666">
            <v>10</v>
          </cell>
          <cell r="E666">
            <v>40</v>
          </cell>
          <cell r="F666">
            <v>33</v>
          </cell>
          <cell r="G666">
            <v>71</v>
          </cell>
          <cell r="H666">
            <v>36</v>
          </cell>
          <cell r="I666">
            <v>45</v>
          </cell>
          <cell r="J666">
            <v>31</v>
          </cell>
          <cell r="K666" t="str">
            <v>Auto-3</v>
          </cell>
          <cell r="L666">
            <v>42</v>
          </cell>
          <cell r="M666" t="str">
            <v>AGL</v>
          </cell>
          <cell r="N666" t="str">
            <v>Princivi</v>
          </cell>
          <cell r="O666" t="str">
            <v>N/A</v>
          </cell>
          <cell r="P666" t="str">
            <v>Avda. 11 Calle 68 y 69 Sector Tierra Negra Apart Hotel Presidente, Maracaibo</v>
          </cell>
          <cell r="Q666" t="str">
            <v>Zulia</v>
          </cell>
          <cell r="R666" t="str">
            <v>Si</v>
          </cell>
          <cell r="S666" t="str">
            <v>No</v>
          </cell>
          <cell r="T666" t="str">
            <v>Si</v>
          </cell>
          <cell r="U666">
            <v>1</v>
          </cell>
        </row>
        <row r="667">
          <cell r="C667" t="str">
            <v>Propatria</v>
          </cell>
          <cell r="D667">
            <v>10</v>
          </cell>
          <cell r="E667">
            <v>30</v>
          </cell>
          <cell r="F667">
            <v>36</v>
          </cell>
          <cell r="G667">
            <v>66</v>
          </cell>
          <cell r="H667">
            <v>57</v>
          </cell>
          <cell r="I667">
            <v>25</v>
          </cell>
          <cell r="J667">
            <v>980</v>
          </cell>
          <cell r="K667" t="str">
            <v>Trípode</v>
          </cell>
          <cell r="L667">
            <v>3</v>
          </cell>
          <cell r="M667" t="str">
            <v>ARL</v>
          </cell>
          <cell r="O667">
            <v>25</v>
          </cell>
          <cell r="P667" t="str">
            <v>EDIF. ARTIPLAS. 7TA AVENIDA, ENTRE CALLE PERU Y AV. SIMON BOLIVAR, (01 CUADRA C-C PROPATRIA)</v>
          </cell>
          <cell r="Q667" t="str">
            <v>Caracas</v>
          </cell>
          <cell r="T667" t="str">
            <v>No</v>
          </cell>
          <cell r="U667">
            <v>3</v>
          </cell>
        </row>
        <row r="668">
          <cell r="C668" t="str">
            <v>Propatria II</v>
          </cell>
          <cell r="D668">
            <v>10</v>
          </cell>
          <cell r="E668">
            <v>30</v>
          </cell>
          <cell r="F668">
            <v>31</v>
          </cell>
          <cell r="G668">
            <v>66</v>
          </cell>
          <cell r="H668">
            <v>56</v>
          </cell>
          <cell r="I668">
            <v>57</v>
          </cell>
          <cell r="J668">
            <v>980</v>
          </cell>
          <cell r="K668" t="str">
            <v>Trípode</v>
          </cell>
          <cell r="L668">
            <v>3</v>
          </cell>
          <cell r="M668" t="str">
            <v>ARL</v>
          </cell>
          <cell r="O668">
            <v>12</v>
          </cell>
          <cell r="P668" t="str">
            <v>Residencias Unidas, Bloque 4, Urbanización Propatria.</v>
          </cell>
          <cell r="Q668" t="str">
            <v>Caracas</v>
          </cell>
          <cell r="T668" t="str">
            <v>No</v>
          </cell>
          <cell r="U668">
            <v>5</v>
          </cell>
        </row>
        <row r="669">
          <cell r="C669" t="str">
            <v>Protinal</v>
          </cell>
          <cell r="D669">
            <v>10</v>
          </cell>
          <cell r="E669">
            <v>29</v>
          </cell>
          <cell r="F669">
            <v>1</v>
          </cell>
          <cell r="G669">
            <v>66</v>
          </cell>
          <cell r="H669">
            <v>49</v>
          </cell>
          <cell r="I669">
            <v>38</v>
          </cell>
          <cell r="J669">
            <v>832</v>
          </cell>
          <cell r="K669" t="str">
            <v>Poste</v>
          </cell>
          <cell r="L669">
            <v>30</v>
          </cell>
          <cell r="M669" t="str">
            <v>AGL</v>
          </cell>
          <cell r="O669" t="str">
            <v>N/A</v>
          </cell>
          <cell r="P669" t="str">
            <v>CALLE MILAN C/C CHICAGO, ANTIGUO TERRENO DE "PROTINAL", ACTUAL  SEDE DE DHL, RUICES SUR</v>
          </cell>
          <cell r="Q669" t="str">
            <v>Miranda</v>
          </cell>
          <cell r="T669" t="str">
            <v>No</v>
          </cell>
          <cell r="U669">
            <v>1</v>
          </cell>
        </row>
        <row r="670">
          <cell r="C670" t="str">
            <v>Pueblo Llano</v>
          </cell>
          <cell r="D670">
            <v>8</v>
          </cell>
          <cell r="E670">
            <v>55</v>
          </cell>
          <cell r="F670">
            <v>4</v>
          </cell>
          <cell r="G670">
            <v>70</v>
          </cell>
          <cell r="H670">
            <v>40</v>
          </cell>
          <cell r="I670">
            <v>15</v>
          </cell>
          <cell r="J670">
            <v>2570</v>
          </cell>
          <cell r="K670" t="str">
            <v>Auto-4</v>
          </cell>
          <cell r="L670">
            <v>60</v>
          </cell>
          <cell r="M670" t="str">
            <v>AGL</v>
          </cell>
          <cell r="N670" t="str">
            <v>Princivi</v>
          </cell>
          <cell r="O670" t="str">
            <v>N/A</v>
          </cell>
          <cell r="P670" t="str">
            <v>Sector La nuca, Pueblo Llano</v>
          </cell>
          <cell r="Q670" t="str">
            <v>Mérida</v>
          </cell>
          <cell r="R670" t="str">
            <v>Si</v>
          </cell>
          <cell r="T670" t="str">
            <v>Si</v>
          </cell>
          <cell r="U670">
            <v>3</v>
          </cell>
        </row>
        <row r="671">
          <cell r="C671" t="str">
            <v>Pueblo Nuevo</v>
          </cell>
          <cell r="D671">
            <v>8</v>
          </cell>
          <cell r="E671">
            <v>27</v>
          </cell>
          <cell r="F671">
            <v>18</v>
          </cell>
          <cell r="G671">
            <v>71</v>
          </cell>
          <cell r="H671">
            <v>25</v>
          </cell>
          <cell r="I671">
            <v>58</v>
          </cell>
          <cell r="J671">
            <v>1636</v>
          </cell>
          <cell r="K671" t="str">
            <v>Auto-3</v>
          </cell>
          <cell r="L671">
            <v>30</v>
          </cell>
          <cell r="M671" t="str">
            <v>AGL</v>
          </cell>
          <cell r="N671" t="str">
            <v>Roker</v>
          </cell>
          <cell r="O671" t="str">
            <v>N/A</v>
          </cell>
          <cell r="P671" t="str">
            <v>Aldea El Maciegal, Pueblo Nuevo</v>
          </cell>
          <cell r="Q671" t="str">
            <v>Mérida</v>
          </cell>
          <cell r="R671" t="str">
            <v>Si</v>
          </cell>
          <cell r="T671" t="str">
            <v>Si</v>
          </cell>
          <cell r="U671">
            <v>2</v>
          </cell>
        </row>
        <row r="672">
          <cell r="C672" t="str">
            <v>Puerto Ayacucho</v>
          </cell>
          <cell r="D672">
            <v>5</v>
          </cell>
          <cell r="E672">
            <v>39</v>
          </cell>
          <cell r="F672">
            <v>56</v>
          </cell>
          <cell r="G672">
            <v>67</v>
          </cell>
          <cell r="H672">
            <v>37</v>
          </cell>
          <cell r="I672">
            <v>41</v>
          </cell>
          <cell r="J672">
            <v>40</v>
          </cell>
          <cell r="O672" t="str">
            <v>N/A</v>
          </cell>
          <cell r="Q672" t="str">
            <v>Amazonas</v>
          </cell>
        </row>
        <row r="673">
          <cell r="C673" t="str">
            <v>Puerto Cabello I</v>
          </cell>
          <cell r="D673">
            <v>10</v>
          </cell>
          <cell r="E673">
            <v>28</v>
          </cell>
          <cell r="F673">
            <v>26</v>
          </cell>
          <cell r="G673">
            <v>68</v>
          </cell>
          <cell r="H673">
            <v>0</v>
          </cell>
          <cell r="I673">
            <v>33</v>
          </cell>
          <cell r="J673">
            <v>0</v>
          </cell>
          <cell r="K673" t="str">
            <v>Auto-4</v>
          </cell>
          <cell r="L673">
            <v>42</v>
          </cell>
          <cell r="M673" t="str">
            <v>AGL</v>
          </cell>
          <cell r="N673" t="str">
            <v>Rhon</v>
          </cell>
          <cell r="O673" t="str">
            <v>N/A</v>
          </cell>
          <cell r="P673" t="str">
            <v>Calle Valencia c/ calle Mariche. Puerto Cabello</v>
          </cell>
          <cell r="Q673" t="str">
            <v>Carabobo</v>
          </cell>
          <cell r="R673" t="str">
            <v>Si</v>
          </cell>
          <cell r="S673" t="str">
            <v>No</v>
          </cell>
          <cell r="T673" t="str">
            <v>Si</v>
          </cell>
          <cell r="U673">
            <v>7</v>
          </cell>
        </row>
        <row r="674">
          <cell r="C674" t="str">
            <v>Puerto Cabello II</v>
          </cell>
          <cell r="D674">
            <v>10</v>
          </cell>
          <cell r="E674">
            <v>28</v>
          </cell>
          <cell r="F674">
            <v>35</v>
          </cell>
          <cell r="G674">
            <v>68</v>
          </cell>
          <cell r="H674">
            <v>1</v>
          </cell>
          <cell r="I674">
            <v>51</v>
          </cell>
          <cell r="J674">
            <v>0</v>
          </cell>
          <cell r="K674" t="str">
            <v>Auto-4</v>
          </cell>
          <cell r="L674">
            <v>80</v>
          </cell>
          <cell r="M674" t="str">
            <v>AGL</v>
          </cell>
          <cell r="N674" t="str">
            <v>Estrutel</v>
          </cell>
          <cell r="O674" t="str">
            <v>N/A</v>
          </cell>
          <cell r="P674" t="str">
            <v>Av. Páez. Puerto Cabello</v>
          </cell>
          <cell r="Q674" t="str">
            <v>Carabobo</v>
          </cell>
          <cell r="R674" t="str">
            <v>Si</v>
          </cell>
          <cell r="S674" t="str">
            <v>No</v>
          </cell>
          <cell r="T674" t="str">
            <v>No</v>
          </cell>
          <cell r="U674">
            <v>63</v>
          </cell>
        </row>
        <row r="675">
          <cell r="C675" t="str">
            <v>Puerto Escondido</v>
          </cell>
          <cell r="D675">
            <v>11</v>
          </cell>
          <cell r="E675">
            <v>25</v>
          </cell>
          <cell r="F675">
            <v>15</v>
          </cell>
          <cell r="G675">
            <v>69</v>
          </cell>
          <cell r="H675">
            <v>27</v>
          </cell>
          <cell r="I675">
            <v>22</v>
          </cell>
          <cell r="J675">
            <v>440</v>
          </cell>
          <cell r="P675" t="str">
            <v>Pyerto Escondido, Edo Falcon</v>
          </cell>
        </row>
        <row r="676">
          <cell r="C676" t="str">
            <v>Puerto Ordaz Centro</v>
          </cell>
          <cell r="D676">
            <v>8</v>
          </cell>
          <cell r="E676">
            <v>19</v>
          </cell>
          <cell r="F676">
            <v>9</v>
          </cell>
          <cell r="G676">
            <v>62</v>
          </cell>
          <cell r="H676">
            <v>43</v>
          </cell>
          <cell r="I676">
            <v>14</v>
          </cell>
          <cell r="J676">
            <v>80</v>
          </cell>
          <cell r="K676" t="str">
            <v>Trípode</v>
          </cell>
          <cell r="L676">
            <v>3</v>
          </cell>
          <cell r="M676" t="str">
            <v>ARL</v>
          </cell>
          <cell r="N676" t="str">
            <v>Princivi</v>
          </cell>
          <cell r="O676">
            <v>39</v>
          </cell>
          <cell r="P676" t="str">
            <v xml:space="preserve">Vía Venezuela,al lado del Hotel Rasil y detrás del Parque Los Aceites. Puerto Ordaz. </v>
          </cell>
          <cell r="Q676" t="str">
            <v>Bolívar</v>
          </cell>
          <cell r="R676" t="str">
            <v>Si</v>
          </cell>
          <cell r="T676" t="str">
            <v>No</v>
          </cell>
          <cell r="U676">
            <v>0</v>
          </cell>
        </row>
        <row r="677">
          <cell r="C677" t="str">
            <v>Punta De Mata</v>
          </cell>
          <cell r="D677">
            <v>9</v>
          </cell>
          <cell r="E677">
            <v>41</v>
          </cell>
          <cell r="F677">
            <v>43</v>
          </cell>
          <cell r="G677">
            <v>63</v>
          </cell>
          <cell r="H677">
            <v>36</v>
          </cell>
          <cell r="I677">
            <v>29</v>
          </cell>
          <cell r="J677">
            <v>250</v>
          </cell>
          <cell r="K677" t="str">
            <v>Auto-4</v>
          </cell>
          <cell r="L677">
            <v>60</v>
          </cell>
          <cell r="M677" t="str">
            <v>AGL</v>
          </cell>
          <cell r="N677" t="str">
            <v>Roker</v>
          </cell>
          <cell r="O677" t="str">
            <v>N/A</v>
          </cell>
          <cell r="P677" t="str">
            <v>Calle Sucre entre Progreso y Andrés Bello, Frente a la Plaza Bolívar. Punta de Mata.</v>
          </cell>
          <cell r="Q677" t="str">
            <v>Monagas</v>
          </cell>
          <cell r="R677" t="str">
            <v>Si</v>
          </cell>
          <cell r="T677" t="str">
            <v>Si</v>
          </cell>
          <cell r="U677">
            <v>3</v>
          </cell>
        </row>
        <row r="678">
          <cell r="C678" t="str">
            <v>Punta de Mulatos</v>
          </cell>
          <cell r="D678">
            <v>10</v>
          </cell>
          <cell r="E678">
            <v>36</v>
          </cell>
          <cell r="F678">
            <v>10</v>
          </cell>
          <cell r="G678">
            <v>66</v>
          </cell>
          <cell r="H678">
            <v>54</v>
          </cell>
          <cell r="I678">
            <v>48</v>
          </cell>
          <cell r="J678">
            <v>40</v>
          </cell>
          <cell r="K678" t="str">
            <v>Auto-4</v>
          </cell>
          <cell r="L678">
            <v>42</v>
          </cell>
          <cell r="M678" t="str">
            <v>AGL</v>
          </cell>
          <cell r="O678" t="str">
            <v>N/A</v>
          </cell>
          <cell r="P678" t="str">
            <v>BARRIO PUNTA DE MULATO. ESTACION DE VENEVISION. LA GUAIRA  EDO VARGAS</v>
          </cell>
          <cell r="Q678" t="str">
            <v>Vargas</v>
          </cell>
          <cell r="R678" t="str">
            <v>No</v>
          </cell>
          <cell r="T678" t="str">
            <v>No</v>
          </cell>
          <cell r="U678">
            <v>0</v>
          </cell>
        </row>
        <row r="679">
          <cell r="C679" t="str">
            <v>Punta de Piedras</v>
          </cell>
          <cell r="D679">
            <v>10</v>
          </cell>
          <cell r="E679">
            <v>54</v>
          </cell>
          <cell r="F679">
            <v>11</v>
          </cell>
          <cell r="G679">
            <v>64</v>
          </cell>
          <cell r="H679">
            <v>5</v>
          </cell>
          <cell r="I679">
            <v>39</v>
          </cell>
          <cell r="J679">
            <v>3</v>
          </cell>
          <cell r="K679" t="str">
            <v>Auto-4</v>
          </cell>
          <cell r="L679">
            <v>50</v>
          </cell>
          <cell r="M679" t="str">
            <v>AGL</v>
          </cell>
          <cell r="N679" t="str">
            <v>Roker</v>
          </cell>
          <cell r="O679" t="str">
            <v>N/A</v>
          </cell>
          <cell r="P679" t="str">
            <v>Entrada Principal de Punta de Piedras, frente de Terminal de Ferry</v>
          </cell>
          <cell r="Q679" t="str">
            <v>Nueva Esparta</v>
          </cell>
          <cell r="R679" t="str">
            <v>Si</v>
          </cell>
          <cell r="T679" t="str">
            <v>Si</v>
          </cell>
          <cell r="U679">
            <v>1</v>
          </cell>
        </row>
        <row r="680">
          <cell r="C680" t="str">
            <v>Punta Gorda</v>
          </cell>
          <cell r="D680">
            <v>10</v>
          </cell>
          <cell r="E680">
            <v>19</v>
          </cell>
          <cell r="F680">
            <v>31</v>
          </cell>
          <cell r="G680">
            <v>71</v>
          </cell>
          <cell r="H680">
            <v>24</v>
          </cell>
          <cell r="I680">
            <v>10</v>
          </cell>
          <cell r="J680">
            <v>8</v>
          </cell>
          <cell r="K680" t="str">
            <v>Auto-4</v>
          </cell>
          <cell r="L680">
            <v>90</v>
          </cell>
          <cell r="M680" t="str">
            <v>AGL</v>
          </cell>
          <cell r="N680" t="str">
            <v>Princivi</v>
          </cell>
          <cell r="O680" t="str">
            <v>N/A</v>
          </cell>
          <cell r="P680" t="str">
            <v>Av.Intercomunal Maracaibo - Ciudad Ojeda, Punta Gorda</v>
          </cell>
          <cell r="Q680" t="str">
            <v>Zulia</v>
          </cell>
          <cell r="R680" t="str">
            <v>Si</v>
          </cell>
          <cell r="S680" t="str">
            <v>No</v>
          </cell>
          <cell r="T680" t="str">
            <v>No</v>
          </cell>
          <cell r="U680">
            <v>35</v>
          </cell>
        </row>
        <row r="681">
          <cell r="C681" t="str">
            <v>Punto Fijo</v>
          </cell>
          <cell r="D681">
            <v>11</v>
          </cell>
          <cell r="E681">
            <v>41</v>
          </cell>
          <cell r="F681">
            <v>18</v>
          </cell>
          <cell r="G681">
            <v>70</v>
          </cell>
          <cell r="H681">
            <v>12</v>
          </cell>
          <cell r="I681">
            <v>39</v>
          </cell>
          <cell r="J681">
            <v>36</v>
          </cell>
          <cell r="K681" t="str">
            <v>Auto-4</v>
          </cell>
          <cell r="L681">
            <v>100</v>
          </cell>
          <cell r="M681" t="str">
            <v>AGL</v>
          </cell>
          <cell r="N681" t="str">
            <v>Neptuno</v>
          </cell>
          <cell r="O681" t="str">
            <v>N/A</v>
          </cell>
          <cell r="P681" t="str">
            <v>Calle Panamà, diagonal Planta Hielo La Penìnsula, Punto Fijo</v>
          </cell>
          <cell r="Q681" t="str">
            <v>Falcón</v>
          </cell>
          <cell r="R681" t="str">
            <v>Si</v>
          </cell>
          <cell r="S681" t="str">
            <v>No</v>
          </cell>
          <cell r="T681" t="str">
            <v>No</v>
          </cell>
          <cell r="U681">
            <v>14</v>
          </cell>
        </row>
        <row r="682">
          <cell r="C682" t="str">
            <v>Quíbor</v>
          </cell>
          <cell r="D682">
            <v>9</v>
          </cell>
          <cell r="E682">
            <v>55</v>
          </cell>
          <cell r="F682">
            <v>33</v>
          </cell>
          <cell r="G682">
            <v>69</v>
          </cell>
          <cell r="H682">
            <v>37</v>
          </cell>
          <cell r="I682">
            <v>2</v>
          </cell>
          <cell r="J682">
            <v>698</v>
          </cell>
          <cell r="K682" t="str">
            <v>Auto-4</v>
          </cell>
          <cell r="L682">
            <v>60</v>
          </cell>
          <cell r="M682" t="str">
            <v>AGL</v>
          </cell>
          <cell r="O682" t="str">
            <v>N/A</v>
          </cell>
          <cell r="P682" t="str">
            <v>Calle 8 entre Av 8 y Av 9. Quíbor</v>
          </cell>
          <cell r="Q682" t="str">
            <v>Lara</v>
          </cell>
          <cell r="T682" t="str">
            <v>Si</v>
          </cell>
          <cell r="U682">
            <v>17</v>
          </cell>
        </row>
        <row r="683">
          <cell r="C683" t="str">
            <v>Rattan Plaza</v>
          </cell>
          <cell r="D683">
            <v>10</v>
          </cell>
          <cell r="E683">
            <v>59</v>
          </cell>
          <cell r="F683">
            <v>45</v>
          </cell>
          <cell r="G683">
            <v>63</v>
          </cell>
          <cell r="H683">
            <v>49</v>
          </cell>
          <cell r="I683">
            <v>4</v>
          </cell>
          <cell r="J683">
            <v>8</v>
          </cell>
          <cell r="K683" t="str">
            <v>Auto-3</v>
          </cell>
          <cell r="L683">
            <v>42</v>
          </cell>
          <cell r="M683" t="str">
            <v>AGL</v>
          </cell>
          <cell r="O683" t="str">
            <v>N/A</v>
          </cell>
          <cell r="P683" t="str">
            <v>Av Jovito Villalba, Frente casas vacacionales FOPFPI, adyacente a CANTV (propuesta # 1 de RF)</v>
          </cell>
          <cell r="Q683" t="str">
            <v>Nueva Esparta</v>
          </cell>
        </row>
        <row r="684">
          <cell r="C684" t="str">
            <v>Radio Rumbos</v>
          </cell>
          <cell r="D684">
            <v>10</v>
          </cell>
          <cell r="E684">
            <v>28</v>
          </cell>
          <cell r="F684">
            <v>52</v>
          </cell>
          <cell r="G684">
            <v>66</v>
          </cell>
          <cell r="H684">
            <v>59</v>
          </cell>
          <cell r="I684">
            <v>42</v>
          </cell>
          <cell r="P684" t="str">
            <v>Estacion tranmsiora de Radio Rumbos. Sector Luis Hurtado, Via EL Junquito</v>
          </cell>
        </row>
        <row r="685">
          <cell r="C685" t="str">
            <v>Refractarios</v>
          </cell>
          <cell r="D685">
            <v>8</v>
          </cell>
          <cell r="E685">
            <v>15</v>
          </cell>
          <cell r="F685">
            <v>59</v>
          </cell>
          <cell r="G685">
            <v>62</v>
          </cell>
          <cell r="H685">
            <v>47</v>
          </cell>
          <cell r="I685">
            <v>48</v>
          </cell>
          <cell r="J685">
            <v>138</v>
          </cell>
          <cell r="K685" t="str">
            <v>Auto-3</v>
          </cell>
          <cell r="L685">
            <v>50</v>
          </cell>
          <cell r="M685" t="str">
            <v>AGL</v>
          </cell>
          <cell r="O685" t="str">
            <v>N/A</v>
          </cell>
          <cell r="P685" t="str">
            <v>Avenida Atlántico, planta Refractarios Caroní. Puerto Ordaz.</v>
          </cell>
          <cell r="Q685" t="str">
            <v>Bolívar</v>
          </cell>
          <cell r="T685" t="str">
            <v>Si</v>
          </cell>
          <cell r="U685">
            <v>9</v>
          </cell>
        </row>
        <row r="686">
          <cell r="C686" t="str">
            <v>Río Caribe</v>
          </cell>
          <cell r="D686">
            <v>10</v>
          </cell>
          <cell r="E686">
            <v>41</v>
          </cell>
          <cell r="F686">
            <v>17</v>
          </cell>
          <cell r="G686">
            <v>63</v>
          </cell>
          <cell r="H686">
            <v>6</v>
          </cell>
          <cell r="I686">
            <v>7</v>
          </cell>
          <cell r="J686">
            <v>361</v>
          </cell>
          <cell r="K686" t="str">
            <v>Auto-3</v>
          </cell>
          <cell r="L686">
            <v>22</v>
          </cell>
          <cell r="M686" t="str">
            <v>AGL</v>
          </cell>
          <cell r="O686" t="str">
            <v>N/A</v>
          </cell>
          <cell r="P686" t="str">
            <v>Cerro El Perú, Rio Caribe</v>
          </cell>
          <cell r="Q686" t="str">
            <v>Sucre</v>
          </cell>
          <cell r="R686" t="str">
            <v>No</v>
          </cell>
          <cell r="T686" t="str">
            <v>No</v>
          </cell>
          <cell r="U686">
            <v>3</v>
          </cell>
        </row>
        <row r="687">
          <cell r="C687" t="str">
            <v>Río Chico</v>
          </cell>
          <cell r="D687">
            <v>10</v>
          </cell>
          <cell r="E687">
            <v>20</v>
          </cell>
          <cell r="F687">
            <v>9</v>
          </cell>
          <cell r="G687">
            <v>65</v>
          </cell>
          <cell r="H687">
            <v>59</v>
          </cell>
          <cell r="I687">
            <v>25</v>
          </cell>
          <cell r="J687">
            <v>40</v>
          </cell>
          <cell r="K687" t="str">
            <v>Auto-4</v>
          </cell>
          <cell r="L687">
            <v>100</v>
          </cell>
          <cell r="M687" t="str">
            <v>AGL</v>
          </cell>
          <cell r="N687" t="str">
            <v>Princivi</v>
          </cell>
          <cell r="O687" t="str">
            <v>N/A</v>
          </cell>
          <cell r="P687" t="str">
            <v>Carretera Vía Paparo. Parc. Agr. Sabana de Paparo. Parcela 11 adyac. a Hacienda Cerca Blanca.</v>
          </cell>
          <cell r="Q687" t="str">
            <v>Miranda</v>
          </cell>
          <cell r="R687" t="str">
            <v>Si</v>
          </cell>
          <cell r="T687" t="str">
            <v>No</v>
          </cell>
          <cell r="U687">
            <v>11</v>
          </cell>
        </row>
        <row r="688">
          <cell r="C688" t="str">
            <v>Rosario</v>
          </cell>
          <cell r="D688">
            <v>10</v>
          </cell>
          <cell r="E688">
            <v>18</v>
          </cell>
          <cell r="F688">
            <v>19</v>
          </cell>
          <cell r="G688">
            <v>72</v>
          </cell>
          <cell r="H688">
            <v>20</v>
          </cell>
          <cell r="I688">
            <v>35</v>
          </cell>
          <cell r="J688">
            <v>94</v>
          </cell>
          <cell r="K688" t="str">
            <v>Auto-4</v>
          </cell>
          <cell r="L688">
            <v>100</v>
          </cell>
          <cell r="M688" t="str">
            <v>AGL</v>
          </cell>
          <cell r="N688" t="str">
            <v>Neptuno</v>
          </cell>
          <cell r="O688" t="str">
            <v>N/A</v>
          </cell>
          <cell r="P688" t="str">
            <v>A 4 km de Villa de Rosario, Embotelladora Coca Cola, Villa del Rosario</v>
          </cell>
          <cell r="Q688" t="str">
            <v>Zulia</v>
          </cell>
          <cell r="R688" t="str">
            <v>No</v>
          </cell>
          <cell r="S688" t="str">
            <v>No</v>
          </cell>
          <cell r="T688" t="str">
            <v>Si</v>
          </cell>
          <cell r="U688">
            <v>7</v>
          </cell>
        </row>
        <row r="689">
          <cell r="C689" t="str">
            <v>Rubio</v>
          </cell>
          <cell r="D689">
            <v>7</v>
          </cell>
          <cell r="E689">
            <v>41</v>
          </cell>
          <cell r="F689">
            <v>57</v>
          </cell>
          <cell r="G689">
            <v>72</v>
          </cell>
          <cell r="H689">
            <v>20</v>
          </cell>
          <cell r="I689">
            <v>41</v>
          </cell>
          <cell r="J689">
            <v>852</v>
          </cell>
          <cell r="K689" t="str">
            <v>Auto-4</v>
          </cell>
          <cell r="L689">
            <v>30</v>
          </cell>
          <cell r="M689" t="str">
            <v>AGL</v>
          </cell>
          <cell r="N689" t="str">
            <v>Roker</v>
          </cell>
          <cell r="O689" t="str">
            <v>N/A</v>
          </cell>
          <cell r="P689" t="str">
            <v>Av. F6 entre calle 24 y 25 sector Fisqueros Parte Alta, Rubio</v>
          </cell>
          <cell r="Q689" t="str">
            <v>Táchira</v>
          </cell>
          <cell r="R689" t="str">
            <v>Si</v>
          </cell>
          <cell r="T689" t="str">
            <v>No</v>
          </cell>
          <cell r="U689">
            <v>2</v>
          </cell>
        </row>
        <row r="690">
          <cell r="C690" t="str">
            <v>Ruices Sur</v>
          </cell>
          <cell r="D690">
            <v>10</v>
          </cell>
          <cell r="E690">
            <v>28</v>
          </cell>
          <cell r="F690">
            <v>58</v>
          </cell>
          <cell r="G690">
            <v>66</v>
          </cell>
          <cell r="H690">
            <v>49</v>
          </cell>
          <cell r="I690">
            <v>52</v>
          </cell>
          <cell r="J690">
            <v>836</v>
          </cell>
          <cell r="K690" t="str">
            <v>Trípode</v>
          </cell>
          <cell r="L690">
            <v>3</v>
          </cell>
          <cell r="M690" t="str">
            <v>ARL</v>
          </cell>
          <cell r="O690">
            <v>15</v>
          </cell>
          <cell r="P690" t="str">
            <v>EDIF. CONTIMECA (DETRAS DEL EDIF. LA DISCOTECA) CALLE MILAN,  (SUBIR AL PISO 4, CELDA: AZOTEA)</v>
          </cell>
          <cell r="Q690" t="str">
            <v>Miranda</v>
          </cell>
          <cell r="T690" t="str">
            <v>No</v>
          </cell>
          <cell r="U690">
            <v>3</v>
          </cell>
        </row>
        <row r="691">
          <cell r="C691" t="str">
            <v>Sabana De Mendoza</v>
          </cell>
          <cell r="D691">
            <v>9</v>
          </cell>
          <cell r="E691">
            <v>26</v>
          </cell>
          <cell r="F691">
            <v>35</v>
          </cell>
          <cell r="G691">
            <v>70</v>
          </cell>
          <cell r="H691">
            <v>45</v>
          </cell>
          <cell r="I691">
            <v>56</v>
          </cell>
          <cell r="J691">
            <v>106</v>
          </cell>
          <cell r="K691" t="str">
            <v>Auto-4</v>
          </cell>
          <cell r="L691">
            <v>100</v>
          </cell>
          <cell r="M691" t="str">
            <v>AGL</v>
          </cell>
          <cell r="O691" t="str">
            <v>N/A</v>
          </cell>
          <cell r="P691" t="str">
            <v>Parcela No 14 del fundo Agricola"El Acerradero", Sabana de Mendoza</v>
          </cell>
          <cell r="Q691" t="str">
            <v>Trujillo</v>
          </cell>
          <cell r="T691" t="str">
            <v>Si</v>
          </cell>
          <cell r="U691">
            <v>4</v>
          </cell>
        </row>
        <row r="692">
          <cell r="C692" t="str">
            <v>Sabana Grande</v>
          </cell>
          <cell r="D692">
            <v>10</v>
          </cell>
          <cell r="E692">
            <v>29</v>
          </cell>
          <cell r="F692">
            <v>54</v>
          </cell>
          <cell r="G692">
            <v>66</v>
          </cell>
          <cell r="H692">
            <v>52</v>
          </cell>
          <cell r="I692">
            <v>35</v>
          </cell>
          <cell r="J692">
            <v>900</v>
          </cell>
          <cell r="K692" t="str">
            <v>Trípode</v>
          </cell>
          <cell r="L692">
            <v>3</v>
          </cell>
          <cell r="M692" t="str">
            <v>ARL</v>
          </cell>
          <cell r="O692">
            <v>45</v>
          </cell>
          <cell r="P692" t="str">
            <v>AV. FCO. SOLANO LOPEZ. EDIF. HOTEL LINCOLN SUITES, SABANA GRANDE</v>
          </cell>
          <cell r="Q692" t="str">
            <v>Caracas</v>
          </cell>
          <cell r="T692" t="str">
            <v>No</v>
          </cell>
          <cell r="U692">
            <v>1</v>
          </cell>
        </row>
        <row r="693">
          <cell r="C693" t="str">
            <v>Sabana Grande III</v>
          </cell>
          <cell r="D693">
            <v>10</v>
          </cell>
          <cell r="E693">
            <v>29</v>
          </cell>
          <cell r="F693">
            <v>53</v>
          </cell>
          <cell r="G693">
            <v>66</v>
          </cell>
          <cell r="H693">
            <v>52</v>
          </cell>
          <cell r="I693">
            <v>46</v>
          </cell>
          <cell r="J693">
            <v>880</v>
          </cell>
          <cell r="K693" t="str">
            <v>Trípode</v>
          </cell>
          <cell r="L693">
            <v>3</v>
          </cell>
          <cell r="M693" t="str">
            <v>ARL</v>
          </cell>
          <cell r="O693">
            <v>36</v>
          </cell>
          <cell r="P693" t="str">
            <v>Av Las Acacias, Edf Fuller, Piso 4, Sabana Grande</v>
          </cell>
          <cell r="Q693" t="str">
            <v>Caracas</v>
          </cell>
          <cell r="R693" t="str">
            <v>Si</v>
          </cell>
          <cell r="S693" t="str">
            <v>Si</v>
          </cell>
          <cell r="T693" t="str">
            <v>No</v>
          </cell>
          <cell r="U693">
            <v>5</v>
          </cell>
        </row>
        <row r="694">
          <cell r="C694" t="str">
            <v>Sabana Larga</v>
          </cell>
          <cell r="D694">
            <v>10</v>
          </cell>
          <cell r="E694">
            <v>10</v>
          </cell>
          <cell r="F694">
            <v>42</v>
          </cell>
          <cell r="G694">
            <v>64</v>
          </cell>
          <cell r="H694">
            <v>32</v>
          </cell>
          <cell r="I694">
            <v>44</v>
          </cell>
          <cell r="J694">
            <v>940</v>
          </cell>
          <cell r="P694" t="str">
            <v>Propiedad de Telcon</v>
          </cell>
          <cell r="Q694" t="str">
            <v>Anzoategui</v>
          </cell>
        </row>
        <row r="695">
          <cell r="C695" t="str">
            <v>Sabaneta</v>
          </cell>
          <cell r="D695">
            <v>9</v>
          </cell>
          <cell r="E695">
            <v>20</v>
          </cell>
          <cell r="F695">
            <v>53</v>
          </cell>
          <cell r="G695">
            <v>70</v>
          </cell>
          <cell r="H695">
            <v>27</v>
          </cell>
          <cell r="I695">
            <v>45</v>
          </cell>
          <cell r="J695">
            <v>1610</v>
          </cell>
          <cell r="K695" t="str">
            <v>Auto-4</v>
          </cell>
          <cell r="L695">
            <v>54</v>
          </cell>
          <cell r="M695" t="str">
            <v>AGL</v>
          </cell>
          <cell r="O695" t="str">
            <v>N/A</v>
          </cell>
          <cell r="P695" t="str">
            <v>Monumento Virgen de la Paz. Carr. Trujillo-Sabaneta. Trujillo.</v>
          </cell>
          <cell r="Q695" t="str">
            <v>Trujillo</v>
          </cell>
          <cell r="T695" t="str">
            <v>No</v>
          </cell>
          <cell r="U695">
            <v>0</v>
          </cell>
        </row>
        <row r="696">
          <cell r="C696" t="str">
            <v>Sabaneta de Barinas</v>
          </cell>
          <cell r="D696">
            <v>8</v>
          </cell>
          <cell r="E696">
            <v>45</v>
          </cell>
          <cell r="F696">
            <v>4</v>
          </cell>
          <cell r="G696">
            <v>69</v>
          </cell>
          <cell r="H696">
            <v>56</v>
          </cell>
          <cell r="I696">
            <v>3</v>
          </cell>
          <cell r="J696">
            <v>145</v>
          </cell>
          <cell r="K696" t="str">
            <v>Auto-4</v>
          </cell>
          <cell r="L696">
            <v>72</v>
          </cell>
          <cell r="M696" t="str">
            <v>AGL</v>
          </cell>
          <cell r="O696" t="str">
            <v>N/A</v>
          </cell>
          <cell r="P696" t="str">
            <v>Zona Ind. entre Carr. Nacional y Barrio Ezeq. Zamora. Sabaneta</v>
          </cell>
          <cell r="Q696" t="str">
            <v>Barinas</v>
          </cell>
          <cell r="T696" t="str">
            <v>Si</v>
          </cell>
          <cell r="U696">
            <v>3</v>
          </cell>
        </row>
        <row r="697">
          <cell r="C697" t="str">
            <v>Sabaneta de Caicaguán</v>
          </cell>
          <cell r="D697">
            <v>10</v>
          </cell>
          <cell r="E697">
            <v>23</v>
          </cell>
          <cell r="F697">
            <v>19</v>
          </cell>
          <cell r="G697">
            <v>66</v>
          </cell>
          <cell r="H697">
            <v>47</v>
          </cell>
          <cell r="I697">
            <v>52</v>
          </cell>
          <cell r="J697">
            <v>1037</v>
          </cell>
          <cell r="K697" t="str">
            <v>Auto-4</v>
          </cell>
          <cell r="L697">
            <v>24</v>
          </cell>
          <cell r="M697" t="str">
            <v>AGL</v>
          </cell>
          <cell r="O697" t="str">
            <v>N/A</v>
          </cell>
          <cell r="P697" t="str">
            <v>FUNDO GRUPO SABANETA ("EL VALLE"),   MUN. EL HATILLO. PASANDO VIA EL GAVILAN, PASANDO ENTRADA PARCELAMIENTO "LAS LOMAS"</v>
          </cell>
          <cell r="Q697" t="str">
            <v>Miranda</v>
          </cell>
          <cell r="T697" t="str">
            <v>No</v>
          </cell>
          <cell r="U697">
            <v>0</v>
          </cell>
        </row>
        <row r="698">
          <cell r="C698" t="str">
            <v>Sambil</v>
          </cell>
          <cell r="D698">
            <v>10</v>
          </cell>
          <cell r="E698">
            <v>29</v>
          </cell>
          <cell r="F698">
            <v>34</v>
          </cell>
          <cell r="G698">
            <v>66</v>
          </cell>
          <cell r="H698">
            <v>51</v>
          </cell>
          <cell r="I698">
            <v>10</v>
          </cell>
          <cell r="J698">
            <v>879</v>
          </cell>
          <cell r="K698" t="str">
            <v>Trípode</v>
          </cell>
          <cell r="L698">
            <v>3</v>
          </cell>
          <cell r="M698" t="str">
            <v>ARL</v>
          </cell>
          <cell r="O698">
            <v>20</v>
          </cell>
          <cell r="P698" t="str">
            <v>CC SAMBIL. NIVEL LIBERTADOR (VERDE). LOCAL L-C20 (JUNTO A BANCO FEDERAL, PLAZA LA FUENTE) FRENTE  TIENDA ZAGAZ</v>
          </cell>
          <cell r="Q698" t="str">
            <v>Miranda</v>
          </cell>
          <cell r="T698" t="str">
            <v>No</v>
          </cell>
          <cell r="U698">
            <v>2</v>
          </cell>
        </row>
        <row r="699">
          <cell r="C699" t="str">
            <v>Sambil Valencia</v>
          </cell>
          <cell r="D699">
            <v>10</v>
          </cell>
          <cell r="E699">
            <v>14</v>
          </cell>
          <cell r="F699">
            <v>31</v>
          </cell>
          <cell r="G699">
            <v>67</v>
          </cell>
          <cell r="H699">
            <v>59</v>
          </cell>
          <cell r="I699">
            <v>46</v>
          </cell>
          <cell r="J699">
            <v>420</v>
          </cell>
          <cell r="K699" t="str">
            <v>Poste</v>
          </cell>
          <cell r="L699">
            <v>15</v>
          </cell>
          <cell r="M699" t="str">
            <v>AGL</v>
          </cell>
          <cell r="O699" t="str">
            <v>N/A</v>
          </cell>
          <cell r="P699" t="str">
            <v>Av 4 perpendicular a la proplongación Av Mañongo, Naguanagua</v>
          </cell>
          <cell r="Q699" t="str">
            <v>Carabobo</v>
          </cell>
          <cell r="T699" t="str">
            <v>No</v>
          </cell>
          <cell r="U699">
            <v>1</v>
          </cell>
        </row>
        <row r="700">
          <cell r="C700" t="str">
            <v>San Antonio de Los Altos</v>
          </cell>
          <cell r="D700">
            <v>10</v>
          </cell>
          <cell r="E700">
            <v>22</v>
          </cell>
          <cell r="F700">
            <v>36</v>
          </cell>
          <cell r="G700">
            <v>66</v>
          </cell>
          <cell r="H700">
            <v>57</v>
          </cell>
          <cell r="I700">
            <v>30</v>
          </cell>
          <cell r="J700">
            <v>1387</v>
          </cell>
          <cell r="K700" t="str">
            <v>Trípode</v>
          </cell>
          <cell r="L700">
            <v>3</v>
          </cell>
          <cell r="M700" t="str">
            <v>ARL</v>
          </cell>
          <cell r="O700">
            <v>45</v>
          </cell>
          <cell r="P700" t="str">
            <v>Calle La Hermita,  Edf.  Anita,  San  Antonio de los Altos.</v>
          </cell>
          <cell r="Q700" t="str">
            <v>Miranda</v>
          </cell>
          <cell r="T700" t="str">
            <v>No</v>
          </cell>
          <cell r="U700">
            <v>7</v>
          </cell>
        </row>
        <row r="701">
          <cell r="C701" t="str">
            <v>San Antonio del Táchira</v>
          </cell>
          <cell r="D701">
            <v>7</v>
          </cell>
          <cell r="E701">
            <v>48</v>
          </cell>
          <cell r="F701">
            <v>50</v>
          </cell>
          <cell r="G701">
            <v>72</v>
          </cell>
          <cell r="H701">
            <v>26</v>
          </cell>
          <cell r="I701">
            <v>19</v>
          </cell>
          <cell r="J701">
            <v>435</v>
          </cell>
          <cell r="K701" t="str">
            <v>Poste</v>
          </cell>
          <cell r="L701">
            <v>18</v>
          </cell>
          <cell r="M701" t="str">
            <v>AGL</v>
          </cell>
          <cell r="O701" t="str">
            <v>N/A</v>
          </cell>
          <cell r="P701" t="str">
            <v>Sector Cerro La Cruz. Barrio Simón Bolivar. San Antonio del Táchira</v>
          </cell>
          <cell r="Q701" t="str">
            <v>Táchira</v>
          </cell>
          <cell r="T701" t="str">
            <v>No</v>
          </cell>
          <cell r="U701">
            <v>1</v>
          </cell>
        </row>
        <row r="702">
          <cell r="C702" t="str">
            <v>San Bernardino</v>
          </cell>
          <cell r="D702">
            <v>10</v>
          </cell>
          <cell r="E702">
            <v>31</v>
          </cell>
          <cell r="F702">
            <v>15</v>
          </cell>
          <cell r="G702">
            <v>66</v>
          </cell>
          <cell r="H702">
            <v>53</v>
          </cell>
          <cell r="I702">
            <v>39</v>
          </cell>
          <cell r="J702">
            <v>922</v>
          </cell>
          <cell r="K702" t="str">
            <v>Trípode</v>
          </cell>
          <cell r="L702">
            <v>3</v>
          </cell>
          <cell r="M702" t="str">
            <v>ARL</v>
          </cell>
          <cell r="O702">
            <v>16</v>
          </cell>
          <cell r="P702" t="str">
            <v>AV. LOS PROCERES C/C CARLOS SOUBLETTE, EDIFICIO FENICIA (AL NOR-OESTE DEL CENTRO MEDICO) AL LADO DE LA JEFATURA CIVIL</v>
          </cell>
          <cell r="Q702" t="str">
            <v>Caracas</v>
          </cell>
          <cell r="T702" t="str">
            <v>No</v>
          </cell>
          <cell r="U702">
            <v>3</v>
          </cell>
        </row>
        <row r="703">
          <cell r="C703" t="str">
            <v>San Carlos</v>
          </cell>
          <cell r="D703">
            <v>9</v>
          </cell>
          <cell r="E703">
            <v>40</v>
          </cell>
          <cell r="F703">
            <v>2</v>
          </cell>
          <cell r="G703">
            <v>68</v>
          </cell>
          <cell r="H703">
            <v>35</v>
          </cell>
          <cell r="I703">
            <v>37</v>
          </cell>
          <cell r="J703">
            <v>179</v>
          </cell>
          <cell r="K703" t="str">
            <v>Auto-4</v>
          </cell>
          <cell r="L703">
            <v>42</v>
          </cell>
          <cell r="M703" t="str">
            <v>AGL</v>
          </cell>
          <cell r="N703" t="str">
            <v>Estrutel</v>
          </cell>
          <cell r="O703" t="str">
            <v>N/A</v>
          </cell>
          <cell r="P703" t="str">
            <v>Calle Alegría, Cerro San Juán, San Carlos</v>
          </cell>
          <cell r="Q703" t="str">
            <v>Cojedes</v>
          </cell>
          <cell r="R703" t="str">
            <v>No</v>
          </cell>
          <cell r="S703" t="str">
            <v>No</v>
          </cell>
          <cell r="T703" t="str">
            <v>Si</v>
          </cell>
          <cell r="U703">
            <v>8</v>
          </cell>
        </row>
        <row r="704">
          <cell r="C704" t="str">
            <v>San Casimiro</v>
          </cell>
          <cell r="D704">
            <v>9</v>
          </cell>
          <cell r="E704">
            <v>59</v>
          </cell>
          <cell r="F704">
            <v>59</v>
          </cell>
          <cell r="G704">
            <v>66</v>
          </cell>
          <cell r="H704">
            <v>59</v>
          </cell>
          <cell r="I704">
            <v>19</v>
          </cell>
          <cell r="J704">
            <v>951</v>
          </cell>
          <cell r="K704" t="str">
            <v>Auto-4</v>
          </cell>
          <cell r="L704">
            <v>100</v>
          </cell>
          <cell r="M704" t="str">
            <v>AGL</v>
          </cell>
          <cell r="N704" t="str">
            <v>Roker</v>
          </cell>
          <cell r="O704" t="str">
            <v>N/A</v>
          </cell>
          <cell r="P704" t="str">
            <v>Cerro El Picacho de San Casimiro</v>
          </cell>
          <cell r="Q704" t="str">
            <v>Aragua</v>
          </cell>
          <cell r="R704" t="str">
            <v>Si</v>
          </cell>
          <cell r="S704" t="str">
            <v>Si</v>
          </cell>
          <cell r="T704" t="str">
            <v>Si</v>
          </cell>
          <cell r="U704">
            <v>2</v>
          </cell>
        </row>
        <row r="705">
          <cell r="C705" t="str">
            <v>San Cristóbal Centro</v>
          </cell>
          <cell r="D705">
            <v>7</v>
          </cell>
          <cell r="E705">
            <v>46</v>
          </cell>
          <cell r="F705">
            <v>21</v>
          </cell>
          <cell r="G705">
            <v>72</v>
          </cell>
          <cell r="H705">
            <v>13</v>
          </cell>
          <cell r="I705">
            <v>34</v>
          </cell>
          <cell r="J705">
            <v>920</v>
          </cell>
          <cell r="K705" t="str">
            <v>Auto-4</v>
          </cell>
          <cell r="L705">
            <v>80</v>
          </cell>
          <cell r="M705" t="str">
            <v>AGL</v>
          </cell>
          <cell r="O705" t="str">
            <v>N/A</v>
          </cell>
          <cell r="P705" t="str">
            <v>Esquina calle 10 con carrera 11. San Cristóbal,</v>
          </cell>
          <cell r="Q705" t="str">
            <v>Táchira</v>
          </cell>
          <cell r="T705" t="str">
            <v>No</v>
          </cell>
          <cell r="U705">
            <v>1</v>
          </cell>
        </row>
        <row r="706">
          <cell r="C706" t="str">
            <v>San Diego (Miranda)</v>
          </cell>
          <cell r="D706">
            <v>10</v>
          </cell>
          <cell r="E706">
            <v>20</v>
          </cell>
          <cell r="F706">
            <v>5</v>
          </cell>
          <cell r="G706">
            <v>66</v>
          </cell>
          <cell r="H706">
            <v>56</v>
          </cell>
          <cell r="I706">
            <v>2</v>
          </cell>
          <cell r="J706">
            <v>1500</v>
          </cell>
          <cell r="K706" t="str">
            <v>Auto-4</v>
          </cell>
          <cell r="L706">
            <v>30</v>
          </cell>
          <cell r="M706" t="str">
            <v>AGL</v>
          </cell>
          <cell r="N706" t="str">
            <v>Roker</v>
          </cell>
          <cell r="O706" t="str">
            <v>N/A</v>
          </cell>
          <cell r="P706" t="str">
            <v>Mcpio. Cecilio Acosta. Dtto. Guaicaipuro. San Diego de los Altos</v>
          </cell>
          <cell r="Q706" t="str">
            <v>Miranda</v>
          </cell>
          <cell r="R706" t="str">
            <v>Si</v>
          </cell>
          <cell r="T706" t="str">
            <v>No</v>
          </cell>
          <cell r="U706">
            <v>18</v>
          </cell>
        </row>
        <row r="707">
          <cell r="C707" t="str">
            <v>San Diego (Valencia)</v>
          </cell>
          <cell r="D707">
            <v>10</v>
          </cell>
          <cell r="E707">
            <v>12</v>
          </cell>
          <cell r="F707">
            <v>33</v>
          </cell>
          <cell r="G707">
            <v>67</v>
          </cell>
          <cell r="H707">
            <v>57</v>
          </cell>
          <cell r="I707">
            <v>27</v>
          </cell>
          <cell r="J707">
            <v>460</v>
          </cell>
          <cell r="K707" t="str">
            <v>Auto-4</v>
          </cell>
          <cell r="L707">
            <v>30</v>
          </cell>
          <cell r="M707" t="str">
            <v>AGL</v>
          </cell>
          <cell r="N707" t="str">
            <v>Roker</v>
          </cell>
          <cell r="O707" t="str">
            <v>N/A</v>
          </cell>
          <cell r="P707" t="str">
            <v>Zona Industrial San Diego, a 300 mts Autopista Big Low Center, Valencia</v>
          </cell>
          <cell r="Q707" t="str">
            <v>Carabobo</v>
          </cell>
          <cell r="R707" t="str">
            <v>Si</v>
          </cell>
          <cell r="S707" t="str">
            <v>No</v>
          </cell>
          <cell r="T707" t="str">
            <v>Si</v>
          </cell>
          <cell r="U707">
            <v>0</v>
          </cell>
        </row>
        <row r="708">
          <cell r="C708" t="str">
            <v>San Diego de Cabrutica</v>
          </cell>
          <cell r="D708">
            <v>8</v>
          </cell>
          <cell r="E708">
            <v>26</v>
          </cell>
          <cell r="F708">
            <v>59</v>
          </cell>
          <cell r="G708">
            <v>64</v>
          </cell>
          <cell r="H708">
            <v>52</v>
          </cell>
          <cell r="I708">
            <v>20</v>
          </cell>
          <cell r="J708">
            <v>160</v>
          </cell>
          <cell r="K708" t="str">
            <v>Auto-4</v>
          </cell>
          <cell r="L708">
            <v>115</v>
          </cell>
          <cell r="M708" t="str">
            <v>AGL</v>
          </cell>
          <cell r="O708" t="str">
            <v>N/A</v>
          </cell>
          <cell r="P708" t="str">
            <v xml:space="preserve">Parcela a 3 Km. De San Diego de Cabrutica. </v>
          </cell>
          <cell r="Q708" t="str">
            <v>Anzoategui</v>
          </cell>
          <cell r="T708" t="str">
            <v>Si</v>
          </cell>
          <cell r="U708">
            <v>0</v>
          </cell>
        </row>
        <row r="709">
          <cell r="C709" t="str">
            <v>San Felipe</v>
          </cell>
          <cell r="D709">
            <v>10</v>
          </cell>
          <cell r="E709">
            <v>19</v>
          </cell>
          <cell r="F709">
            <v>32</v>
          </cell>
          <cell r="G709">
            <v>68</v>
          </cell>
          <cell r="H709">
            <v>44</v>
          </cell>
          <cell r="I709">
            <v>41.1</v>
          </cell>
          <cell r="J709">
            <v>240</v>
          </cell>
          <cell r="K709" t="str">
            <v>Auto-4</v>
          </cell>
          <cell r="L709" t="str">
            <v>72/100</v>
          </cell>
          <cell r="M709" t="str">
            <v>AGL</v>
          </cell>
          <cell r="N709" t="str">
            <v>Estrutel</v>
          </cell>
          <cell r="O709" t="str">
            <v>N/A</v>
          </cell>
          <cell r="P709" t="str">
            <v>Calle II, Zona Ind. Depósito Coca Cola. San Felipe</v>
          </cell>
          <cell r="Q709" t="str">
            <v>Yaracuy</v>
          </cell>
          <cell r="R709" t="str">
            <v>Si</v>
          </cell>
          <cell r="T709" t="str">
            <v>Si</v>
          </cell>
          <cell r="U709">
            <v>15</v>
          </cell>
        </row>
        <row r="710">
          <cell r="C710" t="str">
            <v>San Felipe II</v>
          </cell>
          <cell r="D710">
            <v>10</v>
          </cell>
          <cell r="E710">
            <v>21</v>
          </cell>
          <cell r="F710">
            <v>6.4</v>
          </cell>
          <cell r="G710">
            <v>68</v>
          </cell>
          <cell r="H710">
            <v>43</v>
          </cell>
          <cell r="I710">
            <v>58.9</v>
          </cell>
          <cell r="J710">
            <v>240</v>
          </cell>
          <cell r="K710" t="str">
            <v>Auto-4</v>
          </cell>
          <cell r="L710" t="str">
            <v>80/60</v>
          </cell>
          <cell r="M710" t="str">
            <v>AGL</v>
          </cell>
          <cell r="N710" t="str">
            <v>Estrutel</v>
          </cell>
          <cell r="O710" t="str">
            <v>N/A</v>
          </cell>
          <cell r="P710" t="str">
            <v>Av. La paz entre Intercomunal Marín – San Felipe y Av. Carabobo, al lado de la Quinta Villa Ligia. San Felipe</v>
          </cell>
          <cell r="Q710" t="str">
            <v>Yaracuy</v>
          </cell>
          <cell r="R710" t="str">
            <v>Si</v>
          </cell>
          <cell r="T710" t="str">
            <v>Si</v>
          </cell>
          <cell r="U710">
            <v>7</v>
          </cell>
        </row>
        <row r="711">
          <cell r="C711" t="str">
            <v>San Felipe Digitel</v>
          </cell>
          <cell r="M711" t="str">
            <v>AGL</v>
          </cell>
          <cell r="O711" t="str">
            <v>N/A</v>
          </cell>
          <cell r="P711" t="str">
            <v>Celda San Felipe de Digitel que sirve de repetidor a enlace contra celda Telcel San Felipe II</v>
          </cell>
          <cell r="Q711" t="str">
            <v>Yaracuy</v>
          </cell>
        </row>
        <row r="712">
          <cell r="C712" t="str">
            <v>San Félix</v>
          </cell>
          <cell r="D712">
            <v>8</v>
          </cell>
          <cell r="E712">
            <v>20</v>
          </cell>
          <cell r="F712">
            <v>57</v>
          </cell>
          <cell r="G712">
            <v>62</v>
          </cell>
          <cell r="H712">
            <v>39</v>
          </cell>
          <cell r="I712">
            <v>36</v>
          </cell>
          <cell r="J712">
            <v>65</v>
          </cell>
          <cell r="K712" t="str">
            <v>Auto-4</v>
          </cell>
          <cell r="L712">
            <v>60</v>
          </cell>
          <cell r="M712" t="str">
            <v>AGL</v>
          </cell>
          <cell r="N712" t="str">
            <v>Estrutel</v>
          </cell>
          <cell r="O712" t="str">
            <v>N/A</v>
          </cell>
          <cell r="P712" t="str">
            <v xml:space="preserve">Av. Gumillo entre Redomas de Sutil y El Dorado. San Félix. </v>
          </cell>
          <cell r="Q712" t="str">
            <v>Bolívar</v>
          </cell>
          <cell r="R712" t="str">
            <v>No</v>
          </cell>
          <cell r="T712" t="str">
            <v>No</v>
          </cell>
          <cell r="U712">
            <v>8</v>
          </cell>
        </row>
        <row r="713">
          <cell r="C713" t="str">
            <v>San Félix II</v>
          </cell>
          <cell r="D713">
            <v>8</v>
          </cell>
          <cell r="E713">
            <v>21</v>
          </cell>
          <cell r="F713">
            <v>43</v>
          </cell>
          <cell r="G713">
            <v>62</v>
          </cell>
          <cell r="H713">
            <v>37</v>
          </cell>
          <cell r="I713">
            <v>52</v>
          </cell>
          <cell r="J713">
            <v>100</v>
          </cell>
          <cell r="K713" t="str">
            <v>Auto-4</v>
          </cell>
          <cell r="L713">
            <v>60</v>
          </cell>
          <cell r="M713" t="str">
            <v>AGL</v>
          </cell>
          <cell r="O713" t="str">
            <v>N/A</v>
          </cell>
          <cell r="P713" t="str">
            <v>Avenida Carlos M. Piar, al lado de la Corporación Dos Ríos, Urbanización 11 de Abril, San Felix</v>
          </cell>
          <cell r="Q713" t="str">
            <v>Bolívar</v>
          </cell>
          <cell r="T713" t="str">
            <v>Si</v>
          </cell>
          <cell r="U713">
            <v>2</v>
          </cell>
        </row>
        <row r="714">
          <cell r="C714" t="str">
            <v>San Fernando De Apure</v>
          </cell>
          <cell r="D714">
            <v>7</v>
          </cell>
          <cell r="E714">
            <v>53</v>
          </cell>
          <cell r="F714">
            <v>1</v>
          </cell>
          <cell r="G714">
            <v>67</v>
          </cell>
          <cell r="H714">
            <v>28</v>
          </cell>
          <cell r="I714">
            <v>34</v>
          </cell>
          <cell r="J714">
            <v>43</v>
          </cell>
          <cell r="K714" t="str">
            <v>Auto-4</v>
          </cell>
          <cell r="L714">
            <v>42</v>
          </cell>
          <cell r="M714" t="str">
            <v>AGL</v>
          </cell>
          <cell r="N714" t="str">
            <v>Colsago</v>
          </cell>
          <cell r="O714" t="str">
            <v>N/A</v>
          </cell>
          <cell r="P714" t="str">
            <v xml:space="preserve">Calle Rodriguez Rincones, depósito Coca-Cola, San Fernando </v>
          </cell>
          <cell r="Q714" t="str">
            <v>Apure</v>
          </cell>
          <cell r="R714" t="str">
            <v>Si</v>
          </cell>
          <cell r="S714" t="str">
            <v>Si</v>
          </cell>
          <cell r="T714" t="str">
            <v>No</v>
          </cell>
          <cell r="U714">
            <v>5</v>
          </cell>
        </row>
        <row r="715">
          <cell r="C715" t="str">
            <v>San Francisco</v>
          </cell>
          <cell r="D715">
            <v>10</v>
          </cell>
          <cell r="E715">
            <v>34</v>
          </cell>
          <cell r="F715">
            <v>1</v>
          </cell>
          <cell r="G715">
            <v>71</v>
          </cell>
          <cell r="H715">
            <v>38</v>
          </cell>
          <cell r="I715">
            <v>5</v>
          </cell>
          <cell r="J715">
            <v>0</v>
          </cell>
          <cell r="K715" t="str">
            <v>Auto-4</v>
          </cell>
          <cell r="L715">
            <v>80</v>
          </cell>
          <cell r="M715" t="str">
            <v>AGL</v>
          </cell>
          <cell r="N715" t="str">
            <v>Neptuno</v>
          </cell>
          <cell r="O715" t="str">
            <v>N/A</v>
          </cell>
          <cell r="P715" t="str">
            <v>Sect.Hospital Noriega Trigo, Autopista No.1, Maracaibo</v>
          </cell>
          <cell r="Q715" t="str">
            <v>Zulia</v>
          </cell>
          <cell r="R715" t="str">
            <v>Si</v>
          </cell>
          <cell r="S715" t="str">
            <v>No</v>
          </cell>
          <cell r="T715" t="str">
            <v>Si</v>
          </cell>
          <cell r="U715">
            <v>0</v>
          </cell>
        </row>
        <row r="716">
          <cell r="C716" t="str">
            <v>San Jacinto</v>
          </cell>
          <cell r="D716">
            <v>10</v>
          </cell>
          <cell r="E716">
            <v>14</v>
          </cell>
          <cell r="F716">
            <v>37</v>
          </cell>
          <cell r="G716">
            <v>67</v>
          </cell>
          <cell r="H716">
            <v>33</v>
          </cell>
          <cell r="I716">
            <v>52</v>
          </cell>
          <cell r="J716">
            <v>439</v>
          </cell>
          <cell r="K716" t="str">
            <v>Auto-4</v>
          </cell>
          <cell r="L716">
            <v>42</v>
          </cell>
          <cell r="M716" t="str">
            <v>AGL</v>
          </cell>
          <cell r="N716" t="str">
            <v>Estrutel</v>
          </cell>
          <cell r="O716" t="str">
            <v>N/A</v>
          </cell>
          <cell r="P716" t="str">
            <v>Av. Los Aviadores cruce hacia Av. Constitución, Parque de Ferias San Jacinto, Maracay</v>
          </cell>
          <cell r="Q716" t="str">
            <v>Aragua</v>
          </cell>
          <cell r="R716" t="str">
            <v>No</v>
          </cell>
          <cell r="S716" t="str">
            <v>Si</v>
          </cell>
          <cell r="T716" t="str">
            <v>No</v>
          </cell>
          <cell r="U716">
            <v>5</v>
          </cell>
        </row>
        <row r="717">
          <cell r="C717" t="str">
            <v>San Joaquín</v>
          </cell>
          <cell r="D717">
            <v>10</v>
          </cell>
          <cell r="E717">
            <v>16</v>
          </cell>
          <cell r="F717">
            <v>7</v>
          </cell>
          <cell r="G717">
            <v>67</v>
          </cell>
          <cell r="H717">
            <v>47</v>
          </cell>
          <cell r="I717">
            <v>10</v>
          </cell>
          <cell r="J717">
            <v>434</v>
          </cell>
          <cell r="K717" t="str">
            <v>Auto-4</v>
          </cell>
          <cell r="L717">
            <v>36</v>
          </cell>
          <cell r="M717" t="str">
            <v>AGL</v>
          </cell>
          <cell r="N717" t="str">
            <v>Neptuno</v>
          </cell>
          <cell r="O717" t="str">
            <v>N/A</v>
          </cell>
          <cell r="P717" t="str">
            <v>Hacienda La Quinta, sector San Joaquin</v>
          </cell>
          <cell r="Q717" t="str">
            <v>Carabobo</v>
          </cell>
          <cell r="R717" t="str">
            <v>No</v>
          </cell>
          <cell r="S717" t="str">
            <v>No</v>
          </cell>
          <cell r="T717" t="str">
            <v>Si</v>
          </cell>
          <cell r="U717">
            <v>6</v>
          </cell>
        </row>
        <row r="718">
          <cell r="C718" t="str">
            <v>San José De Perijá</v>
          </cell>
          <cell r="D718">
            <v>10</v>
          </cell>
          <cell r="E718">
            <v>1</v>
          </cell>
          <cell r="F718">
            <v>15</v>
          </cell>
          <cell r="G718">
            <v>72</v>
          </cell>
          <cell r="H718">
            <v>24</v>
          </cell>
          <cell r="I718">
            <v>12</v>
          </cell>
          <cell r="J718">
            <v>4</v>
          </cell>
          <cell r="K718" t="str">
            <v>Auto-4</v>
          </cell>
          <cell r="L718">
            <v>100</v>
          </cell>
          <cell r="M718" t="str">
            <v>AGL</v>
          </cell>
          <cell r="N718" t="str">
            <v>Estrutel</v>
          </cell>
          <cell r="O718" t="str">
            <v>N/A</v>
          </cell>
          <cell r="P718" t="str">
            <v>Carretera Machqiues - San José de Perijá, San José de Perijá</v>
          </cell>
          <cell r="Q718" t="str">
            <v>Zulia</v>
          </cell>
          <cell r="R718" t="str">
            <v>Si</v>
          </cell>
          <cell r="S718" t="str">
            <v>No</v>
          </cell>
          <cell r="T718" t="str">
            <v>Si</v>
          </cell>
          <cell r="U718">
            <v>2</v>
          </cell>
        </row>
        <row r="719">
          <cell r="C719" t="str">
            <v>San Juan de Los Morros</v>
          </cell>
          <cell r="D719">
            <v>9</v>
          </cell>
          <cell r="E719">
            <v>54</v>
          </cell>
          <cell r="F719">
            <v>24</v>
          </cell>
          <cell r="G719">
            <v>67</v>
          </cell>
          <cell r="H719">
            <v>21</v>
          </cell>
          <cell r="I719">
            <v>31</v>
          </cell>
          <cell r="J719">
            <v>554</v>
          </cell>
          <cell r="K719" t="str">
            <v>Vent-3</v>
          </cell>
          <cell r="L719">
            <v>36</v>
          </cell>
          <cell r="M719" t="str">
            <v>AGL</v>
          </cell>
          <cell r="N719" t="str">
            <v>Estrutel</v>
          </cell>
          <cell r="O719" t="str">
            <v>N/A</v>
          </cell>
          <cell r="P719" t="str">
            <v>Mirador de San Juan de Los Morros, San de los Morros</v>
          </cell>
          <cell r="Q719" t="str">
            <v>Guárico</v>
          </cell>
          <cell r="R719" t="str">
            <v>No</v>
          </cell>
          <cell r="S719" t="str">
            <v>No</v>
          </cell>
          <cell r="T719" t="str">
            <v>No</v>
          </cell>
          <cell r="U719">
            <v>4</v>
          </cell>
        </row>
        <row r="720">
          <cell r="C720" t="str">
            <v>San Luis</v>
          </cell>
          <cell r="D720">
            <v>10</v>
          </cell>
          <cell r="E720">
            <v>28</v>
          </cell>
          <cell r="F720">
            <v>18</v>
          </cell>
          <cell r="G720">
            <v>66</v>
          </cell>
          <cell r="H720">
            <v>50</v>
          </cell>
          <cell r="I720">
            <v>32</v>
          </cell>
          <cell r="J720">
            <v>975</v>
          </cell>
          <cell r="K720" t="str">
            <v>Trípode</v>
          </cell>
          <cell r="L720">
            <v>3</v>
          </cell>
          <cell r="M720" t="str">
            <v>ARL</v>
          </cell>
          <cell r="O720">
            <v>40</v>
          </cell>
          <cell r="P720" t="str">
            <v>CERRO EL TEMPLETE,  VIA MARIPOSA - CORTADA DE MATURIN  (ENTRANDO POR EL LICEO, FRENTE A LA CHAMPIÑONERA)</v>
          </cell>
          <cell r="Q720" t="str">
            <v>Miranda</v>
          </cell>
          <cell r="T720" t="str">
            <v>No</v>
          </cell>
          <cell r="U720">
            <v>0</v>
          </cell>
        </row>
        <row r="721">
          <cell r="C721" t="str">
            <v>San Martín</v>
          </cell>
          <cell r="D721">
            <v>10</v>
          </cell>
          <cell r="E721">
            <v>29</v>
          </cell>
          <cell r="F721">
            <v>48</v>
          </cell>
          <cell r="G721">
            <v>66</v>
          </cell>
          <cell r="H721">
            <v>56</v>
          </cell>
          <cell r="I721">
            <v>1</v>
          </cell>
          <cell r="J721">
            <v>889</v>
          </cell>
          <cell r="K721" t="str">
            <v>Trípode</v>
          </cell>
          <cell r="L721">
            <v>3</v>
          </cell>
          <cell r="M721" t="str">
            <v>ARL</v>
          </cell>
          <cell r="O721">
            <v>40</v>
          </cell>
          <cell r="P721" t="str">
            <v>Calle Sur. Teatro Artigas. Res. Artigas. San Martín. Caracas.</v>
          </cell>
          <cell r="Q721" t="str">
            <v>Caracas</v>
          </cell>
          <cell r="T721" t="str">
            <v>No</v>
          </cell>
          <cell r="U721">
            <v>0</v>
          </cell>
        </row>
        <row r="722">
          <cell r="C722" t="str">
            <v>San Mateo (Anzoategui)</v>
          </cell>
          <cell r="D722">
            <v>9</v>
          </cell>
          <cell r="E722">
            <v>44</v>
          </cell>
          <cell r="F722">
            <v>52</v>
          </cell>
          <cell r="G722">
            <v>64</v>
          </cell>
          <cell r="H722">
            <v>33</v>
          </cell>
          <cell r="I722">
            <v>1</v>
          </cell>
          <cell r="J722">
            <v>440</v>
          </cell>
          <cell r="K722" t="str">
            <v>Auto-4</v>
          </cell>
          <cell r="L722">
            <v>100</v>
          </cell>
          <cell r="M722" t="str">
            <v>AGL</v>
          </cell>
          <cell r="O722" t="str">
            <v>N/A</v>
          </cell>
          <cell r="P722" t="str">
            <v>Cerro El Zamuro, al lado de la carretera vieja San mateo-Anaco,</v>
          </cell>
          <cell r="Q722" t="str">
            <v>Anzoategui</v>
          </cell>
          <cell r="T722" t="str">
            <v>Si</v>
          </cell>
          <cell r="U722">
            <v>2</v>
          </cell>
        </row>
        <row r="723">
          <cell r="C723" t="str">
            <v>San Mateo (Aragua)</v>
          </cell>
          <cell r="D723">
            <v>10</v>
          </cell>
          <cell r="E723">
            <v>12</v>
          </cell>
          <cell r="F723">
            <v>58</v>
          </cell>
          <cell r="G723">
            <v>67</v>
          </cell>
          <cell r="H723">
            <v>24</v>
          </cell>
          <cell r="I723">
            <v>55</v>
          </cell>
          <cell r="J723">
            <v>440</v>
          </cell>
          <cell r="K723" t="str">
            <v>Auto-4</v>
          </cell>
          <cell r="L723">
            <v>60</v>
          </cell>
          <cell r="M723" t="str">
            <v>AGL</v>
          </cell>
          <cell r="N723" t="str">
            <v>Princivi</v>
          </cell>
          <cell r="O723" t="str">
            <v>N/A</v>
          </cell>
          <cell r="P723" t="str">
            <v>Carretera vieja Cagua-San Mateo. Av Bolívar frente a escuela Ricaurte. San Mateo</v>
          </cell>
          <cell r="Q723" t="str">
            <v>Aragua</v>
          </cell>
          <cell r="R723" t="str">
            <v>Si</v>
          </cell>
          <cell r="S723" t="str">
            <v>Si</v>
          </cell>
          <cell r="T723" t="str">
            <v>Si</v>
          </cell>
          <cell r="U723">
            <v>1</v>
          </cell>
        </row>
        <row r="724">
          <cell r="C724" t="str">
            <v>San Miguel</v>
          </cell>
          <cell r="D724">
            <v>10</v>
          </cell>
          <cell r="E724">
            <v>38</v>
          </cell>
          <cell r="F724">
            <v>27</v>
          </cell>
          <cell r="G724">
            <v>71</v>
          </cell>
          <cell r="H724">
            <v>39</v>
          </cell>
          <cell r="I724">
            <v>30</v>
          </cell>
          <cell r="J724">
            <v>38</v>
          </cell>
          <cell r="K724" t="str">
            <v>Auto-4</v>
          </cell>
          <cell r="L724">
            <v>42</v>
          </cell>
          <cell r="M724" t="str">
            <v>AGL</v>
          </cell>
          <cell r="N724" t="str">
            <v>Estrutel</v>
          </cell>
          <cell r="O724" t="str">
            <v>N/A</v>
          </cell>
          <cell r="P724" t="str">
            <v>Calle 57, Barrio Andrés Eloy Blanco, Maracaibo</v>
          </cell>
          <cell r="Q724" t="str">
            <v>Zulia</v>
          </cell>
          <cell r="R724" t="str">
            <v>Si</v>
          </cell>
          <cell r="S724" t="str">
            <v>No</v>
          </cell>
          <cell r="T724" t="str">
            <v>Si</v>
          </cell>
          <cell r="U724">
            <v>2</v>
          </cell>
        </row>
        <row r="725">
          <cell r="C725" t="str">
            <v>San Pedro</v>
          </cell>
          <cell r="D725">
            <v>10</v>
          </cell>
          <cell r="E725">
            <v>21</v>
          </cell>
          <cell r="F725">
            <v>47</v>
          </cell>
          <cell r="G725">
            <v>67</v>
          </cell>
          <cell r="H725">
            <v>5</v>
          </cell>
          <cell r="I725">
            <v>3</v>
          </cell>
          <cell r="J725">
            <v>1313</v>
          </cell>
          <cell r="K725" t="str">
            <v>Auto-4</v>
          </cell>
          <cell r="L725" t="str">
            <v>42/50</v>
          </cell>
          <cell r="M725" t="str">
            <v>AGL</v>
          </cell>
          <cell r="N725" t="str">
            <v>Roker</v>
          </cell>
          <cell r="O725" t="str">
            <v>N/A</v>
          </cell>
          <cell r="P725" t="str">
            <v>PARTE ALTA DEL PUEBLO (VIA POZO DE ROSAS), A  300 MTS LUEGO DE LA PLAZA /  SAN PEDRO DE LOS ALTOS</v>
          </cell>
          <cell r="Q725" t="str">
            <v>Miranda</v>
          </cell>
          <cell r="R725" t="str">
            <v>Si</v>
          </cell>
          <cell r="T725" t="str">
            <v>Si</v>
          </cell>
          <cell r="U725">
            <v>6</v>
          </cell>
        </row>
        <row r="726">
          <cell r="C726" t="str">
            <v>San Pedro II</v>
          </cell>
          <cell r="D726">
            <v>10</v>
          </cell>
          <cell r="E726">
            <v>21</v>
          </cell>
          <cell r="F726">
            <v>24</v>
          </cell>
          <cell r="G726">
            <v>67</v>
          </cell>
          <cell r="H726">
            <v>4</v>
          </cell>
          <cell r="I726">
            <v>35</v>
          </cell>
          <cell r="J726">
            <v>1380</v>
          </cell>
          <cell r="K726" t="str">
            <v>Auto-4</v>
          </cell>
          <cell r="L726">
            <v>42</v>
          </cell>
          <cell r="M726" t="str">
            <v>AGL</v>
          </cell>
          <cell r="O726" t="str">
            <v>N/A</v>
          </cell>
          <cell r="P726" t="str">
            <v>Carretera vía San Pedro, 4 Km antes del pueblo, sector San Ignacio, entrada la Guama, Finca San Román, Parroquia Los Teques, Municipio Guaicaipuro, Estado Miranda</v>
          </cell>
          <cell r="Q726" t="str">
            <v>Miranda</v>
          </cell>
          <cell r="R726" t="str">
            <v>Si</v>
          </cell>
          <cell r="T726" t="str">
            <v>Si</v>
          </cell>
          <cell r="U726">
            <v>6</v>
          </cell>
        </row>
        <row r="727">
          <cell r="C727" t="str">
            <v>San Pedro (La Pastora)</v>
          </cell>
          <cell r="D727">
            <v>9</v>
          </cell>
          <cell r="E727">
            <v>50</v>
          </cell>
          <cell r="F727">
            <v>53</v>
          </cell>
          <cell r="G727">
            <v>70</v>
          </cell>
          <cell r="H727">
            <v>4</v>
          </cell>
          <cell r="I727">
            <v>34</v>
          </cell>
          <cell r="J727">
            <v>1869</v>
          </cell>
          <cell r="K727" t="str">
            <v>Auto-4</v>
          </cell>
          <cell r="L727">
            <v>80</v>
          </cell>
          <cell r="M727" t="str">
            <v>AGL</v>
          </cell>
          <cell r="O727" t="str">
            <v>N/A</v>
          </cell>
          <cell r="P727" t="str">
            <v>Carretera Panamerica Carora - Trujillo, Cerro La Antena, cercano San Pedro</v>
          </cell>
          <cell r="Q727" t="str">
            <v>Lara</v>
          </cell>
          <cell r="R727" t="str">
            <v>Si</v>
          </cell>
          <cell r="S727" t="str">
            <v>No</v>
          </cell>
          <cell r="T727" t="str">
            <v>Si</v>
          </cell>
          <cell r="U727">
            <v>5</v>
          </cell>
        </row>
        <row r="728">
          <cell r="C728" t="str">
            <v>San Rafael de la Florida</v>
          </cell>
          <cell r="D728">
            <v>10</v>
          </cell>
          <cell r="E728">
            <v>30</v>
          </cell>
          <cell r="F728">
            <v>27</v>
          </cell>
          <cell r="G728">
            <v>66</v>
          </cell>
          <cell r="H728">
            <v>52</v>
          </cell>
          <cell r="I728">
            <v>28</v>
          </cell>
          <cell r="J728">
            <v>898</v>
          </cell>
          <cell r="K728" t="str">
            <v>Auto-4</v>
          </cell>
          <cell r="L728">
            <v>15</v>
          </cell>
          <cell r="M728" t="str">
            <v>ARL</v>
          </cell>
          <cell r="N728" t="str">
            <v>Roker</v>
          </cell>
          <cell r="O728">
            <v>15</v>
          </cell>
          <cell r="P728" t="str">
            <v>Av Los Samanes con Los Almendros, Edf Instituto Clinico La Florida</v>
          </cell>
          <cell r="Q728" t="str">
            <v>Caracas</v>
          </cell>
          <cell r="R728" t="str">
            <v>No</v>
          </cell>
          <cell r="S728" t="str">
            <v>No</v>
          </cell>
          <cell r="T728" t="str">
            <v>Si</v>
          </cell>
          <cell r="U728">
            <v>5</v>
          </cell>
        </row>
        <row r="729">
          <cell r="C729" t="str">
            <v>San Rafael de Onoto</v>
          </cell>
          <cell r="D729">
            <v>9</v>
          </cell>
          <cell r="E729">
            <v>40</v>
          </cell>
          <cell r="F729">
            <v>42</v>
          </cell>
          <cell r="G729">
            <v>68</v>
          </cell>
          <cell r="H729">
            <v>58</v>
          </cell>
          <cell r="I729">
            <v>28</v>
          </cell>
          <cell r="J729">
            <v>160</v>
          </cell>
          <cell r="K729" t="str">
            <v>Auto-3</v>
          </cell>
          <cell r="L729">
            <v>60</v>
          </cell>
          <cell r="M729" t="str">
            <v>AGL</v>
          </cell>
          <cell r="O729" t="str">
            <v>N/A</v>
          </cell>
          <cell r="P729" t="str">
            <v>Cerro Grande adyacente al tanque del SAS y cementerio, San Rafael de Onoto, Acarigua</v>
          </cell>
          <cell r="Q729" t="str">
            <v>Lara</v>
          </cell>
          <cell r="R729" t="str">
            <v>Si</v>
          </cell>
          <cell r="S729" t="str">
            <v>No</v>
          </cell>
          <cell r="T729" t="str">
            <v>Si</v>
          </cell>
        </row>
        <row r="730">
          <cell r="C730" t="str">
            <v>San Sebastián</v>
          </cell>
          <cell r="D730">
            <v>9</v>
          </cell>
          <cell r="E730">
            <v>56</v>
          </cell>
          <cell r="F730">
            <v>15</v>
          </cell>
          <cell r="G730">
            <v>67</v>
          </cell>
          <cell r="H730">
            <v>10</v>
          </cell>
          <cell r="I730">
            <v>36</v>
          </cell>
          <cell r="J730">
            <v>25</v>
          </cell>
          <cell r="K730" t="str">
            <v>Auto-4</v>
          </cell>
          <cell r="L730">
            <v>60</v>
          </cell>
          <cell r="M730" t="str">
            <v>AGL</v>
          </cell>
          <cell r="N730" t="str">
            <v>Princivi</v>
          </cell>
          <cell r="O730" t="str">
            <v>N/A</v>
          </cell>
          <cell r="P730" t="str">
            <v>Av. Perimetral de San Sebastián, entrada frente a Urb Nueva Godoy, cima del cerro al lado de Finca El Guárico, San Sebastián</v>
          </cell>
          <cell r="Q730" t="str">
            <v>Aragua</v>
          </cell>
          <cell r="R730" t="str">
            <v>Si</v>
          </cell>
          <cell r="S730" t="str">
            <v>Si</v>
          </cell>
          <cell r="T730" t="str">
            <v>Si</v>
          </cell>
          <cell r="U730">
            <v>3</v>
          </cell>
        </row>
        <row r="731">
          <cell r="C731" t="str">
            <v>San Telmo</v>
          </cell>
          <cell r="D731">
            <v>8</v>
          </cell>
          <cell r="E731">
            <v>14</v>
          </cell>
          <cell r="F731">
            <v>9</v>
          </cell>
          <cell r="G731">
            <v>71</v>
          </cell>
          <cell r="H731">
            <v>57</v>
          </cell>
          <cell r="I731">
            <v>0</v>
          </cell>
          <cell r="J731">
            <v>3220</v>
          </cell>
          <cell r="K731" t="str">
            <v>Auto-4</v>
          </cell>
          <cell r="L731">
            <v>100</v>
          </cell>
          <cell r="M731" t="str">
            <v>AGL</v>
          </cell>
          <cell r="N731" t="str">
            <v>Estrutel</v>
          </cell>
          <cell r="O731" t="str">
            <v>N/A</v>
          </cell>
          <cell r="P731" t="str">
            <v>Carr. Nacional Mérida - La Grita. Afueras de Pueblo Hondo. Pueblo Hondo.</v>
          </cell>
          <cell r="Q731" t="str">
            <v>Táchira</v>
          </cell>
          <cell r="R731" t="str">
            <v>Si</v>
          </cell>
          <cell r="T731" t="str">
            <v>No</v>
          </cell>
          <cell r="U731">
            <v>39</v>
          </cell>
        </row>
        <row r="732">
          <cell r="C732" t="str">
            <v>San Tomé</v>
          </cell>
          <cell r="D732">
            <v>8</v>
          </cell>
          <cell r="E732">
            <v>56</v>
          </cell>
          <cell r="F732">
            <v>12</v>
          </cell>
          <cell r="G732">
            <v>64</v>
          </cell>
          <cell r="H732">
            <v>7</v>
          </cell>
          <cell r="I732">
            <v>27</v>
          </cell>
          <cell r="J732">
            <v>270</v>
          </cell>
          <cell r="K732" t="str">
            <v>Auto-4</v>
          </cell>
          <cell r="L732">
            <v>42</v>
          </cell>
          <cell r="M732" t="str">
            <v>AGL</v>
          </cell>
          <cell r="O732" t="str">
            <v>N/A</v>
          </cell>
          <cell r="P732" t="str">
            <v>Sector Campo Sur, Calle 200, cercano a la bodega Mercadito, San Tomé</v>
          </cell>
          <cell r="Q732" t="str">
            <v>Anzoategui</v>
          </cell>
          <cell r="R732" t="str">
            <v>Si</v>
          </cell>
          <cell r="S732" t="str">
            <v>No</v>
          </cell>
          <cell r="T732" t="str">
            <v>Si</v>
          </cell>
          <cell r="U732">
            <v>0</v>
          </cell>
        </row>
        <row r="733">
          <cell r="C733" t="str">
            <v>Sanare</v>
          </cell>
          <cell r="D733">
            <v>9</v>
          </cell>
          <cell r="E733">
            <v>45</v>
          </cell>
          <cell r="F733">
            <v>41.3</v>
          </cell>
          <cell r="G733">
            <v>69</v>
          </cell>
          <cell r="H733">
            <v>39</v>
          </cell>
          <cell r="I733">
            <v>4.7</v>
          </cell>
          <cell r="J733">
            <v>1525.5</v>
          </cell>
          <cell r="K733" t="str">
            <v>Auto-4</v>
          </cell>
          <cell r="L733">
            <v>60</v>
          </cell>
          <cell r="M733" t="str">
            <v>AGL</v>
          </cell>
          <cell r="N733" t="str">
            <v>Princivi</v>
          </cell>
          <cell r="O733" t="str">
            <v>N/A</v>
          </cell>
          <cell r="P733" t="str">
            <v>Sector Loma de Curigua, frente al estadio de Beisbol. Sanare</v>
          </cell>
          <cell r="Q733" t="str">
            <v>Lara</v>
          </cell>
          <cell r="R733" t="str">
            <v>No</v>
          </cell>
          <cell r="T733" t="str">
            <v>No</v>
          </cell>
          <cell r="U733">
            <v>15</v>
          </cell>
        </row>
        <row r="734">
          <cell r="C734" t="str">
            <v>Santa Ana</v>
          </cell>
          <cell r="D734">
            <v>7</v>
          </cell>
          <cell r="E734">
            <v>40</v>
          </cell>
          <cell r="F734">
            <v>22</v>
          </cell>
          <cell r="G734">
            <v>72</v>
          </cell>
          <cell r="H734">
            <v>14</v>
          </cell>
          <cell r="I734">
            <v>22</v>
          </cell>
          <cell r="J734">
            <v>780</v>
          </cell>
          <cell r="K734" t="str">
            <v>Auto-4</v>
          </cell>
          <cell r="L734">
            <v>80</v>
          </cell>
          <cell r="M734" t="str">
            <v>AGL</v>
          </cell>
          <cell r="N734" t="str">
            <v>Princivi</v>
          </cell>
          <cell r="O734" t="str">
            <v>N/A</v>
          </cell>
          <cell r="P734" t="str">
            <v>Sector La Cuchilla, cercano a la estación de CANTV, Santa Ana</v>
          </cell>
          <cell r="Q734" t="str">
            <v>Táchira</v>
          </cell>
          <cell r="R734" t="str">
            <v>Si</v>
          </cell>
          <cell r="T734" t="str">
            <v>Si</v>
          </cell>
          <cell r="U734">
            <v>4</v>
          </cell>
        </row>
        <row r="735">
          <cell r="C735" t="str">
            <v>Santa Bárbara de Barinas</v>
          </cell>
          <cell r="D735">
            <v>7</v>
          </cell>
          <cell r="E735">
            <v>49</v>
          </cell>
          <cell r="F735">
            <v>35</v>
          </cell>
          <cell r="G735">
            <v>71</v>
          </cell>
          <cell r="H735">
            <v>11</v>
          </cell>
          <cell r="I735">
            <v>25</v>
          </cell>
          <cell r="J735">
            <v>200</v>
          </cell>
          <cell r="K735" t="str">
            <v>Auto-4</v>
          </cell>
          <cell r="L735">
            <v>30</v>
          </cell>
          <cell r="M735" t="str">
            <v>AGL</v>
          </cell>
          <cell r="O735" t="str">
            <v>N/A</v>
          </cell>
          <cell r="P735" t="str">
            <v>Carretera nacional Barinas - San Cristobal, Frente a la zona militar de Santa Barbara de Barinas</v>
          </cell>
          <cell r="Q735" t="str">
            <v>Barinas</v>
          </cell>
          <cell r="T735" t="str">
            <v>Si</v>
          </cell>
          <cell r="U735">
            <v>3</v>
          </cell>
        </row>
        <row r="736">
          <cell r="C736" t="str">
            <v>Santa Bárbara del Zulia</v>
          </cell>
          <cell r="D736">
            <v>8</v>
          </cell>
          <cell r="E736">
            <v>59</v>
          </cell>
          <cell r="F736">
            <v>5</v>
          </cell>
          <cell r="G736">
            <v>71</v>
          </cell>
          <cell r="H736">
            <v>54</v>
          </cell>
          <cell r="I736">
            <v>11</v>
          </cell>
          <cell r="J736">
            <v>2</v>
          </cell>
          <cell r="K736" t="str">
            <v>Vent-3</v>
          </cell>
          <cell r="L736">
            <v>100</v>
          </cell>
          <cell r="M736" t="str">
            <v>AGL</v>
          </cell>
          <cell r="N736" t="str">
            <v>Roker</v>
          </cell>
          <cell r="O736" t="str">
            <v>N/A</v>
          </cell>
          <cell r="P736" t="str">
            <v>Estación Radio Ondas del Escalante. Santa Bárbara del Zulia</v>
          </cell>
          <cell r="Q736" t="str">
            <v>Zulia</v>
          </cell>
          <cell r="R736" t="str">
            <v>Si</v>
          </cell>
          <cell r="T736" t="str">
            <v>No</v>
          </cell>
          <cell r="U736">
            <v>6</v>
          </cell>
        </row>
        <row r="737">
          <cell r="C737" t="str">
            <v>Santa Catalina</v>
          </cell>
          <cell r="D737">
            <v>8</v>
          </cell>
          <cell r="E737">
            <v>32</v>
          </cell>
          <cell r="F737">
            <v>45</v>
          </cell>
          <cell r="G737">
            <v>71</v>
          </cell>
          <cell r="H737">
            <v>10</v>
          </cell>
          <cell r="I737">
            <v>55</v>
          </cell>
          <cell r="J737">
            <v>1789</v>
          </cell>
          <cell r="K737" t="str">
            <v>Auto-3</v>
          </cell>
          <cell r="L737">
            <v>36</v>
          </cell>
          <cell r="M737" t="str">
            <v>AGL</v>
          </cell>
          <cell r="O737" t="str">
            <v>N/A</v>
          </cell>
          <cell r="P737" t="str">
            <v>Sector Santa Catalina. Via el Morro</v>
          </cell>
          <cell r="Q737" t="str">
            <v>Mérida</v>
          </cell>
          <cell r="T737" t="str">
            <v>No</v>
          </cell>
          <cell r="U737">
            <v>1</v>
          </cell>
        </row>
        <row r="738">
          <cell r="C738" t="str">
            <v>Santa Eduvigis</v>
          </cell>
          <cell r="D738">
            <v>10</v>
          </cell>
          <cell r="E738">
            <v>30</v>
          </cell>
          <cell r="F738">
            <v>5</v>
          </cell>
          <cell r="G738">
            <v>66</v>
          </cell>
          <cell r="H738">
            <v>50</v>
          </cell>
          <cell r="I738">
            <v>19</v>
          </cell>
          <cell r="J738">
            <v>878</v>
          </cell>
          <cell r="K738" t="str">
            <v>Auto-4</v>
          </cell>
          <cell r="L738" t="str">
            <v>42/30</v>
          </cell>
          <cell r="M738" t="str">
            <v>AGL</v>
          </cell>
          <cell r="N738" t="str">
            <v>Roker</v>
          </cell>
          <cell r="O738" t="str">
            <v>N/A</v>
          </cell>
          <cell r="P738" t="str">
            <v>Av. Rómulo Gallegos,  Planta Pepsi Cola,  Urb. Santa Eduvigis - Caracas.</v>
          </cell>
          <cell r="Q738" t="str">
            <v>Miranda</v>
          </cell>
          <cell r="R738" t="str">
            <v>No</v>
          </cell>
          <cell r="T738" t="str">
            <v>No</v>
          </cell>
          <cell r="U738">
            <v>2</v>
          </cell>
        </row>
        <row r="739">
          <cell r="C739" t="str">
            <v>Santa Fé</v>
          </cell>
          <cell r="D739">
            <v>10</v>
          </cell>
          <cell r="E739">
            <v>27</v>
          </cell>
          <cell r="F739">
            <v>58</v>
          </cell>
          <cell r="G739">
            <v>66</v>
          </cell>
          <cell r="H739">
            <v>52</v>
          </cell>
          <cell r="I739">
            <v>51</v>
          </cell>
          <cell r="J739">
            <v>920</v>
          </cell>
          <cell r="K739" t="str">
            <v>Trípode</v>
          </cell>
          <cell r="L739">
            <v>3</v>
          </cell>
          <cell r="M739" t="str">
            <v>ARL</v>
          </cell>
          <cell r="O739">
            <v>40</v>
          </cell>
          <cell r="P739" t="str">
            <v>AV. (PPAL) JOSE MARIA VARAS, RESID. CODICA II, URB. SANTA FE, (DIAGONAL AL SANTA FE SUITE GARDEN)</v>
          </cell>
          <cell r="Q739" t="str">
            <v>Miranda</v>
          </cell>
          <cell r="T739" t="str">
            <v>No</v>
          </cell>
          <cell r="U739">
            <v>0</v>
          </cell>
        </row>
        <row r="740">
          <cell r="C740" t="str">
            <v>Santa Inés</v>
          </cell>
          <cell r="D740">
            <v>10</v>
          </cell>
          <cell r="E740">
            <v>27</v>
          </cell>
          <cell r="F740">
            <v>48</v>
          </cell>
          <cell r="G740">
            <v>66</v>
          </cell>
          <cell r="H740">
            <v>51</v>
          </cell>
          <cell r="I740">
            <v>35</v>
          </cell>
          <cell r="J740">
            <v>980</v>
          </cell>
          <cell r="K740" t="str">
            <v>Trípode</v>
          </cell>
          <cell r="L740">
            <v>15</v>
          </cell>
          <cell r="M740" t="str">
            <v>AGL</v>
          </cell>
          <cell r="O740" t="str">
            <v>N/A</v>
          </cell>
          <cell r="P740" t="str">
            <v>Colina Manaure. Quinta Nido de Aguila. Carr. Caracas-Baruta. Mun. Baruta. Dtto. Sucre.</v>
          </cell>
          <cell r="Q740" t="str">
            <v>Miranda</v>
          </cell>
          <cell r="T740" t="str">
            <v>No</v>
          </cell>
          <cell r="U740">
            <v>2</v>
          </cell>
        </row>
        <row r="741">
          <cell r="C741" t="str">
            <v>Santa Inés (Mud)</v>
          </cell>
          <cell r="D741">
            <v>10</v>
          </cell>
          <cell r="E741">
            <v>27</v>
          </cell>
          <cell r="F741">
            <v>58</v>
          </cell>
          <cell r="G741">
            <v>66</v>
          </cell>
          <cell r="H741">
            <v>51</v>
          </cell>
          <cell r="I741">
            <v>36</v>
          </cell>
          <cell r="J741">
            <v>947</v>
          </cell>
          <cell r="K741" t="str">
            <v>Trípode</v>
          </cell>
          <cell r="L741">
            <v>3</v>
          </cell>
          <cell r="M741" t="str">
            <v>ARL</v>
          </cell>
          <cell r="O741">
            <v>48</v>
          </cell>
          <cell r="P741" t="str">
            <v>Calle sin nombre, Res. Condado, Urb Sta Inés.</v>
          </cell>
          <cell r="Q741" t="str">
            <v>Miranda</v>
          </cell>
          <cell r="R741" t="str">
            <v>Si</v>
          </cell>
          <cell r="S741" t="str">
            <v>Si</v>
          </cell>
          <cell r="T741" t="str">
            <v>No</v>
          </cell>
          <cell r="U741">
            <v>5</v>
          </cell>
        </row>
        <row r="742">
          <cell r="C742" t="str">
            <v>Santa Lucía</v>
          </cell>
          <cell r="D742">
            <v>10</v>
          </cell>
          <cell r="E742">
            <v>18</v>
          </cell>
          <cell r="F742">
            <v>3</v>
          </cell>
          <cell r="G742">
            <v>66</v>
          </cell>
          <cell r="H742">
            <v>39</v>
          </cell>
          <cell r="I742">
            <v>5</v>
          </cell>
          <cell r="J742">
            <v>225</v>
          </cell>
          <cell r="K742" t="str">
            <v>Auto-4</v>
          </cell>
          <cell r="L742">
            <v>60</v>
          </cell>
          <cell r="M742" t="str">
            <v>AGL</v>
          </cell>
          <cell r="N742" t="str">
            <v>Roker</v>
          </cell>
          <cell r="O742" t="str">
            <v>N/A</v>
          </cell>
          <cell r="P742" t="str">
            <v>VIA SANTA LUCIA A SANTA TERESA, CERRO LAS ADJUNTAS, BARRIO EL INDIO, PASANDO EL PUENTE SOBRE EL RIO GUAIRE (TUY)</v>
          </cell>
          <cell r="Q742" t="str">
            <v>Miranda</v>
          </cell>
          <cell r="R742" t="str">
            <v>Si</v>
          </cell>
          <cell r="T742" t="str">
            <v>Si</v>
          </cell>
          <cell r="U742">
            <v>0</v>
          </cell>
        </row>
        <row r="743">
          <cell r="C743" t="str">
            <v>Santa Marta</v>
          </cell>
          <cell r="D743">
            <v>10</v>
          </cell>
          <cell r="E743">
            <v>28</v>
          </cell>
          <cell r="F743">
            <v>51</v>
          </cell>
          <cell r="G743">
            <v>66</v>
          </cell>
          <cell r="H743">
            <v>50</v>
          </cell>
          <cell r="I743">
            <v>29</v>
          </cell>
          <cell r="J743">
            <v>874</v>
          </cell>
          <cell r="K743" t="str">
            <v>Poste</v>
          </cell>
          <cell r="L743" t="str">
            <v>24/42</v>
          </cell>
          <cell r="M743" t="str">
            <v>AGL</v>
          </cell>
          <cell r="N743" t="str">
            <v>Roker</v>
          </cell>
          <cell r="O743" t="str">
            <v>N/A</v>
          </cell>
          <cell r="P743" t="str">
            <v>BOULEVARD (ENTRANDO POR CHUAO) EL CAFETAL, ENTRADA DE URB. SANTA MARTA, CANCHAS  DEL PARQUE MUNICIPAL</v>
          </cell>
          <cell r="Q743" t="str">
            <v>Miranda</v>
          </cell>
          <cell r="R743" t="str">
            <v>No</v>
          </cell>
          <cell r="T743" t="str">
            <v>No</v>
          </cell>
          <cell r="U743">
            <v>3</v>
          </cell>
        </row>
        <row r="744">
          <cell r="C744" t="str">
            <v>Santa Mónica</v>
          </cell>
          <cell r="D744">
            <v>10</v>
          </cell>
          <cell r="E744">
            <v>28</v>
          </cell>
          <cell r="F744">
            <v>32</v>
          </cell>
          <cell r="G744">
            <v>66</v>
          </cell>
          <cell r="H744">
            <v>53</v>
          </cell>
          <cell r="I744">
            <v>39</v>
          </cell>
          <cell r="J744">
            <v>857</v>
          </cell>
          <cell r="K744" t="str">
            <v>Auto-3</v>
          </cell>
          <cell r="L744">
            <v>9</v>
          </cell>
          <cell r="M744" t="str">
            <v>ARL</v>
          </cell>
          <cell r="O744">
            <v>24</v>
          </cell>
          <cell r="P744" t="str">
            <v>Azotea  Edf.  Conjunto Residencial Parque Santa Mónica,  Av. Lazo Martí,  Santa Mónica. Caracas.</v>
          </cell>
          <cell r="Q744" t="str">
            <v>Caracas</v>
          </cell>
          <cell r="T744" t="str">
            <v>Si</v>
          </cell>
          <cell r="U744">
            <v>0</v>
          </cell>
        </row>
        <row r="745">
          <cell r="C745" t="str">
            <v>Santa Paula</v>
          </cell>
          <cell r="D745">
            <v>10</v>
          </cell>
          <cell r="E745">
            <v>27</v>
          </cell>
          <cell r="F745">
            <v>47</v>
          </cell>
          <cell r="G745">
            <v>66</v>
          </cell>
          <cell r="H745">
            <v>49</v>
          </cell>
          <cell r="I745">
            <v>44</v>
          </cell>
          <cell r="J745">
            <v>1026</v>
          </cell>
          <cell r="K745" t="str">
            <v>Trípode</v>
          </cell>
          <cell r="L745">
            <v>3</v>
          </cell>
          <cell r="M745" t="str">
            <v>ARL</v>
          </cell>
          <cell r="O745">
            <v>45</v>
          </cell>
          <cell r="P745" t="str">
            <v>Av. Circunvalación del Sol,  Edf. Fonseca II,  Santa Paula - Caracas.</v>
          </cell>
          <cell r="Q745" t="str">
            <v>Miranda</v>
          </cell>
          <cell r="T745" t="str">
            <v>No</v>
          </cell>
          <cell r="U745">
            <v>3</v>
          </cell>
        </row>
        <row r="746">
          <cell r="C746" t="str">
            <v>Santa Rita</v>
          </cell>
          <cell r="D746">
            <v>10</v>
          </cell>
          <cell r="E746">
            <v>32</v>
          </cell>
          <cell r="F746">
            <v>8</v>
          </cell>
          <cell r="G746">
            <v>71</v>
          </cell>
          <cell r="H746">
            <v>30</v>
          </cell>
          <cell r="I746">
            <v>46</v>
          </cell>
          <cell r="J746">
            <v>4</v>
          </cell>
          <cell r="K746" t="str">
            <v>Auto-4</v>
          </cell>
          <cell r="L746">
            <v>60</v>
          </cell>
          <cell r="M746" t="str">
            <v>AGL</v>
          </cell>
          <cell r="N746" t="str">
            <v>Princivi</v>
          </cell>
          <cell r="O746" t="str">
            <v>N/A</v>
          </cell>
          <cell r="P746" t="str">
            <v>Calle Camino Nuevo, Frente Terreno Coca Cola, Santa Rita</v>
          </cell>
          <cell r="Q746" t="str">
            <v>Zulia</v>
          </cell>
          <cell r="R746" t="str">
            <v>No</v>
          </cell>
          <cell r="S746" t="str">
            <v>No</v>
          </cell>
          <cell r="T746" t="str">
            <v>No</v>
          </cell>
          <cell r="U746">
            <v>0</v>
          </cell>
        </row>
        <row r="747">
          <cell r="C747" t="str">
            <v>Santa Rosalía</v>
          </cell>
          <cell r="D747">
            <v>10</v>
          </cell>
          <cell r="E747">
            <v>30</v>
          </cell>
          <cell r="F747">
            <v>1</v>
          </cell>
          <cell r="G747">
            <v>66</v>
          </cell>
          <cell r="H747">
            <v>54</v>
          </cell>
          <cell r="I747">
            <v>49</v>
          </cell>
          <cell r="J747">
            <v>894</v>
          </cell>
          <cell r="K747" t="str">
            <v>Trípode</v>
          </cell>
          <cell r="L747">
            <v>3</v>
          </cell>
          <cell r="M747" t="str">
            <v>ARL</v>
          </cell>
          <cell r="O747">
            <v>36</v>
          </cell>
          <cell r="P747" t="str">
            <v>Av.  Lecuna con Av.  Sur 1,  Esq.  Velázquez,  Edf. La Liberal,  Santa Rosalía - Caracas.</v>
          </cell>
          <cell r="Q747" t="str">
            <v>Caracas</v>
          </cell>
          <cell r="T747" t="str">
            <v>No</v>
          </cell>
          <cell r="U747">
            <v>0</v>
          </cell>
        </row>
        <row r="748">
          <cell r="C748" t="str">
            <v>Santa Sofía</v>
          </cell>
          <cell r="D748">
            <v>10</v>
          </cell>
          <cell r="E748">
            <v>28</v>
          </cell>
          <cell r="F748">
            <v>36</v>
          </cell>
          <cell r="G748">
            <v>66</v>
          </cell>
          <cell r="H748">
            <v>50</v>
          </cell>
          <cell r="I748">
            <v>27</v>
          </cell>
          <cell r="J748">
            <v>940</v>
          </cell>
          <cell r="K748" t="str">
            <v>Trípode</v>
          </cell>
          <cell r="L748">
            <v>3</v>
          </cell>
          <cell r="M748" t="str">
            <v>ARL</v>
          </cell>
          <cell r="O748">
            <v>45</v>
          </cell>
          <cell r="P748" t="str">
            <v>CENTRO C. SANTA SOFIA, TORRE DE OFICINAS, ULTIMO PISO (AZOTEA).</v>
          </cell>
          <cell r="Q748" t="str">
            <v>Miranda</v>
          </cell>
          <cell r="T748" t="str">
            <v>No</v>
          </cell>
          <cell r="U748">
            <v>4</v>
          </cell>
        </row>
        <row r="749">
          <cell r="C749" t="str">
            <v>Santa Teresa</v>
          </cell>
          <cell r="D749">
            <v>10</v>
          </cell>
          <cell r="E749">
            <v>14</v>
          </cell>
          <cell r="F749">
            <v>30</v>
          </cell>
          <cell r="G749">
            <v>66</v>
          </cell>
          <cell r="H749">
            <v>39</v>
          </cell>
          <cell r="I749">
            <v>54</v>
          </cell>
          <cell r="J749">
            <v>177</v>
          </cell>
          <cell r="K749" t="str">
            <v>Auto-4</v>
          </cell>
          <cell r="L749">
            <v>60</v>
          </cell>
          <cell r="M749" t="str">
            <v>AGL</v>
          </cell>
          <cell r="O749" t="str">
            <v>N/A</v>
          </cell>
          <cell r="P749" t="str">
            <v>Prolongación Av. Ayacucho,  predios de terrenos de Hidrocapital,  Urb. Altamira,  Santa Teresa.</v>
          </cell>
          <cell r="Q749" t="str">
            <v>Miranda</v>
          </cell>
          <cell r="T749" t="str">
            <v>Si</v>
          </cell>
          <cell r="U749">
            <v>5</v>
          </cell>
        </row>
        <row r="750">
          <cell r="C750" t="str">
            <v>Santa Teresa II (Cartanal)</v>
          </cell>
          <cell r="D750">
            <v>10</v>
          </cell>
          <cell r="E750">
            <v>15</v>
          </cell>
          <cell r="F750">
            <v>30</v>
          </cell>
          <cell r="G750">
            <v>66</v>
          </cell>
          <cell r="H750">
            <v>43</v>
          </cell>
          <cell r="I750">
            <v>5</v>
          </cell>
          <cell r="J750">
            <v>220</v>
          </cell>
          <cell r="K750" t="str">
            <v>Auto-4</v>
          </cell>
          <cell r="L750">
            <v>80</v>
          </cell>
          <cell r="M750" t="str">
            <v>AGL</v>
          </cell>
          <cell r="N750" t="str">
            <v>Estrutel</v>
          </cell>
          <cell r="O750" t="str">
            <v>N/A</v>
          </cell>
          <cell r="P750" t="str">
            <v>Carretera La Raiza (hacia Santa Teresa del Tuy), Sector el Manguito, Parcelamiento La Pradera Country, Cartanal, Santa Teresa del Tuy, Edo Miranda</v>
          </cell>
          <cell r="Q750" t="str">
            <v>Miranda</v>
          </cell>
          <cell r="R750" t="str">
            <v>Si</v>
          </cell>
          <cell r="T750" t="str">
            <v>Si</v>
          </cell>
          <cell r="U750">
            <v>2</v>
          </cell>
        </row>
        <row r="751">
          <cell r="C751" t="str">
            <v>Santa Teresa (Digitel)</v>
          </cell>
          <cell r="P751" t="str">
            <v>Estacion Digitel en Santa Teresa (estacion repetidora del enlace de Dgitel ubicada en Santa Lucía Telcel)</v>
          </cell>
          <cell r="Q751" t="str">
            <v>Miranda</v>
          </cell>
          <cell r="R751" t="str">
            <v>No</v>
          </cell>
          <cell r="S751" t="str">
            <v>No</v>
          </cell>
        </row>
        <row r="752">
          <cell r="C752" t="str">
            <v>Sara II</v>
          </cell>
          <cell r="D752">
            <v>10</v>
          </cell>
          <cell r="E752">
            <v>28</v>
          </cell>
          <cell r="F752">
            <v>5</v>
          </cell>
          <cell r="G752">
            <v>66</v>
          </cell>
          <cell r="H752">
            <v>49</v>
          </cell>
          <cell r="I752">
            <v>11</v>
          </cell>
          <cell r="J752">
            <v>851</v>
          </cell>
          <cell r="K752" t="str">
            <v>Trípode</v>
          </cell>
          <cell r="L752">
            <v>3</v>
          </cell>
          <cell r="M752" t="str">
            <v>ARL</v>
          </cell>
          <cell r="O752">
            <v>50</v>
          </cell>
          <cell r="P752" t="str">
            <v>Centro Comercial Sara II,  Urb. Macaracuay -  Caracas.</v>
          </cell>
          <cell r="Q752" t="str">
            <v>Miranda</v>
          </cell>
          <cell r="T752" t="str">
            <v>No</v>
          </cell>
          <cell r="U752">
            <v>1</v>
          </cell>
        </row>
        <row r="753">
          <cell r="C753" t="str">
            <v>Sarare (La Miel)</v>
          </cell>
          <cell r="D753">
            <v>9</v>
          </cell>
          <cell r="E753">
            <v>45</v>
          </cell>
          <cell r="F753">
            <v>18</v>
          </cell>
          <cell r="G753">
            <v>69</v>
          </cell>
          <cell r="H753">
            <v>11</v>
          </cell>
          <cell r="I753">
            <v>18</v>
          </cell>
          <cell r="J753">
            <v>305</v>
          </cell>
          <cell r="K753" t="str">
            <v>Auto-4</v>
          </cell>
          <cell r="L753">
            <v>60</v>
          </cell>
          <cell r="M753" t="str">
            <v>AGL</v>
          </cell>
          <cell r="O753" t="str">
            <v>N/A</v>
          </cell>
          <cell r="P753" t="str">
            <v>Finca La Sanchera, calle Principal de La Miel, La Miel</v>
          </cell>
          <cell r="Q753" t="str">
            <v>Lara</v>
          </cell>
          <cell r="T753" t="str">
            <v>Si</v>
          </cell>
          <cell r="U753">
            <v>3</v>
          </cell>
        </row>
        <row r="754">
          <cell r="C754" t="str">
            <v>Sartenejas</v>
          </cell>
          <cell r="D754">
            <v>10</v>
          </cell>
          <cell r="E754">
            <v>24</v>
          </cell>
          <cell r="F754">
            <v>27</v>
          </cell>
          <cell r="G754">
            <v>66</v>
          </cell>
          <cell r="H754">
            <v>52</v>
          </cell>
          <cell r="I754">
            <v>32</v>
          </cell>
          <cell r="J754">
            <v>1265</v>
          </cell>
          <cell r="K754" t="str">
            <v>Poste</v>
          </cell>
          <cell r="L754">
            <v>12</v>
          </cell>
          <cell r="M754" t="str">
            <v>AGL</v>
          </cell>
          <cell r="O754" t="str">
            <v>N/A</v>
          </cell>
          <cell r="P754" t="str">
            <v>AV. PRINCIPAL DE SARTENEJAS, URB. MONTELENA, SARTENEJAS (URB. FRENTE A "TECNOPOLIS" UNIV. SIMON BOLIVAR)</v>
          </cell>
          <cell r="Q754" t="str">
            <v>Miranda</v>
          </cell>
          <cell r="T754" t="str">
            <v>No</v>
          </cell>
          <cell r="U754">
            <v>1</v>
          </cell>
        </row>
        <row r="755">
          <cell r="C755" t="str">
            <v>Sebucán</v>
          </cell>
          <cell r="D755">
            <v>10</v>
          </cell>
          <cell r="E755">
            <v>30</v>
          </cell>
          <cell r="F755">
            <v>27</v>
          </cell>
          <cell r="G755">
            <v>66</v>
          </cell>
          <cell r="H755">
            <v>49</v>
          </cell>
          <cell r="I755">
            <v>48</v>
          </cell>
          <cell r="J755">
            <v>984</v>
          </cell>
          <cell r="K755" t="str">
            <v>Auto-3</v>
          </cell>
          <cell r="L755" t="str">
            <v>36/30</v>
          </cell>
          <cell r="M755" t="str">
            <v>ARL</v>
          </cell>
          <cell r="N755" t="str">
            <v>Princivi</v>
          </cell>
          <cell r="O755" t="str">
            <v>N/A</v>
          </cell>
          <cell r="P755" t="str">
            <v>Av. Sucre,  Edf. Sanitarios Maracay,  azotea,  Urb. Sebucán - Caracas.</v>
          </cell>
          <cell r="Q755" t="str">
            <v>Miranda</v>
          </cell>
          <cell r="R755" t="str">
            <v>No</v>
          </cell>
          <cell r="T755" t="str">
            <v>No</v>
          </cell>
          <cell r="U755">
            <v>5</v>
          </cell>
        </row>
        <row r="756">
          <cell r="C756" t="str">
            <v>Socopó</v>
          </cell>
          <cell r="D756">
            <v>8</v>
          </cell>
          <cell r="E756">
            <v>10</v>
          </cell>
          <cell r="F756">
            <v>32</v>
          </cell>
          <cell r="G756">
            <v>70</v>
          </cell>
          <cell r="H756">
            <v>45</v>
          </cell>
          <cell r="I756">
            <v>19</v>
          </cell>
          <cell r="J756">
            <v>224</v>
          </cell>
          <cell r="K756" t="str">
            <v>Auto-4</v>
          </cell>
          <cell r="L756">
            <v>100</v>
          </cell>
          <cell r="M756" t="str">
            <v>AGL</v>
          </cell>
          <cell r="N756" t="str">
            <v>Roker</v>
          </cell>
          <cell r="O756" t="str">
            <v>N/A</v>
          </cell>
          <cell r="P756" t="str">
            <v>Fundo agropecuario La Palmita parcela S/N asentamiento campesino Ticoporo sector Ticoporo I.</v>
          </cell>
          <cell r="Q756" t="str">
            <v>Barinas</v>
          </cell>
          <cell r="R756" t="str">
            <v>No</v>
          </cell>
          <cell r="T756" t="str">
            <v>No</v>
          </cell>
          <cell r="U756">
            <v>3</v>
          </cell>
        </row>
        <row r="757">
          <cell r="C757" t="str">
            <v>Soledad</v>
          </cell>
          <cell r="D757">
            <v>8</v>
          </cell>
          <cell r="E757">
            <v>9</v>
          </cell>
          <cell r="F757">
            <v>34</v>
          </cell>
          <cell r="G757">
            <v>63</v>
          </cell>
          <cell r="H757">
            <v>33</v>
          </cell>
          <cell r="I757">
            <v>17</v>
          </cell>
          <cell r="J757">
            <v>65</v>
          </cell>
          <cell r="K757" t="str">
            <v>Auto-4</v>
          </cell>
          <cell r="L757">
            <v>80</v>
          </cell>
          <cell r="M757" t="str">
            <v>AGL</v>
          </cell>
          <cell r="N757" t="str">
            <v>Estrutel</v>
          </cell>
          <cell r="O757" t="str">
            <v>N/A</v>
          </cell>
          <cell r="P757" t="str">
            <v>Calle Boyacá (subiendo por la Plaza Bolívar) Cerro La Encamarada pueblo de Soledad, Ciudad Bolívar</v>
          </cell>
          <cell r="Q757" t="str">
            <v>Bolívar</v>
          </cell>
          <cell r="R757" t="str">
            <v>Si</v>
          </cell>
          <cell r="T757" t="str">
            <v>Si</v>
          </cell>
          <cell r="U757">
            <v>3</v>
          </cell>
        </row>
        <row r="758">
          <cell r="C758" t="str">
            <v>Sto. Domingo del Táchira</v>
          </cell>
          <cell r="D758">
            <v>7</v>
          </cell>
          <cell r="E758">
            <v>36</v>
          </cell>
          <cell r="F758">
            <v>36</v>
          </cell>
          <cell r="G758">
            <v>72</v>
          </cell>
          <cell r="H758">
            <v>4</v>
          </cell>
          <cell r="I758">
            <v>20</v>
          </cell>
          <cell r="J758">
            <v>870</v>
          </cell>
          <cell r="K758" t="str">
            <v>Auto-4</v>
          </cell>
          <cell r="L758">
            <v>100</v>
          </cell>
          <cell r="M758" t="str">
            <v>AGL</v>
          </cell>
          <cell r="O758" t="str">
            <v>N/A</v>
          </cell>
          <cell r="P758" t="str">
            <v>Sector Río Frío, Finca Agricola "La Granadina", Aldea La Palmita, San Isidro, San Crístobal</v>
          </cell>
          <cell r="Q758" t="str">
            <v>Táchira</v>
          </cell>
          <cell r="T758" t="str">
            <v>Si</v>
          </cell>
          <cell r="U758">
            <v>2</v>
          </cell>
        </row>
        <row r="759">
          <cell r="C759" t="str">
            <v>Sural</v>
          </cell>
          <cell r="D759">
            <v>8</v>
          </cell>
          <cell r="E759">
            <v>16</v>
          </cell>
          <cell r="F759">
            <v>21</v>
          </cell>
          <cell r="G759">
            <v>62</v>
          </cell>
          <cell r="H759">
            <v>49</v>
          </cell>
          <cell r="I759">
            <v>18</v>
          </cell>
          <cell r="J759">
            <v>80</v>
          </cell>
          <cell r="K759" t="str">
            <v>Auto-4</v>
          </cell>
          <cell r="L759">
            <v>60</v>
          </cell>
          <cell r="M759" t="str">
            <v>AGL</v>
          </cell>
          <cell r="O759" t="str">
            <v>N/A</v>
          </cell>
          <cell r="P759" t="str">
            <v xml:space="preserve">Zona Industrial Matanzas sector Sural cerca de la Ciudad de Puerto Ordaz </v>
          </cell>
          <cell r="Q759" t="str">
            <v>Bolívar</v>
          </cell>
          <cell r="T759" t="str">
            <v>Si</v>
          </cell>
          <cell r="U759">
            <v>0</v>
          </cell>
        </row>
        <row r="760">
          <cell r="C760" t="str">
            <v>Tacarigua</v>
          </cell>
          <cell r="D760">
            <v>10</v>
          </cell>
          <cell r="E760">
            <v>24</v>
          </cell>
          <cell r="F760">
            <v>15</v>
          </cell>
          <cell r="G760">
            <v>66</v>
          </cell>
          <cell r="H760">
            <v>9</v>
          </cell>
          <cell r="I760">
            <v>26</v>
          </cell>
          <cell r="J760">
            <v>42</v>
          </cell>
          <cell r="K760" t="str">
            <v>Auto-4</v>
          </cell>
          <cell r="L760">
            <v>100</v>
          </cell>
          <cell r="M760" t="str">
            <v>AGL</v>
          </cell>
          <cell r="N760" t="str">
            <v>Princivi</v>
          </cell>
          <cell r="O760" t="str">
            <v>N/A</v>
          </cell>
          <cell r="P760" t="str">
            <v>PUEBLO DE TACARIGUA, VIA HACIA RIO CHICO, DETRÁS DEL DEPOSITO DE LA COLA-COLA</v>
          </cell>
          <cell r="Q760" t="str">
            <v>Miranda</v>
          </cell>
          <cell r="R760" t="str">
            <v>Si</v>
          </cell>
          <cell r="T760" t="str">
            <v>Si</v>
          </cell>
          <cell r="U760">
            <v>1</v>
          </cell>
        </row>
        <row r="761">
          <cell r="C761" t="str">
            <v>Tamaca</v>
          </cell>
          <cell r="D761">
            <v>10</v>
          </cell>
          <cell r="E761">
            <v>12</v>
          </cell>
          <cell r="F761">
            <v>23</v>
          </cell>
          <cell r="G761">
            <v>69</v>
          </cell>
          <cell r="H761">
            <v>19</v>
          </cell>
          <cell r="I761">
            <v>2</v>
          </cell>
          <cell r="J761">
            <v>660</v>
          </cell>
          <cell r="K761" t="str">
            <v>Auto-4</v>
          </cell>
          <cell r="L761">
            <v>80</v>
          </cell>
          <cell r="M761" t="str">
            <v>AGL</v>
          </cell>
          <cell r="O761" t="str">
            <v>N/A</v>
          </cell>
          <cell r="P761" t="str">
            <v>Carretera Duaca - Barquisimeto, Sector el Cuji, cercano al Cementerio, Tamaca</v>
          </cell>
          <cell r="Q761" t="str">
            <v>Lara</v>
          </cell>
          <cell r="S761" t="str">
            <v>Si</v>
          </cell>
          <cell r="T761" t="str">
            <v>Si</v>
          </cell>
        </row>
        <row r="762">
          <cell r="C762" t="str">
            <v>Tapas Coronas</v>
          </cell>
          <cell r="D762">
            <v>10</v>
          </cell>
          <cell r="E762">
            <v>6</v>
          </cell>
          <cell r="F762">
            <v>39</v>
          </cell>
          <cell r="G762">
            <v>64</v>
          </cell>
          <cell r="H762">
            <v>39</v>
          </cell>
          <cell r="I762">
            <v>49</v>
          </cell>
          <cell r="J762">
            <v>19</v>
          </cell>
          <cell r="K762" t="str">
            <v>Auto-4</v>
          </cell>
          <cell r="L762">
            <v>60</v>
          </cell>
          <cell r="M762" t="str">
            <v>AGL</v>
          </cell>
          <cell r="O762" t="str">
            <v>N/A</v>
          </cell>
          <cell r="P762" t="str">
            <v>Zona Industrial de Barcelona. Vía Mesones. Detrás Empresa Tapas Corona. Barcelona.</v>
          </cell>
          <cell r="Q762" t="str">
            <v>Anzoategui</v>
          </cell>
          <cell r="T762" t="str">
            <v>No</v>
          </cell>
          <cell r="U762">
            <v>2</v>
          </cell>
        </row>
        <row r="763">
          <cell r="C763" t="str">
            <v>Táriba</v>
          </cell>
          <cell r="D763">
            <v>7</v>
          </cell>
          <cell r="E763">
            <v>49</v>
          </cell>
          <cell r="F763">
            <v>15</v>
          </cell>
          <cell r="G763">
            <v>72</v>
          </cell>
          <cell r="H763">
            <v>14</v>
          </cell>
          <cell r="I763">
            <v>12</v>
          </cell>
          <cell r="J763">
            <v>948</v>
          </cell>
          <cell r="K763" t="str">
            <v>Auto-4</v>
          </cell>
          <cell r="L763">
            <v>42</v>
          </cell>
          <cell r="M763" t="str">
            <v>AGL</v>
          </cell>
          <cell r="O763" t="str">
            <v>N/A</v>
          </cell>
          <cell r="P763" t="str">
            <v>Urb. Las Margaritas. Táriba.  No: A-300. Táriba. Municipio Cardenas</v>
          </cell>
          <cell r="Q763" t="str">
            <v>Táchira</v>
          </cell>
          <cell r="T763" t="str">
            <v>No</v>
          </cell>
          <cell r="U763">
            <v>15</v>
          </cell>
        </row>
        <row r="764">
          <cell r="C764" t="str">
            <v>Teatro Las Palmas</v>
          </cell>
          <cell r="D764">
            <v>10</v>
          </cell>
          <cell r="E764">
            <v>30</v>
          </cell>
          <cell r="F764">
            <v>1</v>
          </cell>
          <cell r="G764">
            <v>66</v>
          </cell>
          <cell r="H764">
            <v>52</v>
          </cell>
          <cell r="I764">
            <v>46</v>
          </cell>
          <cell r="J764">
            <v>877</v>
          </cell>
          <cell r="K764" t="str">
            <v>Trípode</v>
          </cell>
          <cell r="L764">
            <v>3</v>
          </cell>
          <cell r="M764" t="str">
            <v>ARL</v>
          </cell>
          <cell r="O764">
            <v>30</v>
          </cell>
          <cell r="P764" t="str">
            <v>AV. LAS PALMAS, EDIF. TEATRO LAS PALMAS,  PISO 1 (CELDA, ENTRANDO POR EL BAÑO DE CABALLEROS), ANTENAS: CONSERJERIA</v>
          </cell>
          <cell r="Q764" t="str">
            <v>Caracas</v>
          </cell>
          <cell r="T764" t="str">
            <v>No</v>
          </cell>
          <cell r="U764">
            <v>13</v>
          </cell>
        </row>
        <row r="765">
          <cell r="C765" t="str">
            <v>Tejerías</v>
          </cell>
          <cell r="D765">
            <v>10</v>
          </cell>
          <cell r="E765">
            <v>15</v>
          </cell>
          <cell r="F765">
            <v>25</v>
          </cell>
          <cell r="G765">
            <v>67</v>
          </cell>
          <cell r="H765">
            <v>10</v>
          </cell>
          <cell r="I765">
            <v>34</v>
          </cell>
          <cell r="J765">
            <v>508</v>
          </cell>
          <cell r="K765" t="str">
            <v>Auto-4</v>
          </cell>
          <cell r="L765">
            <v>100</v>
          </cell>
          <cell r="M765" t="str">
            <v>AGL</v>
          </cell>
          <cell r="O765" t="str">
            <v>N/A</v>
          </cell>
          <cell r="Q765" t="str">
            <v>Miranda</v>
          </cell>
        </row>
        <row r="766">
          <cell r="C766" t="str">
            <v>Tejero</v>
          </cell>
          <cell r="D766">
            <v>9</v>
          </cell>
          <cell r="E766">
            <v>38</v>
          </cell>
          <cell r="F766">
            <v>21</v>
          </cell>
          <cell r="G766">
            <v>63</v>
          </cell>
          <cell r="H766">
            <v>39</v>
          </cell>
          <cell r="I766">
            <v>52</v>
          </cell>
          <cell r="J766">
            <v>230</v>
          </cell>
          <cell r="K766" t="str">
            <v>Auto-3</v>
          </cell>
          <cell r="L766">
            <v>100</v>
          </cell>
          <cell r="M766" t="str">
            <v>AGL</v>
          </cell>
          <cell r="O766" t="str">
            <v>N/A</v>
          </cell>
          <cell r="P766" t="str">
            <v>Calle el Manguito, al lado del Cementerio, El Tejero</v>
          </cell>
          <cell r="Q766" t="str">
            <v>Monagas</v>
          </cell>
          <cell r="R766" t="str">
            <v>Si</v>
          </cell>
          <cell r="S766" t="str">
            <v>No</v>
          </cell>
          <cell r="T766" t="str">
            <v>Si</v>
          </cell>
          <cell r="U766">
            <v>5</v>
          </cell>
        </row>
        <row r="767">
          <cell r="C767" t="str">
            <v>Temblador</v>
          </cell>
          <cell r="D767">
            <v>9</v>
          </cell>
          <cell r="E767">
            <v>0</v>
          </cell>
          <cell r="F767">
            <v>32</v>
          </cell>
          <cell r="G767">
            <v>62</v>
          </cell>
          <cell r="H767">
            <v>39</v>
          </cell>
          <cell r="I767">
            <v>28</v>
          </cell>
          <cell r="J767">
            <v>25</v>
          </cell>
          <cell r="K767" t="str">
            <v>Auto-4</v>
          </cell>
          <cell r="L767">
            <v>120</v>
          </cell>
          <cell r="M767" t="str">
            <v>AGL</v>
          </cell>
          <cell r="O767" t="str">
            <v>N/A</v>
          </cell>
          <cell r="P767" t="str">
            <v>Carretera San Felix/Maturín con vía Mata Negra al lado de el Cuerpo Técnico de la Policia Judicial. Temblador.</v>
          </cell>
          <cell r="Q767" t="str">
            <v>Monagas</v>
          </cell>
          <cell r="T767" t="str">
            <v>Si</v>
          </cell>
          <cell r="U767">
            <v>1</v>
          </cell>
        </row>
        <row r="768">
          <cell r="C768" t="str">
            <v>Terepaima</v>
          </cell>
          <cell r="D768">
            <v>9</v>
          </cell>
          <cell r="E768">
            <v>57</v>
          </cell>
          <cell r="F768">
            <v>41</v>
          </cell>
          <cell r="G768">
            <v>69</v>
          </cell>
          <cell r="H768">
            <v>16</v>
          </cell>
          <cell r="I768">
            <v>48</v>
          </cell>
          <cell r="J768">
            <v>1240</v>
          </cell>
          <cell r="K768" t="str">
            <v>Auto-4</v>
          </cell>
          <cell r="L768">
            <v>85</v>
          </cell>
          <cell r="M768" t="str">
            <v>AGL</v>
          </cell>
          <cell r="N768" t="str">
            <v>Roker</v>
          </cell>
          <cell r="O768" t="str">
            <v>N/A</v>
          </cell>
          <cell r="P768" t="str">
            <v>Parque Nacional Terepaima, Vía Aguaviva. Barquisimeto</v>
          </cell>
          <cell r="Q768" t="str">
            <v>Lara</v>
          </cell>
          <cell r="R768" t="str">
            <v>Si</v>
          </cell>
          <cell r="T768" t="str">
            <v>No</v>
          </cell>
          <cell r="U768">
            <v>52</v>
          </cell>
        </row>
        <row r="769">
          <cell r="C769" t="str">
            <v>Terminal</v>
          </cell>
          <cell r="D769">
            <v>10</v>
          </cell>
          <cell r="E769">
            <v>4</v>
          </cell>
          <cell r="F769">
            <v>42</v>
          </cell>
          <cell r="G769">
            <v>69</v>
          </cell>
          <cell r="H769">
            <v>20</v>
          </cell>
          <cell r="I769">
            <v>3</v>
          </cell>
          <cell r="J769">
            <v>611</v>
          </cell>
          <cell r="K769" t="str">
            <v>Auto-4</v>
          </cell>
          <cell r="L769">
            <v>60</v>
          </cell>
          <cell r="M769" t="str">
            <v>AGL</v>
          </cell>
          <cell r="P769" t="str">
            <v>Carrera 30 entre Calles 45 y 46, Barquisimeto</v>
          </cell>
          <cell r="Q769" t="str">
            <v>Lara</v>
          </cell>
          <cell r="T769" t="str">
            <v>Si</v>
          </cell>
          <cell r="U769">
            <v>6</v>
          </cell>
        </row>
        <row r="770">
          <cell r="C770" t="str">
            <v>Terminal Internacional</v>
          </cell>
          <cell r="D770">
            <v>10</v>
          </cell>
          <cell r="E770">
            <v>36</v>
          </cell>
          <cell r="F770">
            <v>2</v>
          </cell>
          <cell r="G770">
            <v>67</v>
          </cell>
          <cell r="H770">
            <v>0</v>
          </cell>
          <cell r="I770">
            <v>17</v>
          </cell>
          <cell r="J770">
            <v>80</v>
          </cell>
          <cell r="K770" t="str">
            <v>Poste</v>
          </cell>
          <cell r="L770">
            <v>2</v>
          </cell>
          <cell r="M770" t="str">
            <v>ARL</v>
          </cell>
          <cell r="O770">
            <v>12</v>
          </cell>
          <cell r="P770" t="str">
            <v>TERMINAL INTERNACIONAL MAIQUETIA, PLANTA BAJA, LADO OESTE, DEBAJO CARTELERA ELECTRONICA, FRENTE A ZONA DE SALIDA DE PASAJEROS.</v>
          </cell>
          <cell r="Q770" t="str">
            <v>Vargas</v>
          </cell>
          <cell r="T770" t="str">
            <v>No</v>
          </cell>
          <cell r="U770">
            <v>1</v>
          </cell>
        </row>
        <row r="771">
          <cell r="C771" t="str">
            <v>Terrazas del Ávila</v>
          </cell>
          <cell r="D771">
            <v>10</v>
          </cell>
          <cell r="E771">
            <v>30</v>
          </cell>
          <cell r="F771">
            <v>6</v>
          </cell>
          <cell r="G771">
            <v>66</v>
          </cell>
          <cell r="H771">
            <v>47</v>
          </cell>
          <cell r="I771">
            <v>37</v>
          </cell>
          <cell r="J771">
            <v>1050</v>
          </cell>
          <cell r="K771" t="str">
            <v>Auto-3</v>
          </cell>
          <cell r="L771">
            <v>24</v>
          </cell>
          <cell r="M771" t="str">
            <v>ARL</v>
          </cell>
          <cell r="O771">
            <v>15</v>
          </cell>
          <cell r="P771" t="str">
            <v>Calle 1,  Edf. Parque Comercial el Avila,  Local 6-14, Urb. Terrazas del Avila - Caracas.</v>
          </cell>
          <cell r="Q771" t="str">
            <v>Miranda</v>
          </cell>
          <cell r="R771" t="str">
            <v>No</v>
          </cell>
          <cell r="T771" t="str">
            <v>No</v>
          </cell>
          <cell r="U771">
            <v>6</v>
          </cell>
        </row>
        <row r="772">
          <cell r="C772" t="str">
            <v>Terrazas del Club Hípico</v>
          </cell>
          <cell r="D772">
            <v>10</v>
          </cell>
          <cell r="E772">
            <v>26</v>
          </cell>
          <cell r="F772">
            <v>54</v>
          </cell>
          <cell r="G772">
            <v>66</v>
          </cell>
          <cell r="H772">
            <v>52</v>
          </cell>
          <cell r="I772">
            <v>10</v>
          </cell>
          <cell r="J772">
            <v>936</v>
          </cell>
          <cell r="K772" t="str">
            <v>Trípode</v>
          </cell>
          <cell r="L772">
            <v>3</v>
          </cell>
          <cell r="M772" t="str">
            <v>ARL</v>
          </cell>
          <cell r="O772">
            <v>10</v>
          </cell>
          <cell r="P772" t="str">
            <v>Colegio La Concepción. Av. Las Américas c/ calle Venezuela. Urb. Tzas del Ávila. Caracas.</v>
          </cell>
          <cell r="Q772" t="str">
            <v>Miranda</v>
          </cell>
          <cell r="T772" t="str">
            <v>No</v>
          </cell>
          <cell r="U772">
            <v>0</v>
          </cell>
        </row>
        <row r="773">
          <cell r="C773" t="str">
            <v>Terrazas del Club Hípico II</v>
          </cell>
          <cell r="D773">
            <v>10</v>
          </cell>
          <cell r="E773">
            <v>27</v>
          </cell>
          <cell r="F773">
            <v>0</v>
          </cell>
          <cell r="G773">
            <v>66</v>
          </cell>
          <cell r="H773">
            <v>52</v>
          </cell>
          <cell r="I773">
            <v>8</v>
          </cell>
          <cell r="J773">
            <v>940</v>
          </cell>
          <cell r="K773" t="str">
            <v>Trípode</v>
          </cell>
          <cell r="L773">
            <v>3</v>
          </cell>
          <cell r="M773" t="str">
            <v>ARL</v>
          </cell>
          <cell r="O773">
            <v>51</v>
          </cell>
          <cell r="Q773" t="str">
            <v>Miranda</v>
          </cell>
          <cell r="T773" t="str">
            <v>No</v>
          </cell>
          <cell r="U773">
            <v>0</v>
          </cell>
        </row>
        <row r="774">
          <cell r="C774" t="str">
            <v>Tía Juana</v>
          </cell>
          <cell r="D774">
            <v>10</v>
          </cell>
          <cell r="E774">
            <v>14</v>
          </cell>
          <cell r="F774">
            <v>27</v>
          </cell>
          <cell r="G774">
            <v>71</v>
          </cell>
          <cell r="H774">
            <v>21</v>
          </cell>
          <cell r="I774">
            <v>12</v>
          </cell>
          <cell r="J774">
            <v>10</v>
          </cell>
          <cell r="K774" t="str">
            <v>Auto-4</v>
          </cell>
          <cell r="L774">
            <v>80</v>
          </cell>
          <cell r="M774" t="str">
            <v>AGL</v>
          </cell>
          <cell r="O774" t="str">
            <v>N/A</v>
          </cell>
          <cell r="P774" t="str">
            <v>Av. Intercomunal entre Punta Gorda y Ciudad Ojeda, sector Tía Juana, Estado Zulia</v>
          </cell>
          <cell r="Q774" t="str">
            <v>Aragua</v>
          </cell>
          <cell r="R774" t="str">
            <v>No</v>
          </cell>
          <cell r="S774" t="str">
            <v>No</v>
          </cell>
          <cell r="T774" t="str">
            <v>No</v>
          </cell>
          <cell r="U774">
            <v>2</v>
          </cell>
        </row>
        <row r="775">
          <cell r="C775" t="str">
            <v>Tiara</v>
          </cell>
          <cell r="D775">
            <v>10</v>
          </cell>
          <cell r="E775">
            <v>8</v>
          </cell>
          <cell r="F775">
            <v>49</v>
          </cell>
          <cell r="G775">
            <v>67</v>
          </cell>
          <cell r="H775">
            <v>7</v>
          </cell>
          <cell r="I775">
            <v>50</v>
          </cell>
          <cell r="J775">
            <v>880</v>
          </cell>
          <cell r="K775" t="str">
            <v>Poste</v>
          </cell>
          <cell r="L775">
            <v>30</v>
          </cell>
          <cell r="M775" t="str">
            <v>AGL</v>
          </cell>
          <cell r="N775" t="str">
            <v>Hexagonal</v>
          </cell>
          <cell r="O775" t="str">
            <v>N/A</v>
          </cell>
          <cell r="P775" t="str">
            <v>Carretera Tejerías - Tiara, sector Tiarita, al lado de Estación Cantv</v>
          </cell>
          <cell r="Q775" t="str">
            <v>Aragua</v>
          </cell>
          <cell r="R775" t="str">
            <v>No</v>
          </cell>
          <cell r="S775" t="str">
            <v>No</v>
          </cell>
          <cell r="T775" t="str">
            <v>No</v>
          </cell>
          <cell r="U775">
            <v>2</v>
          </cell>
        </row>
        <row r="776">
          <cell r="C776" t="str">
            <v>Timotes</v>
          </cell>
          <cell r="D776">
            <v>8</v>
          </cell>
          <cell r="E776">
            <v>59</v>
          </cell>
          <cell r="F776">
            <v>40</v>
          </cell>
          <cell r="G776">
            <v>70</v>
          </cell>
          <cell r="H776">
            <v>43</v>
          </cell>
          <cell r="I776">
            <v>32</v>
          </cell>
          <cell r="J776">
            <v>2340</v>
          </cell>
          <cell r="K776" t="str">
            <v>Poste</v>
          </cell>
          <cell r="L776">
            <v>8</v>
          </cell>
          <cell r="M776" t="str">
            <v>AGL</v>
          </cell>
          <cell r="O776" t="str">
            <v>N/A</v>
          </cell>
          <cell r="P776" t="str">
            <v>Cerca del poblado TIMOTES, a 3 Km del sector Las Puerqueras.</v>
          </cell>
          <cell r="Q776" t="str">
            <v>Trujillo</v>
          </cell>
          <cell r="T776" t="str">
            <v>No</v>
          </cell>
          <cell r="U776">
            <v>2</v>
          </cell>
        </row>
        <row r="777">
          <cell r="C777" t="str">
            <v>Tinaquillo</v>
          </cell>
          <cell r="D777">
            <v>9</v>
          </cell>
          <cell r="E777">
            <v>55</v>
          </cell>
          <cell r="F777">
            <v>14</v>
          </cell>
          <cell r="G777">
            <v>68</v>
          </cell>
          <cell r="H777">
            <v>18</v>
          </cell>
          <cell r="I777">
            <v>27</v>
          </cell>
          <cell r="J777">
            <v>450</v>
          </cell>
          <cell r="K777" t="str">
            <v>Auto-4</v>
          </cell>
          <cell r="L777">
            <v>80</v>
          </cell>
          <cell r="M777" t="str">
            <v>AGL</v>
          </cell>
          <cell r="N777" t="str">
            <v>Princivi</v>
          </cell>
          <cell r="O777" t="str">
            <v>N/A</v>
          </cell>
          <cell r="P777" t="str">
            <v>Av La Palma con Calle Paez, frente a Urb Santa Eduvigis, Tinaquillo</v>
          </cell>
          <cell r="Q777" t="str">
            <v>Cojedes</v>
          </cell>
          <cell r="R777" t="str">
            <v>Si</v>
          </cell>
          <cell r="S777" t="str">
            <v>No</v>
          </cell>
          <cell r="T777" t="str">
            <v>No</v>
          </cell>
          <cell r="U777">
            <v>0</v>
          </cell>
        </row>
        <row r="778">
          <cell r="C778" t="str">
            <v>Tocuyito I</v>
          </cell>
          <cell r="D778">
            <v>10</v>
          </cell>
          <cell r="E778">
            <v>9</v>
          </cell>
          <cell r="F778">
            <v>35</v>
          </cell>
          <cell r="G778">
            <v>68</v>
          </cell>
          <cell r="H778">
            <v>2</v>
          </cell>
          <cell r="I778">
            <v>10</v>
          </cell>
          <cell r="J778">
            <v>535</v>
          </cell>
          <cell r="K778" t="str">
            <v>Auto-4</v>
          </cell>
          <cell r="L778">
            <v>24</v>
          </cell>
          <cell r="M778" t="str">
            <v>AGL</v>
          </cell>
          <cell r="N778" t="str">
            <v>Roker</v>
          </cell>
          <cell r="O778" t="str">
            <v>N/A</v>
          </cell>
          <cell r="P778" t="str">
            <v>Sector La Florida, Tanque Hidrocentro, Valencia</v>
          </cell>
          <cell r="Q778" t="str">
            <v>Carabobo</v>
          </cell>
          <cell r="R778" t="str">
            <v>Si</v>
          </cell>
          <cell r="S778" t="str">
            <v>No</v>
          </cell>
          <cell r="T778" t="str">
            <v>No</v>
          </cell>
          <cell r="U778">
            <v>0</v>
          </cell>
        </row>
        <row r="779">
          <cell r="C779" t="str">
            <v>Tocuyito II</v>
          </cell>
          <cell r="D779">
            <v>10</v>
          </cell>
          <cell r="E779">
            <v>7</v>
          </cell>
          <cell r="F779">
            <v>11</v>
          </cell>
          <cell r="G779">
            <v>68</v>
          </cell>
          <cell r="H779">
            <v>3</v>
          </cell>
          <cell r="I779">
            <v>50</v>
          </cell>
          <cell r="J779">
            <v>476</v>
          </cell>
          <cell r="K779" t="str">
            <v>Auto-4</v>
          </cell>
          <cell r="L779">
            <v>60</v>
          </cell>
          <cell r="M779" t="str">
            <v>AGL</v>
          </cell>
          <cell r="N779" t="str">
            <v>Estrutel</v>
          </cell>
          <cell r="O779" t="str">
            <v>N/A</v>
          </cell>
          <cell r="P779" t="str">
            <v>Urb. Los Chorritos, Calle Ursula de Hernandez con calle 3, Tocuyito</v>
          </cell>
          <cell r="Q779" t="str">
            <v>Carabobo</v>
          </cell>
          <cell r="R779" t="str">
            <v>Si</v>
          </cell>
          <cell r="S779" t="str">
            <v>No</v>
          </cell>
          <cell r="T779" t="str">
            <v>No</v>
          </cell>
          <cell r="U779">
            <v>0</v>
          </cell>
        </row>
        <row r="780">
          <cell r="C780" t="str">
            <v>Torre Ejecutiva</v>
          </cell>
          <cell r="D780">
            <v>10</v>
          </cell>
          <cell r="E780">
            <v>4</v>
          </cell>
          <cell r="F780">
            <v>0</v>
          </cell>
          <cell r="G780">
            <v>69</v>
          </cell>
          <cell r="H780">
            <v>18</v>
          </cell>
          <cell r="I780">
            <v>55</v>
          </cell>
          <cell r="J780">
            <v>579</v>
          </cell>
          <cell r="K780" t="str">
            <v>2 Postes</v>
          </cell>
          <cell r="L780" t="str">
            <v>3</v>
          </cell>
          <cell r="M780" t="str">
            <v>ARL</v>
          </cell>
          <cell r="N780" t="str">
            <v>Roker</v>
          </cell>
          <cell r="O780">
            <v>42</v>
          </cell>
          <cell r="P780" t="str">
            <v>Calle 26 entre carreras 16 y 17. Edif. Torre Ejecutiva. Barquisimeto</v>
          </cell>
          <cell r="Q780" t="str">
            <v>Lara</v>
          </cell>
          <cell r="R780" t="str">
            <v>No</v>
          </cell>
          <cell r="T780" t="str">
            <v>No</v>
          </cell>
          <cell r="U780">
            <v>4</v>
          </cell>
        </row>
        <row r="781">
          <cell r="C781" t="str">
            <v>Tovar</v>
          </cell>
          <cell r="D781">
            <v>8</v>
          </cell>
          <cell r="E781">
            <v>18</v>
          </cell>
          <cell r="F781">
            <v>51</v>
          </cell>
          <cell r="G781">
            <v>71</v>
          </cell>
          <cell r="H781">
            <v>47</v>
          </cell>
          <cell r="I781">
            <v>29</v>
          </cell>
          <cell r="J781">
            <v>1524</v>
          </cell>
          <cell r="K781" t="str">
            <v>Auto-4</v>
          </cell>
          <cell r="L781">
            <v>30</v>
          </cell>
          <cell r="M781" t="str">
            <v>AGL</v>
          </cell>
          <cell r="N781" t="str">
            <v>Roker</v>
          </cell>
          <cell r="O781" t="str">
            <v>N/A</v>
          </cell>
          <cell r="P781" t="str">
            <v xml:space="preserve">Carretera via Bailadores, Paramo de Mariño. Tovar. </v>
          </cell>
          <cell r="Q781" t="str">
            <v>Mérida</v>
          </cell>
          <cell r="R781" t="str">
            <v>Si</v>
          </cell>
          <cell r="T781" t="str">
            <v>No</v>
          </cell>
          <cell r="U781">
            <v>2</v>
          </cell>
        </row>
        <row r="782">
          <cell r="C782" t="str">
            <v>Tráfico Chacao</v>
          </cell>
          <cell r="D782">
            <v>10</v>
          </cell>
          <cell r="E782">
            <v>29</v>
          </cell>
          <cell r="F782">
            <v>14</v>
          </cell>
          <cell r="G782">
            <v>66</v>
          </cell>
          <cell r="H782">
            <v>51</v>
          </cell>
          <cell r="I782">
            <v>20</v>
          </cell>
          <cell r="J782">
            <v>854</v>
          </cell>
          <cell r="K782" t="str">
            <v>Poste</v>
          </cell>
          <cell r="L782">
            <v>12</v>
          </cell>
          <cell r="M782" t="str">
            <v>ARL</v>
          </cell>
          <cell r="O782" t="str">
            <v>N/A</v>
          </cell>
          <cell r="P782" t="str">
            <v>CALLE ANDRES GALARRAGA, CRUCE CON AUTOPISTA, SEDE LA POLICIA DE CIRCULACION DE CHACAO</v>
          </cell>
          <cell r="Q782" t="str">
            <v>Miranda</v>
          </cell>
          <cell r="T782" t="str">
            <v>No</v>
          </cell>
          <cell r="U782">
            <v>2</v>
          </cell>
        </row>
        <row r="783">
          <cell r="C783" t="str">
            <v>Trapichito</v>
          </cell>
          <cell r="D783">
            <v>10</v>
          </cell>
          <cell r="E783">
            <v>28</v>
          </cell>
          <cell r="F783">
            <v>6</v>
          </cell>
          <cell r="G783">
            <v>66</v>
          </cell>
          <cell r="H783">
            <v>36</v>
          </cell>
          <cell r="I783">
            <v>23</v>
          </cell>
          <cell r="J783">
            <v>402</v>
          </cell>
          <cell r="K783" t="str">
            <v>Auto-3</v>
          </cell>
          <cell r="L783">
            <v>60</v>
          </cell>
          <cell r="M783" t="str">
            <v>AG L</v>
          </cell>
          <cell r="O783" t="str">
            <v>N/A</v>
          </cell>
          <cell r="P783" t="str">
            <v>Calle Aconcagua, Sector Los Bloques, Terreno de Polideportivo, Urb Oropeza Castillo, Guarenas (Propuesta RF)</v>
          </cell>
          <cell r="Q783" t="str">
            <v>Miranda</v>
          </cell>
        </row>
        <row r="784">
          <cell r="C784" t="str">
            <v>Tribunales</v>
          </cell>
          <cell r="D784">
            <v>10</v>
          </cell>
          <cell r="E784">
            <v>30</v>
          </cell>
          <cell r="F784">
            <v>22</v>
          </cell>
          <cell r="G784">
            <v>66</v>
          </cell>
          <cell r="H784">
            <v>54</v>
          </cell>
          <cell r="I784">
            <v>46</v>
          </cell>
          <cell r="J784">
            <v>881</v>
          </cell>
          <cell r="K784" t="str">
            <v>Trípode</v>
          </cell>
          <cell r="L784">
            <v>3</v>
          </cell>
          <cell r="M784" t="str">
            <v>ARL</v>
          </cell>
          <cell r="O784">
            <v>30</v>
          </cell>
          <cell r="P784" t="str">
            <v>Terraza del Edif. El Profeta. Av. Universidad. Caracas.</v>
          </cell>
          <cell r="Q784" t="str">
            <v>Caracas</v>
          </cell>
          <cell r="T784" t="str">
            <v>No</v>
          </cell>
          <cell r="U784">
            <v>7</v>
          </cell>
        </row>
        <row r="785">
          <cell r="C785" t="str">
            <v>Tronconal</v>
          </cell>
          <cell r="D785">
            <v>10</v>
          </cell>
          <cell r="E785">
            <v>10</v>
          </cell>
          <cell r="F785">
            <v>39</v>
          </cell>
          <cell r="G785">
            <v>64</v>
          </cell>
          <cell r="H785">
            <v>40</v>
          </cell>
          <cell r="I785">
            <v>51</v>
          </cell>
          <cell r="J785">
            <v>29</v>
          </cell>
          <cell r="K785" t="str">
            <v>Trípode</v>
          </cell>
          <cell r="L785">
            <v>3.5</v>
          </cell>
          <cell r="M785" t="str">
            <v>ARL</v>
          </cell>
          <cell r="O785">
            <v>15</v>
          </cell>
          <cell r="P785" t="str">
            <v>Av Intercomunal con Ppal de Lecherias, Azotea Hotel Venus, Frente elevado</v>
          </cell>
          <cell r="Q785" t="str">
            <v>Anzoategui</v>
          </cell>
          <cell r="R785" t="str">
            <v>No</v>
          </cell>
          <cell r="S785" t="str">
            <v>No</v>
          </cell>
          <cell r="T785" t="str">
            <v>No</v>
          </cell>
          <cell r="U785">
            <v>5</v>
          </cell>
        </row>
        <row r="786">
          <cell r="C786" t="str">
            <v>Trujillo</v>
          </cell>
          <cell r="D786">
            <v>9</v>
          </cell>
          <cell r="E786">
            <v>22</v>
          </cell>
          <cell r="F786">
            <v>27</v>
          </cell>
          <cell r="G786">
            <v>70</v>
          </cell>
          <cell r="H786">
            <v>25</v>
          </cell>
          <cell r="I786">
            <v>5</v>
          </cell>
          <cell r="J786">
            <v>1171</v>
          </cell>
          <cell r="K786" t="str">
            <v>Vent-3</v>
          </cell>
          <cell r="L786">
            <v>30</v>
          </cell>
          <cell r="M786" t="str">
            <v>AGL</v>
          </cell>
          <cell r="N786" t="str">
            <v>Princivi</v>
          </cell>
          <cell r="O786" t="str">
            <v>N/A</v>
          </cell>
          <cell r="P786" t="str">
            <v>Cerro Mirador. Vía Rest. Mirador. Vichú.</v>
          </cell>
          <cell r="Q786" t="str">
            <v>Trujillo</v>
          </cell>
          <cell r="R786" t="str">
            <v>No</v>
          </cell>
          <cell r="T786" t="str">
            <v>No</v>
          </cell>
          <cell r="U786">
            <v>1</v>
          </cell>
        </row>
        <row r="787">
          <cell r="C787" t="str">
            <v>Tucacas</v>
          </cell>
          <cell r="D787">
            <v>10</v>
          </cell>
          <cell r="E787">
            <v>45</v>
          </cell>
          <cell r="F787">
            <v>23</v>
          </cell>
          <cell r="G787">
            <v>68</v>
          </cell>
          <cell r="H787">
            <v>19</v>
          </cell>
          <cell r="I787">
            <v>21</v>
          </cell>
          <cell r="J787">
            <v>15</v>
          </cell>
          <cell r="K787" t="str">
            <v>Auto-4</v>
          </cell>
          <cell r="L787">
            <v>80</v>
          </cell>
          <cell r="M787" t="str">
            <v>AGL</v>
          </cell>
          <cell r="N787" t="str">
            <v>Princivi</v>
          </cell>
          <cell r="O787" t="str">
            <v>N/A</v>
          </cell>
          <cell r="P787" t="str">
            <v>Carretera Morón-Coro, kilometro 58, Tucacas</v>
          </cell>
          <cell r="Q787" t="str">
            <v>Carabobo</v>
          </cell>
          <cell r="R787" t="str">
            <v>Si</v>
          </cell>
          <cell r="S787" t="str">
            <v>No</v>
          </cell>
          <cell r="T787" t="str">
            <v>Si</v>
          </cell>
          <cell r="U787">
            <v>5</v>
          </cell>
        </row>
        <row r="788">
          <cell r="C788" t="str">
            <v>Tucacas BOD</v>
          </cell>
          <cell r="D788">
            <v>10</v>
          </cell>
          <cell r="E788">
            <v>48</v>
          </cell>
          <cell r="F788">
            <v>33</v>
          </cell>
          <cell r="G788">
            <v>68</v>
          </cell>
          <cell r="H788">
            <v>24</v>
          </cell>
          <cell r="I788">
            <v>33</v>
          </cell>
          <cell r="J788">
            <v>70</v>
          </cell>
          <cell r="K788" t="str">
            <v>vent-3</v>
          </cell>
          <cell r="L788">
            <v>18</v>
          </cell>
          <cell r="M788" t="str">
            <v>AGL</v>
          </cell>
          <cell r="O788" t="str">
            <v>N/A</v>
          </cell>
          <cell r="P788" t="str">
            <v>Carretera Tucacas - Chichiriviche, Via Las Lapas, Hacienda Agua Linda (propiedad de Banco Occidental descuento)</v>
          </cell>
          <cell r="Q788" t="str">
            <v>Carabobo</v>
          </cell>
          <cell r="R788" t="str">
            <v>No</v>
          </cell>
          <cell r="S788" t="str">
            <v>No</v>
          </cell>
          <cell r="T788" t="str">
            <v>No</v>
          </cell>
          <cell r="U788">
            <v>6</v>
          </cell>
        </row>
        <row r="789">
          <cell r="C789" t="str">
            <v>Tucaní</v>
          </cell>
          <cell r="D789">
            <v>8</v>
          </cell>
          <cell r="E789">
            <v>57</v>
          </cell>
          <cell r="F789">
            <v>52</v>
          </cell>
          <cell r="G789">
            <v>71</v>
          </cell>
          <cell r="H789">
            <v>16</v>
          </cell>
          <cell r="I789">
            <v>19</v>
          </cell>
          <cell r="J789">
            <v>270</v>
          </cell>
          <cell r="K789" t="str">
            <v>Auto-4</v>
          </cell>
          <cell r="L789">
            <v>100</v>
          </cell>
          <cell r="M789" t="str">
            <v>AGL</v>
          </cell>
          <cell r="N789" t="str">
            <v>Princivi</v>
          </cell>
          <cell r="O789" t="str">
            <v>N/A</v>
          </cell>
          <cell r="P789" t="str">
            <v>Carretra Via Cruz de La Misión, Tucaní</v>
          </cell>
          <cell r="Q789" t="str">
            <v>Mérida</v>
          </cell>
          <cell r="R789" t="str">
            <v>Si</v>
          </cell>
          <cell r="T789" t="str">
            <v>Si</v>
          </cell>
          <cell r="U789">
            <v>3</v>
          </cell>
        </row>
        <row r="790">
          <cell r="C790" t="str">
            <v>Tucupido</v>
          </cell>
          <cell r="D790">
            <v>9</v>
          </cell>
          <cell r="E790">
            <v>16</v>
          </cell>
          <cell r="F790">
            <v>1</v>
          </cell>
          <cell r="G790">
            <v>65</v>
          </cell>
          <cell r="H790">
            <v>46</v>
          </cell>
          <cell r="I790">
            <v>24</v>
          </cell>
          <cell r="J790">
            <v>140</v>
          </cell>
          <cell r="K790" t="str">
            <v>Auto-4</v>
          </cell>
          <cell r="L790">
            <v>100</v>
          </cell>
          <cell r="M790" t="str">
            <v>AGL</v>
          </cell>
          <cell r="N790" t="str">
            <v>Princivi</v>
          </cell>
          <cell r="O790" t="str">
            <v>N/A</v>
          </cell>
          <cell r="P790" t="str">
            <v xml:space="preserve">Carretera Valle de La Pascua, a 100 m. del Arco, Tucupido, </v>
          </cell>
          <cell r="Q790" t="str">
            <v>Guárico</v>
          </cell>
          <cell r="R790" t="str">
            <v>No</v>
          </cell>
          <cell r="S790" t="str">
            <v>SI</v>
          </cell>
          <cell r="T790" t="str">
            <v>SI</v>
          </cell>
          <cell r="U790">
            <v>2</v>
          </cell>
        </row>
        <row r="791">
          <cell r="C791" t="str">
            <v>Tucupita II</v>
          </cell>
          <cell r="D791">
            <v>9</v>
          </cell>
          <cell r="E791">
            <v>4</v>
          </cell>
          <cell r="F791">
            <v>7</v>
          </cell>
          <cell r="G791">
            <v>62</v>
          </cell>
          <cell r="H791">
            <v>3</v>
          </cell>
          <cell r="I791">
            <v>31</v>
          </cell>
          <cell r="J791">
            <v>6</v>
          </cell>
          <cell r="K791" t="str">
            <v>Auto-4</v>
          </cell>
          <cell r="L791">
            <v>100</v>
          </cell>
          <cell r="M791" t="str">
            <v>AGL</v>
          </cell>
          <cell r="N791" t="str">
            <v>Estrutel</v>
          </cell>
          <cell r="O791" t="str">
            <v>N/A</v>
          </cell>
          <cell r="P791" t="str">
            <v>Calle Junín a Orillas del Caño Manamito, Tucupita</v>
          </cell>
          <cell r="Q791" t="str">
            <v>Delta Amacuro</v>
          </cell>
          <cell r="R791" t="str">
            <v>Si</v>
          </cell>
          <cell r="T791" t="str">
            <v>No</v>
          </cell>
          <cell r="U791">
            <v>0</v>
          </cell>
        </row>
        <row r="792">
          <cell r="C792" t="str">
            <v>Turén</v>
          </cell>
          <cell r="D792">
            <v>9</v>
          </cell>
          <cell r="E792">
            <v>19</v>
          </cell>
          <cell r="F792">
            <v>44</v>
          </cell>
          <cell r="G792">
            <v>69</v>
          </cell>
          <cell r="H792">
            <v>9</v>
          </cell>
          <cell r="I792">
            <v>1</v>
          </cell>
          <cell r="J792">
            <v>129</v>
          </cell>
          <cell r="K792" t="str">
            <v>Auto-4</v>
          </cell>
          <cell r="L792">
            <v>100</v>
          </cell>
          <cell r="M792" t="str">
            <v>AGL</v>
          </cell>
          <cell r="O792" t="str">
            <v>N/A</v>
          </cell>
          <cell r="P792" t="str">
            <v>Agropecuaria "La Vega". Carretera Vía Turén - Píritu</v>
          </cell>
          <cell r="Q792" t="str">
            <v>Lara</v>
          </cell>
          <cell r="T792" t="str">
            <v>Si</v>
          </cell>
          <cell r="U792">
            <v>1</v>
          </cell>
        </row>
        <row r="793">
          <cell r="C793" t="str">
            <v>Turmero</v>
          </cell>
          <cell r="D793">
            <v>10</v>
          </cell>
          <cell r="E793">
            <v>14</v>
          </cell>
          <cell r="F793">
            <v>1</v>
          </cell>
          <cell r="G793">
            <v>67</v>
          </cell>
          <cell r="H793">
            <v>28</v>
          </cell>
          <cell r="I793">
            <v>23</v>
          </cell>
          <cell r="J793">
            <v>470</v>
          </cell>
          <cell r="K793" t="str">
            <v>Auto-4</v>
          </cell>
          <cell r="L793">
            <v>60</v>
          </cell>
          <cell r="M793" t="str">
            <v>AGL</v>
          </cell>
          <cell r="N793" t="str">
            <v>Roker</v>
          </cell>
          <cell r="O793" t="str">
            <v>N/A</v>
          </cell>
          <cell r="P793" t="str">
            <v>Calle Madariaga entre calles Bermúdez y Ricaurte. Sector Pueblo Nuevo,Turmero</v>
          </cell>
          <cell r="Q793" t="str">
            <v>Aragua</v>
          </cell>
          <cell r="R793" t="str">
            <v>Si</v>
          </cell>
          <cell r="S793" t="str">
            <v>No</v>
          </cell>
          <cell r="T793" t="str">
            <v>Si</v>
          </cell>
          <cell r="U793">
            <v>0</v>
          </cell>
        </row>
        <row r="794">
          <cell r="C794" t="str">
            <v>Turumo</v>
          </cell>
          <cell r="D794">
            <v>10</v>
          </cell>
          <cell r="E794">
            <v>28</v>
          </cell>
          <cell r="F794">
            <v>53</v>
          </cell>
          <cell r="G794">
            <v>66</v>
          </cell>
          <cell r="H794">
            <v>45</v>
          </cell>
          <cell r="I794">
            <v>34</v>
          </cell>
          <cell r="J794">
            <v>1002</v>
          </cell>
          <cell r="K794" t="str">
            <v>Auto-4</v>
          </cell>
          <cell r="L794" t="str">
            <v>42/50</v>
          </cell>
          <cell r="M794" t="str">
            <v>AGL</v>
          </cell>
          <cell r="O794" t="str">
            <v>N/A</v>
          </cell>
          <cell r="P794" t="str">
            <v>Av. Turumito,  terreno adyacente a instalaciones de  Movilnet,  Turumo.</v>
          </cell>
          <cell r="Q794" t="str">
            <v>Miranda</v>
          </cell>
          <cell r="T794" t="str">
            <v>Si</v>
          </cell>
          <cell r="U794">
            <v>5</v>
          </cell>
        </row>
        <row r="795">
          <cell r="C795" t="str">
            <v>UD 5 Caricuao</v>
          </cell>
          <cell r="D795">
            <v>10</v>
          </cell>
          <cell r="E795">
            <v>26</v>
          </cell>
          <cell r="F795">
            <v>9</v>
          </cell>
          <cell r="G795">
            <v>66</v>
          </cell>
          <cell r="H795">
            <v>57</v>
          </cell>
          <cell r="I795">
            <v>48</v>
          </cell>
          <cell r="J795">
            <v>1000</v>
          </cell>
          <cell r="K795" t="str">
            <v>Trípode</v>
          </cell>
          <cell r="L795">
            <v>3</v>
          </cell>
          <cell r="M795" t="str">
            <v>ARL</v>
          </cell>
          <cell r="O795">
            <v>36</v>
          </cell>
          <cell r="P795" t="str">
            <v>Bloque 1, Esc. 2, Res. Parque 2, Sector UD5, Caricuao, Caracas</v>
          </cell>
        </row>
        <row r="796">
          <cell r="C796" t="str">
            <v>UD 9 Caricuao</v>
          </cell>
          <cell r="D796">
            <v>10</v>
          </cell>
          <cell r="E796">
            <v>26</v>
          </cell>
          <cell r="F796">
            <v>7</v>
          </cell>
          <cell r="G796">
            <v>66</v>
          </cell>
          <cell r="H796">
            <v>59</v>
          </cell>
          <cell r="I796">
            <v>37</v>
          </cell>
          <cell r="J796">
            <v>1200</v>
          </cell>
          <cell r="K796" t="str">
            <v>Trípode</v>
          </cell>
          <cell r="L796">
            <v>3</v>
          </cell>
          <cell r="M796" t="str">
            <v>ARL</v>
          </cell>
          <cell r="O796">
            <v>24</v>
          </cell>
          <cell r="Q796" t="str">
            <v>Caracas</v>
          </cell>
        </row>
        <row r="797">
          <cell r="C797" t="str">
            <v>Unare</v>
          </cell>
          <cell r="D797">
            <v>8</v>
          </cell>
          <cell r="E797">
            <v>16</v>
          </cell>
          <cell r="F797">
            <v>43</v>
          </cell>
          <cell r="G797">
            <v>62</v>
          </cell>
          <cell r="H797">
            <v>45</v>
          </cell>
          <cell r="I797">
            <v>17</v>
          </cell>
          <cell r="J797">
            <v>160</v>
          </cell>
          <cell r="K797" t="str">
            <v>Auto-4</v>
          </cell>
          <cell r="L797" t="str">
            <v>52/60</v>
          </cell>
          <cell r="M797" t="str">
            <v>AGL</v>
          </cell>
          <cell r="N797" t="str">
            <v>Princivi</v>
          </cell>
          <cell r="O797" t="str">
            <v>N/A</v>
          </cell>
          <cell r="P797" t="str">
            <v xml:space="preserve">Avenida # 1 con Vereda 14 N° 2 ud 292, Unare Pto Ordaz. </v>
          </cell>
          <cell r="Q797" t="str">
            <v>Bolívar</v>
          </cell>
          <cell r="R797" t="str">
            <v>Si</v>
          </cell>
          <cell r="T797" t="str">
            <v>Si</v>
          </cell>
          <cell r="U797">
            <v>1</v>
          </cell>
        </row>
        <row r="798">
          <cell r="C798" t="str">
            <v>Universidad Maracaibo</v>
          </cell>
          <cell r="D798">
            <v>10</v>
          </cell>
          <cell r="E798">
            <v>41</v>
          </cell>
          <cell r="F798">
            <v>9</v>
          </cell>
          <cell r="G798">
            <v>71</v>
          </cell>
          <cell r="H798">
            <v>37</v>
          </cell>
          <cell r="I798">
            <v>3</v>
          </cell>
          <cell r="J798">
            <v>18</v>
          </cell>
          <cell r="K798" t="str">
            <v>Auto-4</v>
          </cell>
          <cell r="L798">
            <v>80</v>
          </cell>
          <cell r="M798" t="str">
            <v>AGL</v>
          </cell>
          <cell r="N798" t="str">
            <v>Neptuno</v>
          </cell>
          <cell r="O798" t="str">
            <v>N/A</v>
          </cell>
          <cell r="P798" t="str">
            <v>Av. Universidad al Lado Ctro.Clinico Paraiso, Maracaibo</v>
          </cell>
          <cell r="Q798" t="str">
            <v>Zulia</v>
          </cell>
          <cell r="S798" t="str">
            <v>Si</v>
          </cell>
          <cell r="T798" t="str">
            <v>Si</v>
          </cell>
          <cell r="U798">
            <v>1</v>
          </cell>
        </row>
        <row r="799">
          <cell r="C799" t="str">
            <v>Universidad San Cristóbal</v>
          </cell>
          <cell r="D799">
            <v>7</v>
          </cell>
          <cell r="E799">
            <v>44</v>
          </cell>
          <cell r="F799">
            <v>37</v>
          </cell>
          <cell r="G799">
            <v>72</v>
          </cell>
          <cell r="H799">
            <v>13</v>
          </cell>
          <cell r="I799">
            <v>56</v>
          </cell>
          <cell r="J799">
            <v>850</v>
          </cell>
          <cell r="K799" t="str">
            <v>Auto-4</v>
          </cell>
          <cell r="L799">
            <v>42</v>
          </cell>
          <cell r="M799" t="str">
            <v>AGL</v>
          </cell>
          <cell r="N799" t="str">
            <v>Princivi</v>
          </cell>
          <cell r="O799" t="str">
            <v>N/A</v>
          </cell>
          <cell r="P799" t="str">
            <v>Ciudad de los muchachos, Barrio Victoria, La Concordia, San Cristóbal</v>
          </cell>
          <cell r="Q799" t="str">
            <v>Táchira</v>
          </cell>
          <cell r="R799" t="str">
            <v>No</v>
          </cell>
          <cell r="T799" t="str">
            <v>No</v>
          </cell>
          <cell r="U799">
            <v>6</v>
          </cell>
        </row>
        <row r="800">
          <cell r="C800" t="str">
            <v>Universidad Santa María</v>
          </cell>
          <cell r="D800">
            <v>10</v>
          </cell>
          <cell r="E800">
            <v>29</v>
          </cell>
          <cell r="F800">
            <v>30</v>
          </cell>
          <cell r="G800">
            <v>66</v>
          </cell>
          <cell r="H800">
            <v>46</v>
          </cell>
          <cell r="I800">
            <v>43</v>
          </cell>
          <cell r="J800">
            <v>980</v>
          </cell>
          <cell r="K800" t="str">
            <v>Trípode</v>
          </cell>
          <cell r="L800">
            <v>3</v>
          </cell>
          <cell r="M800" t="str">
            <v>ARL</v>
          </cell>
          <cell r="O800">
            <v>18</v>
          </cell>
          <cell r="P800" t="str">
            <v>UNIVERSIDAD SANTA MARIA (SEDE MARICHES), MODULO 2 (DERECHO)  FRENTE AL EDIF. ADMINISTRATIVO</v>
          </cell>
          <cell r="Q800" t="str">
            <v>Miranda</v>
          </cell>
          <cell r="T800" t="str">
            <v>No</v>
          </cell>
          <cell r="U800">
            <v>0</v>
          </cell>
        </row>
        <row r="801">
          <cell r="C801" t="str">
            <v>Upata</v>
          </cell>
          <cell r="D801">
            <v>8</v>
          </cell>
          <cell r="E801">
            <v>2</v>
          </cell>
          <cell r="F801">
            <v>48</v>
          </cell>
          <cell r="G801">
            <v>62</v>
          </cell>
          <cell r="H801">
            <v>25</v>
          </cell>
          <cell r="I801">
            <v>18</v>
          </cell>
          <cell r="J801">
            <v>520</v>
          </cell>
          <cell r="K801" t="str">
            <v>Auto-4</v>
          </cell>
          <cell r="L801">
            <v>110</v>
          </cell>
          <cell r="M801" t="str">
            <v>AGL</v>
          </cell>
          <cell r="O801" t="str">
            <v>N/A</v>
          </cell>
          <cell r="P801" t="str">
            <v xml:space="preserve">Cerro Algarrobo. Upata. </v>
          </cell>
          <cell r="Q801" t="str">
            <v>Monagas</v>
          </cell>
          <cell r="T801" t="str">
            <v>No</v>
          </cell>
          <cell r="U801">
            <v>0</v>
          </cell>
        </row>
        <row r="802">
          <cell r="C802" t="str">
            <v>Urb. Humboldt</v>
          </cell>
          <cell r="D802">
            <v>8</v>
          </cell>
          <cell r="E802">
            <v>35</v>
          </cell>
          <cell r="F802">
            <v>17</v>
          </cell>
          <cell r="G802">
            <v>71</v>
          </cell>
          <cell r="H802">
            <v>10</v>
          </cell>
          <cell r="I802">
            <v>5</v>
          </cell>
          <cell r="J802">
            <v>860</v>
          </cell>
          <cell r="K802" t="str">
            <v>COW</v>
          </cell>
          <cell r="L802">
            <v>15</v>
          </cell>
          <cell r="M802" t="str">
            <v>AGL</v>
          </cell>
          <cell r="P802" t="str">
            <v>AV Las Amerricas. A 150 m al SurOeste del Terminal de Pasajeros Merida</v>
          </cell>
          <cell r="Q802" t="str">
            <v>Mérida</v>
          </cell>
        </row>
        <row r="803">
          <cell r="C803" t="str">
            <v>Urbina Centro</v>
          </cell>
          <cell r="D803">
            <v>10</v>
          </cell>
          <cell r="E803">
            <v>29</v>
          </cell>
          <cell r="F803">
            <v>22</v>
          </cell>
          <cell r="G803">
            <v>66</v>
          </cell>
          <cell r="H803">
            <v>48</v>
          </cell>
          <cell r="I803">
            <v>13</v>
          </cell>
          <cell r="J803">
            <v>810</v>
          </cell>
          <cell r="K803" t="str">
            <v>Trípode</v>
          </cell>
          <cell r="L803">
            <v>3</v>
          </cell>
          <cell r="M803" t="str">
            <v>ARl</v>
          </cell>
          <cell r="O803">
            <v>34</v>
          </cell>
          <cell r="P803" t="str">
            <v>Calle 2 con 1 Edf La Luvizna, diagonal a la Iglesia</v>
          </cell>
          <cell r="Q803" t="str">
            <v>Caracas</v>
          </cell>
        </row>
        <row r="804">
          <cell r="C804" t="str">
            <v>Urbina Norte</v>
          </cell>
          <cell r="D804">
            <v>10</v>
          </cell>
          <cell r="E804">
            <v>29</v>
          </cell>
          <cell r="F804">
            <v>47</v>
          </cell>
          <cell r="G804">
            <v>66</v>
          </cell>
          <cell r="H804">
            <v>48</v>
          </cell>
          <cell r="I804">
            <v>29</v>
          </cell>
          <cell r="J804">
            <v>868</v>
          </cell>
          <cell r="K804" t="str">
            <v>Auto-3</v>
          </cell>
          <cell r="L804">
            <v>30</v>
          </cell>
          <cell r="M804" t="str">
            <v>ARL</v>
          </cell>
          <cell r="O804">
            <v>36</v>
          </cell>
          <cell r="P804" t="str">
            <v>Calle 7,  Edf. Francis,  Sector Industrial,  La Urbina -  Caracas.</v>
          </cell>
          <cell r="Q804" t="str">
            <v>Miranda</v>
          </cell>
          <cell r="T804" t="str">
            <v>Si</v>
          </cell>
          <cell r="U804">
            <v>7</v>
          </cell>
        </row>
        <row r="805">
          <cell r="C805" t="str">
            <v>Urbina Sur</v>
          </cell>
          <cell r="D805">
            <v>10</v>
          </cell>
          <cell r="E805">
            <v>29</v>
          </cell>
          <cell r="F805">
            <v>4</v>
          </cell>
          <cell r="G805">
            <v>66</v>
          </cell>
          <cell r="H805">
            <v>48</v>
          </cell>
          <cell r="I805">
            <v>12</v>
          </cell>
          <cell r="J805">
            <v>913</v>
          </cell>
          <cell r="K805" t="str">
            <v>Trípode</v>
          </cell>
          <cell r="L805">
            <v>3</v>
          </cell>
          <cell r="M805" t="str">
            <v>ARL</v>
          </cell>
          <cell r="O805">
            <v>37</v>
          </cell>
          <cell r="P805" t="str">
            <v>CALLE 3-A, EDIF. TORRE EXPRESS, PISO 5, OFICINA 56,  LA URBINA (SUBIENDO POR EL CENTRAL MADEIRENSE, CERCA DE PETARE)</v>
          </cell>
          <cell r="Q805" t="str">
            <v>Miranda</v>
          </cell>
          <cell r="T805" t="str">
            <v>No</v>
          </cell>
          <cell r="U805">
            <v>0</v>
          </cell>
        </row>
        <row r="806">
          <cell r="C806" t="str">
            <v>Ureña</v>
          </cell>
          <cell r="D806">
            <v>7</v>
          </cell>
          <cell r="E806">
            <v>53</v>
          </cell>
          <cell r="F806">
            <v>55</v>
          </cell>
          <cell r="G806">
            <v>72</v>
          </cell>
          <cell r="H806">
            <v>26</v>
          </cell>
          <cell r="I806">
            <v>43</v>
          </cell>
          <cell r="J806">
            <v>406</v>
          </cell>
          <cell r="K806" t="str">
            <v>Auto-3</v>
          </cell>
          <cell r="L806">
            <v>72</v>
          </cell>
          <cell r="M806" t="str">
            <v>AGL</v>
          </cell>
          <cell r="O806" t="str">
            <v>N/A</v>
          </cell>
          <cell r="P806" t="str">
            <v>Carretera Nacional Ureña - San Antonio. San Antonio del Táchira,</v>
          </cell>
          <cell r="Q806" t="str">
            <v>Táchira</v>
          </cell>
          <cell r="T806" t="str">
            <v>No</v>
          </cell>
          <cell r="U806">
            <v>10</v>
          </cell>
        </row>
        <row r="807">
          <cell r="C807" t="str">
            <v>Urológico</v>
          </cell>
          <cell r="D807">
            <v>10</v>
          </cell>
          <cell r="E807">
            <v>28</v>
          </cell>
          <cell r="F807">
            <v>32</v>
          </cell>
          <cell r="G807">
            <v>66</v>
          </cell>
          <cell r="H807">
            <v>51</v>
          </cell>
          <cell r="I807">
            <v>10</v>
          </cell>
          <cell r="J807">
            <v>920</v>
          </cell>
          <cell r="K807" t="str">
            <v>Poste</v>
          </cell>
          <cell r="L807">
            <v>15</v>
          </cell>
          <cell r="M807" t="str">
            <v>AGL</v>
          </cell>
          <cell r="O807" t="str">
            <v>N/A</v>
          </cell>
          <cell r="P807" t="str">
            <v>IGLESIA ANGLICANA, AL LADO DEL INSTITUTO UROLOGICO, URB. SAN ROMAN (EDIFICIO ANEXO, FRENTE A LA IGLESIA), DETRÁS DEL BOOK STORE</v>
          </cell>
          <cell r="Q807" t="str">
            <v>Miranda</v>
          </cell>
          <cell r="T807" t="str">
            <v>No</v>
          </cell>
          <cell r="U807">
            <v>1</v>
          </cell>
        </row>
        <row r="808">
          <cell r="C808" t="str">
            <v>Valencia Centro</v>
          </cell>
          <cell r="D808">
            <v>10</v>
          </cell>
          <cell r="E808">
            <v>10</v>
          </cell>
          <cell r="F808">
            <v>54</v>
          </cell>
          <cell r="G808">
            <v>67</v>
          </cell>
          <cell r="H808">
            <v>59</v>
          </cell>
          <cell r="I808">
            <v>56</v>
          </cell>
          <cell r="J808">
            <v>464</v>
          </cell>
          <cell r="K808" t="str">
            <v>Trípode</v>
          </cell>
          <cell r="L808">
            <v>3</v>
          </cell>
          <cell r="M808" t="str">
            <v>ARL</v>
          </cell>
          <cell r="N808" t="str">
            <v>N/A</v>
          </cell>
          <cell r="O808">
            <v>43</v>
          </cell>
          <cell r="P808" t="str">
            <v>Av. Lara cruce c/ Farriar. Res. Mara. Valencia</v>
          </cell>
          <cell r="Q808" t="str">
            <v>Carabobo</v>
          </cell>
          <cell r="R808" t="str">
            <v>No</v>
          </cell>
          <cell r="S808" t="str">
            <v>Si</v>
          </cell>
          <cell r="T808" t="str">
            <v>No</v>
          </cell>
          <cell r="U808">
            <v>66</v>
          </cell>
        </row>
        <row r="809">
          <cell r="C809" t="str">
            <v>Valencia Sur</v>
          </cell>
          <cell r="D809">
            <v>10</v>
          </cell>
          <cell r="E809">
            <v>9</v>
          </cell>
          <cell r="F809">
            <v>56</v>
          </cell>
          <cell r="G809">
            <v>68</v>
          </cell>
          <cell r="H809">
            <v>0</v>
          </cell>
          <cell r="I809">
            <v>42</v>
          </cell>
          <cell r="J809">
            <v>425</v>
          </cell>
          <cell r="K809" t="str">
            <v>Auto-4</v>
          </cell>
          <cell r="L809">
            <v>60</v>
          </cell>
          <cell r="M809" t="str">
            <v>AGL</v>
          </cell>
          <cell r="N809" t="str">
            <v>Estrutel</v>
          </cell>
          <cell r="O809" t="str">
            <v>N/A</v>
          </cell>
          <cell r="P809" t="str">
            <v>Calle Aranzazu entre Av. Enrique Tejera y Aut. Valencia-Campo de Carabobo, Sector Escalona. Valencia</v>
          </cell>
          <cell r="Q809" t="str">
            <v>Carabobo</v>
          </cell>
          <cell r="R809" t="str">
            <v>No</v>
          </cell>
          <cell r="S809" t="str">
            <v>Si</v>
          </cell>
          <cell r="T809" t="str">
            <v>No</v>
          </cell>
          <cell r="U809">
            <v>1</v>
          </cell>
        </row>
        <row r="810">
          <cell r="C810" t="str">
            <v>Valera</v>
          </cell>
          <cell r="D810">
            <v>9</v>
          </cell>
          <cell r="E810">
            <v>19</v>
          </cell>
          <cell r="F810">
            <v>29</v>
          </cell>
          <cell r="G810">
            <v>70</v>
          </cell>
          <cell r="H810">
            <v>35</v>
          </cell>
          <cell r="I810">
            <v>52</v>
          </cell>
          <cell r="J810">
            <v>494</v>
          </cell>
          <cell r="K810" t="str">
            <v>Auto-4</v>
          </cell>
          <cell r="L810">
            <v>25</v>
          </cell>
          <cell r="M810" t="str">
            <v>AGL</v>
          </cell>
          <cell r="N810" t="str">
            <v>Estrutel</v>
          </cell>
          <cell r="O810" t="str">
            <v>N/A</v>
          </cell>
          <cell r="P810" t="str">
            <v>Av. Ppal. de Carvajal. Sector Cerro Carvajal. Valera</v>
          </cell>
          <cell r="Q810" t="str">
            <v>Trujillo</v>
          </cell>
          <cell r="R810" t="str">
            <v>Si</v>
          </cell>
          <cell r="T810" t="str">
            <v>No</v>
          </cell>
          <cell r="U810">
            <v>9</v>
          </cell>
        </row>
        <row r="811">
          <cell r="C811" t="str">
            <v>Valera II</v>
          </cell>
          <cell r="D811">
            <v>9</v>
          </cell>
          <cell r="E811">
            <v>19</v>
          </cell>
          <cell r="F811">
            <v>46</v>
          </cell>
          <cell r="G811">
            <v>70</v>
          </cell>
          <cell r="H811">
            <v>35</v>
          </cell>
          <cell r="I811">
            <v>17</v>
          </cell>
          <cell r="J811">
            <v>700</v>
          </cell>
          <cell r="K811" t="str">
            <v>Auto-4</v>
          </cell>
          <cell r="L811">
            <v>60</v>
          </cell>
          <cell r="M811" t="str">
            <v>AGL</v>
          </cell>
          <cell r="N811" t="str">
            <v>Princivi</v>
          </cell>
          <cell r="O811" t="str">
            <v>N/A</v>
          </cell>
          <cell r="P811" t="str">
            <v>Calle ppal de Caja de Agua, parte alta, frente al acueducto, Valera</v>
          </cell>
          <cell r="Q811" t="str">
            <v>Trujillo</v>
          </cell>
          <cell r="R811" t="str">
            <v>Si</v>
          </cell>
          <cell r="T811" t="str">
            <v>Si</v>
          </cell>
          <cell r="U811">
            <v>0</v>
          </cell>
        </row>
        <row r="812">
          <cell r="C812" t="str">
            <v>Valle Arriba</v>
          </cell>
          <cell r="D812">
            <v>10</v>
          </cell>
          <cell r="E812">
            <v>28</v>
          </cell>
          <cell r="F812">
            <v>36</v>
          </cell>
          <cell r="G812">
            <v>66</v>
          </cell>
          <cell r="H812">
            <v>51</v>
          </cell>
          <cell r="I812">
            <v>38</v>
          </cell>
          <cell r="J812">
            <v>873</v>
          </cell>
          <cell r="K812" t="str">
            <v>Auto-3</v>
          </cell>
          <cell r="L812">
            <v>12</v>
          </cell>
          <cell r="M812" t="str">
            <v>ARL</v>
          </cell>
          <cell r="O812">
            <v>36</v>
          </cell>
          <cell r="P812" t="str">
            <v>Carretera de Baruta,  Edf. Parque Mauri,  Urb.  Los Naranjos,  Sector Los Naranjos - Caracas.</v>
          </cell>
          <cell r="Q812" t="str">
            <v>Miranda</v>
          </cell>
          <cell r="T812" t="str">
            <v>Si</v>
          </cell>
          <cell r="U812">
            <v>6</v>
          </cell>
        </row>
        <row r="813">
          <cell r="C813" t="str">
            <v>Valle De La Pascua</v>
          </cell>
          <cell r="D813">
            <v>9</v>
          </cell>
          <cell r="E813">
            <v>12</v>
          </cell>
          <cell r="F813">
            <v>47</v>
          </cell>
          <cell r="G813">
            <v>66</v>
          </cell>
          <cell r="H813">
            <v>0</v>
          </cell>
          <cell r="I813">
            <v>31</v>
          </cell>
          <cell r="J813">
            <v>195</v>
          </cell>
          <cell r="K813" t="str">
            <v>Auto-4</v>
          </cell>
          <cell r="L813">
            <v>60</v>
          </cell>
          <cell r="M813" t="str">
            <v>AGL</v>
          </cell>
          <cell r="N813" t="str">
            <v>Estrutel</v>
          </cell>
          <cell r="O813" t="str">
            <v>N/A</v>
          </cell>
          <cell r="P813" t="str">
            <v>Calle El Manapire cruce con El Roble. Valle de la Pascua</v>
          </cell>
          <cell r="Q813" t="str">
            <v>Guárico</v>
          </cell>
          <cell r="R813" t="str">
            <v>Si</v>
          </cell>
          <cell r="S813" t="str">
            <v>No</v>
          </cell>
          <cell r="T813" t="str">
            <v>No</v>
          </cell>
          <cell r="U813">
            <v>4</v>
          </cell>
        </row>
        <row r="814">
          <cell r="C814" t="str">
            <v>Valle Frío</v>
          </cell>
          <cell r="D814">
            <v>10</v>
          </cell>
          <cell r="E814">
            <v>39</v>
          </cell>
          <cell r="F814">
            <v>37</v>
          </cell>
          <cell r="G814">
            <v>71</v>
          </cell>
          <cell r="H814">
            <v>35</v>
          </cell>
          <cell r="I814">
            <v>59</v>
          </cell>
          <cell r="J814">
            <v>15</v>
          </cell>
          <cell r="K814" t="str">
            <v>Auto-4</v>
          </cell>
          <cell r="L814">
            <v>42</v>
          </cell>
          <cell r="M814" t="str">
            <v>AGL</v>
          </cell>
          <cell r="N814" t="str">
            <v>Estrutel</v>
          </cell>
          <cell r="O814" t="str">
            <v>N/A</v>
          </cell>
          <cell r="P814" t="str">
            <v>Av. 3C Entre calle 84 y calle 85 de Valle Frío, Maracaibo</v>
          </cell>
          <cell r="Q814" t="str">
            <v>Zulia</v>
          </cell>
          <cell r="R814" t="str">
            <v>Si</v>
          </cell>
          <cell r="S814" t="str">
            <v>Si</v>
          </cell>
          <cell r="T814" t="str">
            <v>Si</v>
          </cell>
          <cell r="U814">
            <v>5</v>
          </cell>
        </row>
        <row r="815">
          <cell r="C815" t="str">
            <v>Valle Guanape</v>
          </cell>
          <cell r="D815">
            <v>9</v>
          </cell>
          <cell r="E815">
            <v>57</v>
          </cell>
          <cell r="F815">
            <v>21</v>
          </cell>
          <cell r="G815">
            <v>65</v>
          </cell>
          <cell r="H815">
            <v>39</v>
          </cell>
          <cell r="I815">
            <v>17</v>
          </cell>
          <cell r="J815">
            <v>950</v>
          </cell>
          <cell r="K815" t="str">
            <v>Auto-4</v>
          </cell>
          <cell r="L815">
            <v>120</v>
          </cell>
          <cell r="M815" t="str">
            <v>AGL</v>
          </cell>
          <cell r="O815" t="str">
            <v>N/A</v>
          </cell>
          <cell r="P815" t="str">
            <v>Caserío Peñas Blancas. Vía Altagracia de Orituco. Valle Guanape.</v>
          </cell>
          <cell r="Q815" t="str">
            <v>Anzoategui</v>
          </cell>
          <cell r="T815" t="str">
            <v>No</v>
          </cell>
          <cell r="U815">
            <v>10</v>
          </cell>
        </row>
        <row r="816">
          <cell r="C816" t="str">
            <v>Variante Norte</v>
          </cell>
          <cell r="D816">
            <v>10</v>
          </cell>
          <cell r="E816">
            <v>15</v>
          </cell>
          <cell r="F816">
            <v>36</v>
          </cell>
          <cell r="G816">
            <v>67</v>
          </cell>
          <cell r="H816">
            <v>57</v>
          </cell>
          <cell r="I816">
            <v>14</v>
          </cell>
          <cell r="J816">
            <v>465</v>
          </cell>
          <cell r="K816" t="str">
            <v>Auto-4</v>
          </cell>
          <cell r="L816">
            <v>60</v>
          </cell>
          <cell r="M816" t="str">
            <v>AGL</v>
          </cell>
          <cell r="N816" t="str">
            <v>Neptuno</v>
          </cell>
          <cell r="O816" t="str">
            <v>N/A</v>
          </cell>
          <cell r="P816" t="str">
            <v>Calle La Torre al lado del Cementerio Municipal, San Diego</v>
          </cell>
          <cell r="Q816" t="str">
            <v>Carabobo</v>
          </cell>
          <cell r="R816" t="str">
            <v>Si</v>
          </cell>
          <cell r="S816" t="str">
            <v>Si</v>
          </cell>
          <cell r="T816" t="str">
            <v>Si</v>
          </cell>
          <cell r="U816">
            <v>1</v>
          </cell>
        </row>
        <row r="817">
          <cell r="C817" t="str">
            <v>Venepal</v>
          </cell>
          <cell r="D817">
            <v>10</v>
          </cell>
          <cell r="E817">
            <v>13</v>
          </cell>
          <cell r="F817">
            <v>55</v>
          </cell>
          <cell r="G817">
            <v>67</v>
          </cell>
          <cell r="H817">
            <v>36</v>
          </cell>
          <cell r="I817">
            <v>22</v>
          </cell>
          <cell r="J817">
            <v>430</v>
          </cell>
          <cell r="K817" t="str">
            <v>Auto-4</v>
          </cell>
          <cell r="L817">
            <v>60</v>
          </cell>
          <cell r="M817" t="str">
            <v>AGL</v>
          </cell>
          <cell r="N817" t="str">
            <v>Princivi</v>
          </cell>
          <cell r="O817" t="str">
            <v>N/A</v>
          </cell>
          <cell r="P817" t="str">
            <v>Zona Industrial frente a Empresas Mampa, Maracay</v>
          </cell>
          <cell r="Q817" t="str">
            <v>Aragua</v>
          </cell>
          <cell r="R817" t="str">
            <v>No</v>
          </cell>
          <cell r="S817" t="str">
            <v>Si</v>
          </cell>
          <cell r="T817" t="str">
            <v>Si</v>
          </cell>
          <cell r="U817">
            <v>1</v>
          </cell>
        </row>
        <row r="818">
          <cell r="C818" t="str">
            <v>Venevisión (Valencia)</v>
          </cell>
          <cell r="D818">
            <v>10</v>
          </cell>
          <cell r="E818">
            <v>11</v>
          </cell>
          <cell r="F818">
            <v>42</v>
          </cell>
          <cell r="G818">
            <v>68</v>
          </cell>
          <cell r="H818">
            <v>0</v>
          </cell>
          <cell r="I818">
            <v>35</v>
          </cell>
          <cell r="J818">
            <v>545</v>
          </cell>
          <cell r="K818" t="str">
            <v>Auto-4</v>
          </cell>
          <cell r="L818">
            <v>30</v>
          </cell>
          <cell r="M818" t="str">
            <v>AGL</v>
          </cell>
          <cell r="N818" t="str">
            <v>N/A</v>
          </cell>
          <cell r="O818" t="str">
            <v>N/A</v>
          </cell>
          <cell r="P818" t="str">
            <v>Urb. Los Nisperos. Hidrocentro. Valencia</v>
          </cell>
          <cell r="Q818" t="str">
            <v>Carabobo</v>
          </cell>
          <cell r="R818" t="str">
            <v>No</v>
          </cell>
          <cell r="S818" t="str">
            <v>Si</v>
          </cell>
          <cell r="T818" t="str">
            <v>No</v>
          </cell>
          <cell r="U818">
            <v>4</v>
          </cell>
        </row>
        <row r="819">
          <cell r="C819" t="str">
            <v>Venfruca (Crepúsculo)</v>
          </cell>
          <cell r="D819">
            <v>10</v>
          </cell>
          <cell r="E819">
            <v>3</v>
          </cell>
          <cell r="F819">
            <v>40.6</v>
          </cell>
          <cell r="G819">
            <v>69</v>
          </cell>
          <cell r="H819">
            <v>23</v>
          </cell>
          <cell r="I819">
            <v>42.6</v>
          </cell>
          <cell r="J819">
            <v>612</v>
          </cell>
          <cell r="K819" t="str">
            <v>Auto-4</v>
          </cell>
          <cell r="L819">
            <v>60</v>
          </cell>
          <cell r="M819" t="str">
            <v>AGL</v>
          </cell>
          <cell r="O819" t="str">
            <v>N/A</v>
          </cell>
          <cell r="P819" t="str">
            <v>Calle Los Crepúsculos, Zona Industrial II, calle 7, a 80 m de la Av. Los Moyetones. Barquisimeto</v>
          </cell>
          <cell r="Q819" t="str">
            <v>Lara</v>
          </cell>
          <cell r="T819" t="str">
            <v>Si</v>
          </cell>
          <cell r="U819">
            <v>3</v>
          </cell>
        </row>
        <row r="820">
          <cell r="C820" t="str">
            <v>Veracruz</v>
          </cell>
          <cell r="D820">
            <v>10</v>
          </cell>
          <cell r="E820">
            <v>28</v>
          </cell>
          <cell r="F820">
            <v>58</v>
          </cell>
          <cell r="G820">
            <v>66</v>
          </cell>
          <cell r="H820">
            <v>51</v>
          </cell>
          <cell r="I820">
            <v>20</v>
          </cell>
          <cell r="J820">
            <v>846</v>
          </cell>
          <cell r="K820" t="str">
            <v>Auto-3</v>
          </cell>
          <cell r="L820" t="str">
            <v>36/20</v>
          </cell>
          <cell r="M820" t="str">
            <v>AGL</v>
          </cell>
          <cell r="N820" t="str">
            <v>Princivi</v>
          </cell>
          <cell r="O820" t="str">
            <v>N/A</v>
          </cell>
          <cell r="P820" t="str">
            <v>Calle Orinoco. Edif. Orpe. Urb. Las Mercedes. Caracas.</v>
          </cell>
          <cell r="Q820" t="str">
            <v>Miranda</v>
          </cell>
          <cell r="R820" t="str">
            <v>No</v>
          </cell>
          <cell r="T820" t="str">
            <v>No</v>
          </cell>
          <cell r="U820">
            <v>6</v>
          </cell>
        </row>
        <row r="821">
          <cell r="C821" t="str">
            <v>Vidoño T1</v>
          </cell>
          <cell r="D821">
            <v>10</v>
          </cell>
          <cell r="E821">
            <v>10</v>
          </cell>
          <cell r="F821">
            <v>26</v>
          </cell>
          <cell r="G821">
            <v>64</v>
          </cell>
          <cell r="H821">
            <v>38</v>
          </cell>
          <cell r="I821">
            <v>7</v>
          </cell>
          <cell r="J821">
            <v>300</v>
          </cell>
          <cell r="K821" t="str">
            <v>Auto-4</v>
          </cell>
          <cell r="L821">
            <v>18</v>
          </cell>
          <cell r="M821" t="str">
            <v>AGL</v>
          </cell>
          <cell r="N821" t="str">
            <v>Estrutel</v>
          </cell>
          <cell r="O821" t="str">
            <v>N/A</v>
          </cell>
          <cell r="P821" t="str">
            <v>Cerro Vidoño Terrenos de Coseca, Via Pozuelos</v>
          </cell>
          <cell r="Q821" t="str">
            <v>Anzoategui</v>
          </cell>
          <cell r="R821" t="str">
            <v>No</v>
          </cell>
          <cell r="T821" t="str">
            <v>No</v>
          </cell>
          <cell r="U821">
            <v>63</v>
          </cell>
        </row>
        <row r="822">
          <cell r="C822" t="str">
            <v>Vidoño T2</v>
          </cell>
          <cell r="D822">
            <v>10</v>
          </cell>
          <cell r="E822">
            <v>10</v>
          </cell>
          <cell r="F822">
            <v>26</v>
          </cell>
          <cell r="G822">
            <v>64</v>
          </cell>
          <cell r="H822">
            <v>38</v>
          </cell>
          <cell r="I822">
            <v>7</v>
          </cell>
          <cell r="J822">
            <v>300</v>
          </cell>
          <cell r="K822" t="str">
            <v>Auto-4</v>
          </cell>
          <cell r="L822">
            <v>80</v>
          </cell>
          <cell r="M822" t="str">
            <v>AGL</v>
          </cell>
          <cell r="N822" t="str">
            <v>Princivi</v>
          </cell>
          <cell r="O822" t="str">
            <v>N/A</v>
          </cell>
          <cell r="P822" t="str">
            <v>Cerro Vidoño Terrenos de Coseca, Via Pozuelos</v>
          </cell>
          <cell r="Q822" t="str">
            <v>Anzoategui</v>
          </cell>
          <cell r="R822" t="str">
            <v>Si</v>
          </cell>
          <cell r="T822" t="str">
            <v>No</v>
          </cell>
          <cell r="U822">
            <v>0</v>
          </cell>
        </row>
        <row r="823">
          <cell r="C823" t="str">
            <v>Villa De Cura</v>
          </cell>
          <cell r="D823">
            <v>10</v>
          </cell>
          <cell r="E823">
            <v>2</v>
          </cell>
          <cell r="F823">
            <v>32</v>
          </cell>
          <cell r="G823">
            <v>67</v>
          </cell>
          <cell r="H823">
            <v>30</v>
          </cell>
          <cell r="I823">
            <v>16</v>
          </cell>
          <cell r="J823">
            <v>525</v>
          </cell>
          <cell r="K823" t="str">
            <v>Auto-4</v>
          </cell>
          <cell r="L823">
            <v>80</v>
          </cell>
          <cell r="M823" t="str">
            <v>AGL</v>
          </cell>
          <cell r="N823" t="str">
            <v>Princivi</v>
          </cell>
          <cell r="O823" t="str">
            <v>N/A</v>
          </cell>
          <cell r="P823" t="str">
            <v>Urb. Carrizalito. Calle Principal. Villa de Cura</v>
          </cell>
          <cell r="Q823" t="str">
            <v>Aragua</v>
          </cell>
          <cell r="R823" t="str">
            <v>Si</v>
          </cell>
          <cell r="S823" t="str">
            <v>Si</v>
          </cell>
          <cell r="T823" t="str">
            <v>Si</v>
          </cell>
          <cell r="U823">
            <v>0</v>
          </cell>
        </row>
        <row r="824">
          <cell r="C824" t="str">
            <v>Villa Rosa</v>
          </cell>
          <cell r="D824">
            <v>10</v>
          </cell>
          <cell r="E824">
            <v>55</v>
          </cell>
          <cell r="F824">
            <v>12</v>
          </cell>
          <cell r="G824">
            <v>63</v>
          </cell>
          <cell r="H824">
            <v>58</v>
          </cell>
          <cell r="I824">
            <v>2</v>
          </cell>
          <cell r="J824">
            <v>12</v>
          </cell>
          <cell r="K824" t="str">
            <v>Auto-4</v>
          </cell>
          <cell r="L824">
            <v>60</v>
          </cell>
          <cell r="M824" t="str">
            <v>AGL</v>
          </cell>
          <cell r="O824" t="str">
            <v>N/A</v>
          </cell>
          <cell r="P824" t="str">
            <v xml:space="preserve">Autopista Porlamar - Aeropuerto Margarita, Frente a la Urb Villa Rosa, </v>
          </cell>
          <cell r="Q824" t="str">
            <v>Nueva Esparta</v>
          </cell>
          <cell r="T824" t="str">
            <v>Si</v>
          </cell>
          <cell r="U824">
            <v>2</v>
          </cell>
        </row>
        <row r="825">
          <cell r="C825" t="str">
            <v>Volcán</v>
          </cell>
          <cell r="D825">
            <v>10</v>
          </cell>
          <cell r="E825">
            <v>25</v>
          </cell>
          <cell r="F825">
            <v>10</v>
          </cell>
          <cell r="G825">
            <v>66</v>
          </cell>
          <cell r="H825">
            <v>50</v>
          </cell>
          <cell r="I825">
            <v>52</v>
          </cell>
          <cell r="J825">
            <v>1465</v>
          </cell>
          <cell r="K825" t="str">
            <v>Auto-4</v>
          </cell>
          <cell r="L825">
            <v>102</v>
          </cell>
          <cell r="M825" t="str">
            <v>AGL</v>
          </cell>
          <cell r="O825" t="str">
            <v>N/A</v>
          </cell>
          <cell r="P825" t="str">
            <v>Urb. El Volcán, Alto Hatillo, Municipio El Hatillo, Miranda</v>
          </cell>
          <cell r="Q825" t="str">
            <v>Miranda</v>
          </cell>
          <cell r="T825" t="str">
            <v>No</v>
          </cell>
          <cell r="U825">
            <v>39</v>
          </cell>
        </row>
        <row r="826">
          <cell r="C826" t="str">
            <v>Yagua</v>
          </cell>
          <cell r="D826">
            <v>10</v>
          </cell>
          <cell r="E826">
            <v>16</v>
          </cell>
          <cell r="F826">
            <v>32</v>
          </cell>
          <cell r="G826">
            <v>67</v>
          </cell>
          <cell r="H826">
            <v>54</v>
          </cell>
          <cell r="I826">
            <v>50</v>
          </cell>
          <cell r="J826">
            <v>500</v>
          </cell>
          <cell r="K826" t="str">
            <v>Auto-4</v>
          </cell>
          <cell r="L826">
            <v>36</v>
          </cell>
          <cell r="M826" t="str">
            <v>AGL</v>
          </cell>
          <cell r="N826" t="str">
            <v>Princivi</v>
          </cell>
          <cell r="O826" t="str">
            <v>N/A</v>
          </cell>
          <cell r="P826" t="str">
            <v>Terreno adyacente a la caja de agua del Sector Maracaibera, Yagua</v>
          </cell>
          <cell r="Q826" t="str">
            <v>Carabobo</v>
          </cell>
          <cell r="R826" t="str">
            <v>Si</v>
          </cell>
          <cell r="S826" t="str">
            <v>Si</v>
          </cell>
          <cell r="T826" t="str">
            <v>Si</v>
          </cell>
          <cell r="U826">
            <v>2</v>
          </cell>
        </row>
        <row r="827">
          <cell r="C827" t="str">
            <v>Yare</v>
          </cell>
          <cell r="D827">
            <v>10</v>
          </cell>
          <cell r="E827">
            <v>10</v>
          </cell>
          <cell r="F827">
            <v>43</v>
          </cell>
          <cell r="G827">
            <v>66</v>
          </cell>
          <cell r="H827">
            <v>45</v>
          </cell>
          <cell r="I827">
            <v>11</v>
          </cell>
          <cell r="J827">
            <v>160</v>
          </cell>
          <cell r="K827" t="str">
            <v>Auto-4</v>
          </cell>
          <cell r="L827">
            <v>100</v>
          </cell>
          <cell r="M827" t="str">
            <v>AGL</v>
          </cell>
          <cell r="N827" t="str">
            <v>Estrutel</v>
          </cell>
          <cell r="O827" t="str">
            <v>N/A</v>
          </cell>
          <cell r="P827" t="str">
            <v>PUEBLO DE YARE, SECTOR EL PAUJI. AL FINAL DE LA CALLE DONDE DEL MODULO POLICIAL "SIMON BOLIVAR" DE LA POLI-MIRANDA</v>
          </cell>
          <cell r="Q827" t="str">
            <v>Miranda</v>
          </cell>
          <cell r="R827" t="str">
            <v>Si</v>
          </cell>
          <cell r="T827" t="str">
            <v>Si</v>
          </cell>
          <cell r="U827">
            <v>6</v>
          </cell>
        </row>
        <row r="828">
          <cell r="C828" t="str">
            <v>Yaritagua</v>
          </cell>
          <cell r="D828">
            <v>10</v>
          </cell>
          <cell r="E828">
            <v>4</v>
          </cell>
          <cell r="F828">
            <v>8</v>
          </cell>
          <cell r="G828">
            <v>69</v>
          </cell>
          <cell r="H828">
            <v>7</v>
          </cell>
          <cell r="I828">
            <v>31</v>
          </cell>
          <cell r="J828">
            <v>540</v>
          </cell>
          <cell r="K828" t="str">
            <v>Auto-4</v>
          </cell>
          <cell r="L828">
            <v>60</v>
          </cell>
          <cell r="M828" t="str">
            <v>AGL</v>
          </cell>
          <cell r="O828" t="str">
            <v>N/A</v>
          </cell>
          <cell r="P828" t="str">
            <v>Cerro La Cruz. Yaritagua</v>
          </cell>
          <cell r="Q828" t="str">
            <v>Yaracuy</v>
          </cell>
          <cell r="T828" t="str">
            <v>Si</v>
          </cell>
          <cell r="U828">
            <v>0</v>
          </cell>
        </row>
        <row r="829">
          <cell r="C829" t="str">
            <v>Yaselli</v>
          </cell>
          <cell r="D829">
            <v>10</v>
          </cell>
          <cell r="E829">
            <v>28</v>
          </cell>
          <cell r="F829">
            <v>6</v>
          </cell>
          <cell r="G829">
            <v>68</v>
          </cell>
          <cell r="H829">
            <v>7</v>
          </cell>
          <cell r="I829">
            <v>55</v>
          </cell>
          <cell r="J829">
            <v>320</v>
          </cell>
          <cell r="K829" t="str">
            <v>Auto-4</v>
          </cell>
          <cell r="L829">
            <v>60</v>
          </cell>
          <cell r="M829" t="str">
            <v>AGL</v>
          </cell>
          <cell r="N829" t="str">
            <v>N/A</v>
          </cell>
          <cell r="O829" t="str">
            <v>N/A</v>
          </cell>
          <cell r="P829" t="str">
            <v xml:space="preserve">Refinería El Palito. Cerro Yaselli. Corpoven. El Palito, Pto Cabello </v>
          </cell>
          <cell r="Q829" t="str">
            <v>Carabobo</v>
          </cell>
          <cell r="R829" t="str">
            <v>No</v>
          </cell>
          <cell r="S829" t="str">
            <v>No</v>
          </cell>
          <cell r="T829" t="str">
            <v>No</v>
          </cell>
          <cell r="U829">
            <v>7</v>
          </cell>
        </row>
        <row r="830">
          <cell r="C830" t="str">
            <v>Zaraza</v>
          </cell>
          <cell r="D830">
            <v>9</v>
          </cell>
          <cell r="E830">
            <v>21</v>
          </cell>
          <cell r="F830">
            <v>8</v>
          </cell>
          <cell r="G830">
            <v>65</v>
          </cell>
          <cell r="H830">
            <v>21</v>
          </cell>
          <cell r="I830">
            <v>17</v>
          </cell>
          <cell r="J830">
            <v>70</v>
          </cell>
          <cell r="K830" t="str">
            <v>Vent-3</v>
          </cell>
          <cell r="L830">
            <v>100</v>
          </cell>
          <cell r="M830" t="str">
            <v>AGL</v>
          </cell>
          <cell r="N830" t="str">
            <v>Estrutel</v>
          </cell>
          <cell r="O830" t="str">
            <v>N/A</v>
          </cell>
          <cell r="P830" t="str">
            <v>Final Pueblo de Zaraza, frente al Peaje de la Guardia Nacional, Zaraza</v>
          </cell>
          <cell r="Q830" t="str">
            <v>Guárico</v>
          </cell>
          <cell r="R830" t="str">
            <v>Si</v>
          </cell>
          <cell r="S830" t="str">
            <v>SI</v>
          </cell>
          <cell r="T830" t="str">
            <v>Si</v>
          </cell>
          <cell r="U830">
            <v>2</v>
          </cell>
        </row>
        <row r="831">
          <cell r="C831" t="str">
            <v>Zona Industrial (Barquisimeto)</v>
          </cell>
          <cell r="D831">
            <v>10</v>
          </cell>
          <cell r="E831">
            <v>6</v>
          </cell>
          <cell r="F831">
            <v>12</v>
          </cell>
          <cell r="G831">
            <v>69</v>
          </cell>
          <cell r="H831">
            <v>21</v>
          </cell>
          <cell r="I831">
            <v>30</v>
          </cell>
          <cell r="J831">
            <v>590</v>
          </cell>
          <cell r="K831" t="str">
            <v>Auto-4</v>
          </cell>
          <cell r="L831">
            <v>42</v>
          </cell>
          <cell r="M831" t="str">
            <v>AGL</v>
          </cell>
          <cell r="O831" t="str">
            <v>N/A</v>
          </cell>
          <cell r="P831" t="str">
            <v>Final Calle A-2. Terrenos empresa Agroking. Zona Industrial II. Barquisimeto</v>
          </cell>
          <cell r="Q831" t="str">
            <v>Lara</v>
          </cell>
          <cell r="T831" t="str">
            <v>Si</v>
          </cell>
          <cell r="U831">
            <v>0</v>
          </cell>
        </row>
        <row r="832">
          <cell r="C832" t="str">
            <v>Zona Industrial (Cumaná)</v>
          </cell>
          <cell r="D832">
            <v>10</v>
          </cell>
          <cell r="E832">
            <v>28</v>
          </cell>
          <cell r="F832">
            <v>10</v>
          </cell>
          <cell r="G832">
            <v>64</v>
          </cell>
          <cell r="H832">
            <v>7</v>
          </cell>
          <cell r="I832">
            <v>13</v>
          </cell>
          <cell r="J832">
            <v>15</v>
          </cell>
          <cell r="K832" t="str">
            <v>Auto-4</v>
          </cell>
          <cell r="L832">
            <v>50</v>
          </cell>
          <cell r="M832" t="str">
            <v>AGL</v>
          </cell>
          <cell r="O832" t="str">
            <v>N/A</v>
          </cell>
          <cell r="P832" t="str">
            <v>Urb. Gran Mariscal de Ayacucho, al lado del Edf. 305, Cumaná</v>
          </cell>
          <cell r="Q832" t="str">
            <v>Sucre</v>
          </cell>
          <cell r="T832" t="str">
            <v>Si</v>
          </cell>
          <cell r="U832">
            <v>15</v>
          </cell>
        </row>
        <row r="833">
          <cell r="C833" t="str">
            <v xml:space="preserve">Zona Industrial Guacara </v>
          </cell>
          <cell r="D833">
            <v>10</v>
          </cell>
          <cell r="E833">
            <v>14</v>
          </cell>
          <cell r="F833">
            <v>11</v>
          </cell>
          <cell r="G833">
            <v>67</v>
          </cell>
          <cell r="H833">
            <v>51</v>
          </cell>
          <cell r="I833">
            <v>54</v>
          </cell>
          <cell r="J833">
            <v>466</v>
          </cell>
          <cell r="K833" t="str">
            <v>Auto-4</v>
          </cell>
          <cell r="L833">
            <v>36</v>
          </cell>
          <cell r="M833" t="str">
            <v>AGL</v>
          </cell>
          <cell r="N833" t="str">
            <v>Princivi</v>
          </cell>
          <cell r="O833" t="str">
            <v>N/A</v>
          </cell>
          <cell r="P833" t="str">
            <v>Urb. Loma Linda, Calle Ricaurte con Av. Amazonas. Guacara</v>
          </cell>
          <cell r="Q833" t="str">
            <v>Carabobo</v>
          </cell>
          <cell r="R833" t="str">
            <v>Si</v>
          </cell>
          <cell r="S833" t="str">
            <v>Si</v>
          </cell>
          <cell r="T833" t="str">
            <v>Si</v>
          </cell>
          <cell r="U833">
            <v>0</v>
          </cell>
        </row>
        <row r="834">
          <cell r="C834" t="str">
            <v>Zona Industrial Santa Cruz</v>
          </cell>
          <cell r="D834">
            <v>10</v>
          </cell>
          <cell r="E834">
            <v>12</v>
          </cell>
          <cell r="F834">
            <v>40</v>
          </cell>
          <cell r="G834">
            <v>67</v>
          </cell>
          <cell r="H834">
            <v>29</v>
          </cell>
          <cell r="I834">
            <v>9</v>
          </cell>
          <cell r="K834" t="str">
            <v>Auto-4</v>
          </cell>
          <cell r="L834">
            <v>42</v>
          </cell>
          <cell r="M834" t="str">
            <v>AGL</v>
          </cell>
          <cell r="O834" t="str">
            <v>N/A</v>
          </cell>
          <cell r="P834" t="str">
            <v>Via Santa Cruz - Cagua, terrenos de la empresa BASF,</v>
          </cell>
          <cell r="Q834" t="str">
            <v>Aragua</v>
          </cell>
        </row>
        <row r="835">
          <cell r="C835" t="str">
            <v>Zona Industrial Sur</v>
          </cell>
          <cell r="D835">
            <v>10</v>
          </cell>
          <cell r="E835">
            <v>32</v>
          </cell>
          <cell r="F835">
            <v>6</v>
          </cell>
          <cell r="G835">
            <v>71</v>
          </cell>
          <cell r="H835">
            <v>38</v>
          </cell>
          <cell r="I835">
            <v>53</v>
          </cell>
          <cell r="J835">
            <v>25</v>
          </cell>
          <cell r="K835" t="str">
            <v>Auto-4</v>
          </cell>
          <cell r="L835">
            <v>80</v>
          </cell>
          <cell r="M835" t="str">
            <v>AGL</v>
          </cell>
          <cell r="N835" t="str">
            <v>Estrutel</v>
          </cell>
          <cell r="O835" t="str">
            <v>N/A</v>
          </cell>
          <cell r="P835" t="str">
            <v>Carretera vía La Cañada, Frente al Parque Sur, Maracaibo</v>
          </cell>
          <cell r="Q835" t="str">
            <v>Zulia</v>
          </cell>
          <cell r="R835" t="str">
            <v>No</v>
          </cell>
          <cell r="S835" t="str">
            <v>No</v>
          </cell>
          <cell r="T835" t="str">
            <v>Si</v>
          </cell>
          <cell r="U835">
            <v>0</v>
          </cell>
        </row>
        <row r="836">
          <cell r="C836" t="str">
            <v>Zona Rental</v>
          </cell>
          <cell r="D836">
            <v>10</v>
          </cell>
          <cell r="E836">
            <v>29</v>
          </cell>
          <cell r="F836">
            <v>51</v>
          </cell>
          <cell r="G836">
            <v>66</v>
          </cell>
          <cell r="H836">
            <v>53</v>
          </cell>
          <cell r="I836">
            <v>5</v>
          </cell>
          <cell r="J836">
            <v>915</v>
          </cell>
          <cell r="K836" t="str">
            <v>Poste</v>
          </cell>
          <cell r="L836">
            <v>15</v>
          </cell>
          <cell r="M836" t="str">
            <v>AGL</v>
          </cell>
          <cell r="O836" t="str">
            <v>N/A</v>
          </cell>
          <cell r="P836" t="str">
            <v>UCV, SECTOR DE LOS BOMBEROS UNIVERSITARIOS (PASANDO LOS ESTADIOS)</v>
          </cell>
          <cell r="Q836" t="str">
            <v>Caracas</v>
          </cell>
          <cell r="T836" t="str">
            <v>No</v>
          </cell>
          <cell r="U836">
            <v>2</v>
          </cell>
        </row>
      </sheetData>
      <sheetData sheetId="7" refreshError="1">
        <row r="3">
          <cell r="A3" t="str">
            <v>CEN</v>
          </cell>
          <cell r="B3" t="str">
            <v>Troncal</v>
          </cell>
          <cell r="C3" t="str">
            <v>En Compra</v>
          </cell>
          <cell r="D3" t="str">
            <v>Pendiente</v>
          </cell>
          <cell r="E3" t="str">
            <v>2</v>
          </cell>
          <cell r="F3" t="str">
            <v>1+0</v>
          </cell>
          <cell r="G3" t="str">
            <v>FD</v>
          </cell>
          <cell r="H3" t="str">
            <v>V</v>
          </cell>
        </row>
        <row r="4">
          <cell r="A4" t="str">
            <v>CLL</v>
          </cell>
          <cell r="B4" t="str">
            <v>Celda</v>
          </cell>
          <cell r="C4" t="str">
            <v>En Instalación</v>
          </cell>
          <cell r="D4" t="str">
            <v>En Proceso</v>
          </cell>
          <cell r="E4" t="str">
            <v>4L</v>
          </cell>
          <cell r="F4" t="str">
            <v>1+1</v>
          </cell>
          <cell r="G4" t="str">
            <v>MHSB</v>
          </cell>
          <cell r="H4" t="str">
            <v>H</v>
          </cell>
        </row>
        <row r="5">
          <cell r="A5" t="str">
            <v>COC</v>
          </cell>
          <cell r="B5" t="str">
            <v>Interconexion</v>
          </cell>
          <cell r="C5" t="str">
            <v>Por Instalar</v>
          </cell>
          <cell r="D5" t="str">
            <v>Sometido</v>
          </cell>
          <cell r="E5" t="str">
            <v>4H</v>
          </cell>
          <cell r="F5" t="str">
            <v>2+1</v>
          </cell>
          <cell r="G5" t="str">
            <v>HSD</v>
          </cell>
        </row>
        <row r="6">
          <cell r="A6" t="str">
            <v>OCC</v>
          </cell>
          <cell r="B6" t="str">
            <v>Backbone</v>
          </cell>
          <cell r="C6" t="str">
            <v>Funciona</v>
          </cell>
          <cell r="D6" t="str">
            <v>Permisado</v>
          </cell>
          <cell r="E6" t="str">
            <v>5</v>
          </cell>
          <cell r="F6" t="str">
            <v>3+1</v>
          </cell>
          <cell r="G6" t="str">
            <v>SD</v>
          </cell>
        </row>
        <row r="7">
          <cell r="A7" t="str">
            <v>ORI</v>
          </cell>
          <cell r="B7" t="str">
            <v>COW</v>
          </cell>
          <cell r="C7" t="str">
            <v>Provisional</v>
          </cell>
          <cell r="D7" t="str">
            <v>T-Data</v>
          </cell>
          <cell r="E7">
            <v>6</v>
          </cell>
          <cell r="F7" t="str">
            <v>4+1</v>
          </cell>
          <cell r="G7" t="str">
            <v>FSD</v>
          </cell>
        </row>
        <row r="8">
          <cell r="A8" t="str">
            <v>GUA</v>
          </cell>
          <cell r="B8" t="str">
            <v>3ros Oper</v>
          </cell>
          <cell r="C8" t="str">
            <v>Por Desinstalar</v>
          </cell>
          <cell r="D8" t="str">
            <v>Devolver</v>
          </cell>
          <cell r="E8">
            <v>7</v>
          </cell>
          <cell r="F8" t="str">
            <v>5+1</v>
          </cell>
          <cell r="G8" t="str">
            <v>NP</v>
          </cell>
        </row>
        <row r="9">
          <cell r="A9" t="str">
            <v>AND</v>
          </cell>
          <cell r="C9" t="str">
            <v>T-Data</v>
          </cell>
          <cell r="D9" t="str">
            <v>No Permisar</v>
          </cell>
          <cell r="E9">
            <v>7.5</v>
          </cell>
          <cell r="F9" t="str">
            <v>6+1</v>
          </cell>
        </row>
        <row r="10">
          <cell r="A10" t="str">
            <v>CCS</v>
          </cell>
          <cell r="C10" t="str">
            <v>Otros</v>
          </cell>
          <cell r="E10">
            <v>8</v>
          </cell>
          <cell r="F10" t="str">
            <v>7+1</v>
          </cell>
        </row>
        <row r="11">
          <cell r="A11" t="str">
            <v>NAC</v>
          </cell>
          <cell r="E11">
            <v>10</v>
          </cell>
          <cell r="F11" t="str">
            <v>3+2</v>
          </cell>
        </row>
        <row r="12">
          <cell r="A12" t="str">
            <v>OTROS</v>
          </cell>
          <cell r="E12">
            <v>11</v>
          </cell>
          <cell r="F12" t="str">
            <v>4+2</v>
          </cell>
        </row>
        <row r="13">
          <cell r="E13">
            <v>13</v>
          </cell>
        </row>
        <row r="14">
          <cell r="E14">
            <v>15</v>
          </cell>
        </row>
        <row r="15">
          <cell r="E15">
            <v>18</v>
          </cell>
        </row>
        <row r="16">
          <cell r="E16">
            <v>23</v>
          </cell>
        </row>
        <row r="17">
          <cell r="E17">
            <v>26</v>
          </cell>
        </row>
        <row r="18">
          <cell r="E18">
            <v>38</v>
          </cell>
        </row>
        <row r="19">
          <cell r="E19" t="str">
            <v>?</v>
          </cell>
        </row>
      </sheetData>
      <sheetData sheetId="8" refreshError="1">
        <row r="3">
          <cell r="A3" t="str">
            <v>CelLink183-0</v>
          </cell>
          <cell r="B3" t="str">
            <v>NERA</v>
          </cell>
          <cell r="C3" t="str">
            <v>CelLink</v>
          </cell>
          <cell r="D3" t="str">
            <v>4x2</v>
          </cell>
          <cell r="E3">
            <v>4</v>
          </cell>
          <cell r="F3">
            <v>12.75</v>
          </cell>
          <cell r="G3">
            <v>13</v>
          </cell>
          <cell r="H3">
            <v>13.25</v>
          </cell>
          <cell r="I3">
            <v>24</v>
          </cell>
          <cell r="J3">
            <v>0</v>
          </cell>
          <cell r="K3">
            <v>0.5</v>
          </cell>
          <cell r="L3">
            <v>-88</v>
          </cell>
          <cell r="M3">
            <v>-86</v>
          </cell>
          <cell r="N3">
            <v>-84</v>
          </cell>
          <cell r="O3">
            <v>2.0000000000000001E-4</v>
          </cell>
          <cell r="P3">
            <v>2.6499999999999999E-4</v>
          </cell>
          <cell r="Q3">
            <v>3.3E-4</v>
          </cell>
          <cell r="R3">
            <v>1E-3</v>
          </cell>
          <cell r="S3">
            <v>5.0000000000000002E-5</v>
          </cell>
          <cell r="T3">
            <v>9.9999999999999995E-7</v>
          </cell>
          <cell r="U3" t="str">
            <v>1+0</v>
          </cell>
          <cell r="V3">
            <v>0</v>
          </cell>
          <cell r="W3" t="str">
            <v>4PSK</v>
          </cell>
          <cell r="X3" t="str">
            <v>6M0G7W</v>
          </cell>
          <cell r="Y3" t="str">
            <v>-</v>
          </cell>
          <cell r="Z3" t="str">
            <v>-</v>
          </cell>
          <cell r="AA3" t="str">
            <v>-</v>
          </cell>
          <cell r="AB3">
            <v>0</v>
          </cell>
          <cell r="AC3" t="str">
            <v>Split</v>
          </cell>
        </row>
        <row r="4">
          <cell r="A4" t="str">
            <v>CelLink183-1</v>
          </cell>
          <cell r="B4" t="str">
            <v>NERA</v>
          </cell>
          <cell r="C4" t="str">
            <v>CelLink</v>
          </cell>
          <cell r="D4" t="str">
            <v>4x2</v>
          </cell>
          <cell r="E4">
            <v>4</v>
          </cell>
          <cell r="F4">
            <v>12.75</v>
          </cell>
          <cell r="G4">
            <v>13</v>
          </cell>
          <cell r="H4">
            <v>13.25</v>
          </cell>
          <cell r="I4">
            <v>24</v>
          </cell>
          <cell r="J4">
            <v>0</v>
          </cell>
          <cell r="K4">
            <v>1.55</v>
          </cell>
          <cell r="L4">
            <v>-88</v>
          </cell>
          <cell r="M4">
            <v>-86</v>
          </cell>
          <cell r="N4">
            <v>-84</v>
          </cell>
          <cell r="O4">
            <v>2.0000000000000001E-4</v>
          </cell>
          <cell r="P4">
            <v>2.6499999999999999E-4</v>
          </cell>
          <cell r="Q4">
            <v>3.3E-4</v>
          </cell>
          <cell r="R4">
            <v>1E-3</v>
          </cell>
          <cell r="S4">
            <v>5.0000000000000002E-5</v>
          </cell>
          <cell r="T4">
            <v>9.9999999999999995E-7</v>
          </cell>
          <cell r="U4" t="str">
            <v>1+1</v>
          </cell>
          <cell r="V4">
            <v>56</v>
          </cell>
          <cell r="W4" t="str">
            <v>4PSK</v>
          </cell>
          <cell r="X4" t="str">
            <v>6M0G7W</v>
          </cell>
          <cell r="Y4" t="str">
            <v>-</v>
          </cell>
          <cell r="Z4" t="str">
            <v>-</v>
          </cell>
          <cell r="AA4" t="str">
            <v>-</v>
          </cell>
          <cell r="AB4">
            <v>0</v>
          </cell>
          <cell r="AC4" t="str">
            <v>Split</v>
          </cell>
        </row>
        <row r="5">
          <cell r="A5" t="str">
            <v>CelLink183-H</v>
          </cell>
          <cell r="B5" t="str">
            <v>NERA</v>
          </cell>
          <cell r="C5" t="str">
            <v>CelLink</v>
          </cell>
          <cell r="D5" t="str">
            <v>4x2</v>
          </cell>
          <cell r="E5">
            <v>4</v>
          </cell>
          <cell r="F5">
            <v>12.75</v>
          </cell>
          <cell r="G5">
            <v>13</v>
          </cell>
          <cell r="H5">
            <v>13.25</v>
          </cell>
          <cell r="I5">
            <v>24</v>
          </cell>
          <cell r="J5">
            <v>0</v>
          </cell>
          <cell r="K5">
            <v>4.8</v>
          </cell>
          <cell r="L5">
            <v>-88</v>
          </cell>
          <cell r="M5">
            <v>-86</v>
          </cell>
          <cell r="N5">
            <v>-84</v>
          </cell>
          <cell r="O5">
            <v>2.0000000000000001E-4</v>
          </cell>
          <cell r="P5">
            <v>2.6499999999999999E-4</v>
          </cell>
          <cell r="Q5">
            <v>3.3E-4</v>
          </cell>
          <cell r="R5">
            <v>1E-3</v>
          </cell>
          <cell r="S5">
            <v>5.0000000000000002E-5</v>
          </cell>
          <cell r="T5">
            <v>9.9999999999999995E-7</v>
          </cell>
          <cell r="U5" t="str">
            <v>MHSB</v>
          </cell>
          <cell r="V5">
            <v>0</v>
          </cell>
          <cell r="W5" t="str">
            <v>4PSK</v>
          </cell>
          <cell r="X5" t="str">
            <v>6M0G7W</v>
          </cell>
          <cell r="Y5" t="str">
            <v>-</v>
          </cell>
          <cell r="Z5" t="str">
            <v>-</v>
          </cell>
          <cell r="AA5" t="str">
            <v>-</v>
          </cell>
          <cell r="AB5">
            <v>0</v>
          </cell>
          <cell r="AC5" t="str">
            <v>Split</v>
          </cell>
        </row>
        <row r="6">
          <cell r="A6" t="str">
            <v>CelLink185-0</v>
          </cell>
          <cell r="B6" t="str">
            <v>NERA</v>
          </cell>
          <cell r="C6" t="str">
            <v>CelLink</v>
          </cell>
          <cell r="D6" t="str">
            <v>4x2</v>
          </cell>
          <cell r="E6">
            <v>4</v>
          </cell>
          <cell r="F6">
            <v>14.5</v>
          </cell>
          <cell r="G6">
            <v>14.925000000000001</v>
          </cell>
          <cell r="H6">
            <v>15.35</v>
          </cell>
          <cell r="I6">
            <v>21</v>
          </cell>
          <cell r="J6">
            <v>0</v>
          </cell>
          <cell r="K6">
            <v>0.5</v>
          </cell>
          <cell r="L6">
            <v>-88</v>
          </cell>
          <cell r="M6">
            <v>-86</v>
          </cell>
          <cell r="N6">
            <v>-84</v>
          </cell>
          <cell r="O6">
            <v>2.0000000000000001E-4</v>
          </cell>
          <cell r="P6">
            <v>2.6499999999999999E-4</v>
          </cell>
          <cell r="Q6">
            <v>3.3E-4</v>
          </cell>
          <cell r="R6">
            <v>1E-3</v>
          </cell>
          <cell r="S6">
            <v>5.0000000000000002E-5</v>
          </cell>
          <cell r="T6">
            <v>9.9999999999999995E-7</v>
          </cell>
          <cell r="U6" t="str">
            <v>1+0</v>
          </cell>
          <cell r="V6">
            <v>0</v>
          </cell>
          <cell r="W6" t="str">
            <v>4PSK</v>
          </cell>
          <cell r="X6" t="str">
            <v>6M0G7W</v>
          </cell>
          <cell r="Y6" t="str">
            <v>-</v>
          </cell>
          <cell r="Z6" t="str">
            <v>-</v>
          </cell>
          <cell r="AA6" t="str">
            <v>-</v>
          </cell>
          <cell r="AB6">
            <v>0</v>
          </cell>
          <cell r="AC6" t="str">
            <v>Split</v>
          </cell>
        </row>
        <row r="7">
          <cell r="A7" t="str">
            <v>CelLink185-1</v>
          </cell>
          <cell r="B7" t="str">
            <v>NERA</v>
          </cell>
          <cell r="C7" t="str">
            <v>CelLink</v>
          </cell>
          <cell r="D7" t="str">
            <v>4x2</v>
          </cell>
          <cell r="E7">
            <v>4</v>
          </cell>
          <cell r="F7">
            <v>14.5</v>
          </cell>
          <cell r="G7">
            <v>14.925000000000001</v>
          </cell>
          <cell r="H7">
            <v>15.35</v>
          </cell>
          <cell r="I7">
            <v>21</v>
          </cell>
          <cell r="J7">
            <v>0</v>
          </cell>
          <cell r="K7">
            <v>1.4</v>
          </cell>
          <cell r="L7">
            <v>-88</v>
          </cell>
          <cell r="M7">
            <v>-86</v>
          </cell>
          <cell r="N7">
            <v>-84</v>
          </cell>
          <cell r="O7">
            <v>2.0000000000000001E-4</v>
          </cell>
          <cell r="P7">
            <v>2.6499999999999999E-4</v>
          </cell>
          <cell r="Q7">
            <v>3.3E-4</v>
          </cell>
          <cell r="R7">
            <v>1E-3</v>
          </cell>
          <cell r="S7">
            <v>5.0000000000000002E-5</v>
          </cell>
          <cell r="T7">
            <v>9.9999999999999995E-7</v>
          </cell>
          <cell r="U7" t="str">
            <v>1+1</v>
          </cell>
          <cell r="V7">
            <v>56</v>
          </cell>
          <cell r="W7" t="str">
            <v>4PSK</v>
          </cell>
          <cell r="X7" t="str">
            <v>6M0G7W</v>
          </cell>
          <cell r="Y7" t="str">
            <v>-</v>
          </cell>
          <cell r="Z7" t="str">
            <v>-</v>
          </cell>
          <cell r="AA7" t="str">
            <v>-</v>
          </cell>
          <cell r="AB7">
            <v>0</v>
          </cell>
          <cell r="AC7" t="str">
            <v>Split</v>
          </cell>
        </row>
        <row r="8">
          <cell r="A8" t="str">
            <v>CelLink185-H</v>
          </cell>
          <cell r="B8" t="str">
            <v>NERA</v>
          </cell>
          <cell r="C8" t="str">
            <v>CelLink</v>
          </cell>
          <cell r="D8" t="str">
            <v>4x2</v>
          </cell>
          <cell r="E8">
            <v>4</v>
          </cell>
          <cell r="F8">
            <v>14.5</v>
          </cell>
          <cell r="G8">
            <v>14.925000000000001</v>
          </cell>
          <cell r="H8">
            <v>15.35</v>
          </cell>
          <cell r="I8">
            <v>21</v>
          </cell>
          <cell r="J8">
            <v>0</v>
          </cell>
          <cell r="K8">
            <v>4.2</v>
          </cell>
          <cell r="L8">
            <v>-88</v>
          </cell>
          <cell r="M8">
            <v>-86</v>
          </cell>
          <cell r="N8">
            <v>-84</v>
          </cell>
          <cell r="O8">
            <v>2.0000000000000001E-4</v>
          </cell>
          <cell r="P8">
            <v>2.6499999999999999E-4</v>
          </cell>
          <cell r="Q8">
            <v>3.3E-4</v>
          </cell>
          <cell r="R8">
            <v>1E-3</v>
          </cell>
          <cell r="S8">
            <v>5.0000000000000002E-5</v>
          </cell>
          <cell r="T8">
            <v>9.9999999999999995E-7</v>
          </cell>
          <cell r="U8" t="str">
            <v>MHSB</v>
          </cell>
          <cell r="V8">
            <v>0</v>
          </cell>
          <cell r="W8" t="str">
            <v>4PSK</v>
          </cell>
          <cell r="X8" t="str">
            <v>6M0G7W</v>
          </cell>
          <cell r="Y8" t="str">
            <v>-</v>
          </cell>
          <cell r="Z8" t="str">
            <v>-</v>
          </cell>
          <cell r="AA8" t="str">
            <v>-</v>
          </cell>
          <cell r="AB8">
            <v>0</v>
          </cell>
          <cell r="AC8" t="str">
            <v>Split</v>
          </cell>
        </row>
        <row r="9">
          <cell r="A9" t="str">
            <v>CelLink187-0</v>
          </cell>
          <cell r="B9" t="str">
            <v>NERA</v>
          </cell>
          <cell r="C9" t="str">
            <v>CelLink</v>
          </cell>
          <cell r="D9" t="str">
            <v>4x2</v>
          </cell>
          <cell r="E9">
            <v>4</v>
          </cell>
          <cell r="F9">
            <v>7.125</v>
          </cell>
          <cell r="G9">
            <v>7.2750000000000004</v>
          </cell>
          <cell r="H9">
            <v>7.4249999999999998</v>
          </cell>
          <cell r="I9">
            <v>28</v>
          </cell>
          <cell r="J9">
            <v>0</v>
          </cell>
          <cell r="K9">
            <v>1</v>
          </cell>
          <cell r="L9">
            <v>-89</v>
          </cell>
          <cell r="M9">
            <v>-87</v>
          </cell>
          <cell r="N9">
            <v>-85</v>
          </cell>
          <cell r="O9">
            <v>2.0000000000000001E-4</v>
          </cell>
          <cell r="P9">
            <v>2.6499999999999999E-4</v>
          </cell>
          <cell r="Q9">
            <v>3.3E-4</v>
          </cell>
          <cell r="R9">
            <v>1E-3</v>
          </cell>
          <cell r="S9">
            <v>5.0000000000000002E-5</v>
          </cell>
          <cell r="T9">
            <v>9.9999999999999995E-7</v>
          </cell>
          <cell r="U9" t="str">
            <v>1+0</v>
          </cell>
          <cell r="V9">
            <v>0</v>
          </cell>
          <cell r="W9" t="str">
            <v>4PSK</v>
          </cell>
          <cell r="X9" t="str">
            <v>6M0G7W</v>
          </cell>
          <cell r="Y9" t="str">
            <v>-</v>
          </cell>
          <cell r="Z9" t="str">
            <v>-</v>
          </cell>
          <cell r="AA9" t="str">
            <v>-</v>
          </cell>
          <cell r="AB9">
            <v>0</v>
          </cell>
          <cell r="AC9" t="str">
            <v>Split</v>
          </cell>
        </row>
        <row r="10">
          <cell r="A10" t="str">
            <v>CelLink187-0</v>
          </cell>
          <cell r="B10" t="str">
            <v>NERA</v>
          </cell>
          <cell r="C10" t="str">
            <v>CelLink</v>
          </cell>
          <cell r="D10" t="str">
            <v>4x2</v>
          </cell>
          <cell r="E10">
            <v>4</v>
          </cell>
          <cell r="F10">
            <v>7.4249999999999998</v>
          </cell>
          <cell r="G10">
            <v>7.5750000000000002</v>
          </cell>
          <cell r="H10">
            <v>7.7249999999999996</v>
          </cell>
          <cell r="I10">
            <v>28</v>
          </cell>
          <cell r="J10">
            <v>0</v>
          </cell>
          <cell r="K10">
            <v>1</v>
          </cell>
          <cell r="L10">
            <v>-89</v>
          </cell>
          <cell r="M10">
            <v>-87</v>
          </cell>
          <cell r="N10">
            <v>-85</v>
          </cell>
          <cell r="O10">
            <v>2.0000000000000001E-4</v>
          </cell>
          <cell r="P10">
            <v>2.6499999999999999E-4</v>
          </cell>
          <cell r="Q10">
            <v>3.3E-4</v>
          </cell>
          <cell r="R10">
            <v>1E-3</v>
          </cell>
          <cell r="S10">
            <v>5.0000000000000002E-5</v>
          </cell>
          <cell r="T10">
            <v>9.9999999999999995E-7</v>
          </cell>
          <cell r="U10" t="str">
            <v>1+0</v>
          </cell>
          <cell r="V10">
            <v>0</v>
          </cell>
          <cell r="W10" t="str">
            <v>4PSK</v>
          </cell>
          <cell r="X10" t="str">
            <v>6M0G7W</v>
          </cell>
          <cell r="Y10" t="str">
            <v>-</v>
          </cell>
          <cell r="Z10" t="str">
            <v>-</v>
          </cell>
          <cell r="AA10" t="str">
            <v>-</v>
          </cell>
          <cell r="AB10">
            <v>0</v>
          </cell>
          <cell r="AC10" t="str">
            <v>Split</v>
          </cell>
        </row>
        <row r="11">
          <cell r="A11" t="str">
            <v>CelLink187-1</v>
          </cell>
          <cell r="B11" t="str">
            <v>NERA</v>
          </cell>
          <cell r="C11" t="str">
            <v>CelLink</v>
          </cell>
          <cell r="D11" t="str">
            <v>4x2</v>
          </cell>
          <cell r="E11">
            <v>4</v>
          </cell>
          <cell r="F11">
            <v>7.125</v>
          </cell>
          <cell r="G11">
            <v>7.2750000000000004</v>
          </cell>
          <cell r="H11">
            <v>7.4249999999999998</v>
          </cell>
          <cell r="I11">
            <v>28</v>
          </cell>
          <cell r="J11">
            <v>0</v>
          </cell>
          <cell r="K11">
            <v>2.4</v>
          </cell>
          <cell r="L11">
            <v>-89</v>
          </cell>
          <cell r="M11">
            <v>-87</v>
          </cell>
          <cell r="N11">
            <v>-85</v>
          </cell>
          <cell r="O11">
            <v>2.0000000000000001E-4</v>
          </cell>
          <cell r="P11">
            <v>2.6499999999999999E-4</v>
          </cell>
          <cell r="Q11">
            <v>3.3E-4</v>
          </cell>
          <cell r="R11">
            <v>1E-3</v>
          </cell>
          <cell r="S11">
            <v>5.0000000000000002E-5</v>
          </cell>
          <cell r="T11">
            <v>9.9999999999999995E-7</v>
          </cell>
          <cell r="U11" t="str">
            <v>1+1</v>
          </cell>
          <cell r="V11">
            <v>28</v>
          </cell>
          <cell r="W11" t="str">
            <v>4PSK</v>
          </cell>
          <cell r="X11" t="str">
            <v>6M0G7W</v>
          </cell>
          <cell r="Y11" t="str">
            <v>-</v>
          </cell>
          <cell r="Z11" t="str">
            <v>-</v>
          </cell>
          <cell r="AA11" t="str">
            <v>-</v>
          </cell>
          <cell r="AB11">
            <v>0</v>
          </cell>
          <cell r="AC11" t="str">
            <v>Split</v>
          </cell>
        </row>
        <row r="12">
          <cell r="A12" t="str">
            <v>CelLink187-1</v>
          </cell>
          <cell r="B12" t="str">
            <v>NERA</v>
          </cell>
          <cell r="C12" t="str">
            <v>CelLink</v>
          </cell>
          <cell r="D12" t="str">
            <v>4x2</v>
          </cell>
          <cell r="E12">
            <v>4</v>
          </cell>
          <cell r="F12">
            <v>7.4249999999999998</v>
          </cell>
          <cell r="G12">
            <v>7.5750000000000002</v>
          </cell>
          <cell r="H12">
            <v>7.7249999999999996</v>
          </cell>
          <cell r="I12">
            <v>28</v>
          </cell>
          <cell r="J12">
            <v>0</v>
          </cell>
          <cell r="K12">
            <v>2.4</v>
          </cell>
          <cell r="L12">
            <v>-89</v>
          </cell>
          <cell r="M12">
            <v>-87</v>
          </cell>
          <cell r="N12">
            <v>-85</v>
          </cell>
          <cell r="O12">
            <v>2.0000000000000001E-4</v>
          </cell>
          <cell r="P12">
            <v>2.6499999999999999E-4</v>
          </cell>
          <cell r="Q12">
            <v>3.3E-4</v>
          </cell>
          <cell r="R12">
            <v>1E-3</v>
          </cell>
          <cell r="S12">
            <v>5.0000000000000002E-5</v>
          </cell>
          <cell r="T12">
            <v>9.9999999999999995E-7</v>
          </cell>
          <cell r="U12" t="str">
            <v>1+1</v>
          </cell>
          <cell r="V12">
            <v>28</v>
          </cell>
          <cell r="W12" t="str">
            <v>4PSK</v>
          </cell>
          <cell r="X12" t="str">
            <v>6M0G7W</v>
          </cell>
          <cell r="Y12" t="str">
            <v>-</v>
          </cell>
          <cell r="Z12" t="str">
            <v>-</v>
          </cell>
          <cell r="AA12" t="str">
            <v>-</v>
          </cell>
          <cell r="AB12">
            <v>0</v>
          </cell>
          <cell r="AC12" t="str">
            <v>Split</v>
          </cell>
        </row>
        <row r="13">
          <cell r="A13" t="str">
            <v>CelLink187-H</v>
          </cell>
          <cell r="B13" t="str">
            <v>NERA</v>
          </cell>
          <cell r="C13" t="str">
            <v>CelLink</v>
          </cell>
          <cell r="D13" t="str">
            <v>4x2</v>
          </cell>
          <cell r="E13">
            <v>4</v>
          </cell>
          <cell r="F13">
            <v>7.125</v>
          </cell>
          <cell r="G13">
            <v>7.2750000000000004</v>
          </cell>
          <cell r="H13">
            <v>7.4249999999999998</v>
          </cell>
          <cell r="I13">
            <v>28</v>
          </cell>
          <cell r="J13">
            <v>0</v>
          </cell>
          <cell r="K13">
            <v>4.9000000000000004</v>
          </cell>
          <cell r="L13">
            <v>-89</v>
          </cell>
          <cell r="M13">
            <v>-87</v>
          </cell>
          <cell r="N13">
            <v>-85</v>
          </cell>
          <cell r="O13">
            <v>2.0000000000000001E-4</v>
          </cell>
          <cell r="P13">
            <v>2.6499999999999999E-4</v>
          </cell>
          <cell r="Q13">
            <v>3.3E-4</v>
          </cell>
          <cell r="R13">
            <v>1E-3</v>
          </cell>
          <cell r="S13">
            <v>5.0000000000000002E-5</v>
          </cell>
          <cell r="T13">
            <v>9.9999999999999995E-7</v>
          </cell>
          <cell r="U13" t="str">
            <v>MHSB</v>
          </cell>
          <cell r="V13">
            <v>0</v>
          </cell>
          <cell r="W13" t="str">
            <v>4PSK</v>
          </cell>
          <cell r="X13" t="str">
            <v>6M0G7W</v>
          </cell>
          <cell r="Y13" t="str">
            <v>-</v>
          </cell>
          <cell r="Z13" t="str">
            <v>-</v>
          </cell>
          <cell r="AA13" t="str">
            <v>-</v>
          </cell>
          <cell r="AB13">
            <v>0</v>
          </cell>
          <cell r="AC13" t="str">
            <v>Split</v>
          </cell>
        </row>
        <row r="14">
          <cell r="A14" t="str">
            <v>CelLink187-H</v>
          </cell>
          <cell r="B14" t="str">
            <v>NERA</v>
          </cell>
          <cell r="C14" t="str">
            <v>CelLink</v>
          </cell>
          <cell r="D14" t="str">
            <v>4x2</v>
          </cell>
          <cell r="E14">
            <v>4</v>
          </cell>
          <cell r="F14">
            <v>7.4249999999999998</v>
          </cell>
          <cell r="G14">
            <v>7.5750000000000002</v>
          </cell>
          <cell r="H14">
            <v>7.7249999999999996</v>
          </cell>
          <cell r="I14">
            <v>28</v>
          </cell>
          <cell r="J14">
            <v>0</v>
          </cell>
          <cell r="K14">
            <v>5.9</v>
          </cell>
          <cell r="L14">
            <v>-89</v>
          </cell>
          <cell r="M14">
            <v>-87</v>
          </cell>
          <cell r="N14">
            <v>-85</v>
          </cell>
          <cell r="O14">
            <v>2.0000000000000001E-4</v>
          </cell>
          <cell r="P14">
            <v>2.6499999999999999E-4</v>
          </cell>
          <cell r="Q14">
            <v>3.3E-4</v>
          </cell>
          <cell r="R14">
            <v>1E-3</v>
          </cell>
          <cell r="S14">
            <v>5.0000000000000002E-5</v>
          </cell>
          <cell r="T14">
            <v>9.9999999999999995E-7</v>
          </cell>
          <cell r="U14" t="str">
            <v>MHSB</v>
          </cell>
          <cell r="V14">
            <v>0</v>
          </cell>
          <cell r="W14" t="str">
            <v>4PSK</v>
          </cell>
          <cell r="X14" t="str">
            <v>6M0G7W</v>
          </cell>
          <cell r="Y14" t="str">
            <v>-</v>
          </cell>
          <cell r="Z14" t="str">
            <v>-</v>
          </cell>
          <cell r="AA14" t="str">
            <v>-</v>
          </cell>
          <cell r="AB14">
            <v>0</v>
          </cell>
          <cell r="AC14" t="str">
            <v>Split</v>
          </cell>
        </row>
        <row r="15">
          <cell r="A15" t="str">
            <v>CelLink188-0</v>
          </cell>
          <cell r="B15" t="str">
            <v>NERA</v>
          </cell>
          <cell r="C15" t="str">
            <v>CelLink</v>
          </cell>
          <cell r="D15" t="str">
            <v>4x2</v>
          </cell>
          <cell r="E15">
            <v>4</v>
          </cell>
          <cell r="F15">
            <v>8.1999999999999993</v>
          </cell>
          <cell r="G15">
            <v>8.35</v>
          </cell>
          <cell r="H15">
            <v>8.5</v>
          </cell>
          <cell r="I15">
            <v>27</v>
          </cell>
          <cell r="J15">
            <v>0</v>
          </cell>
          <cell r="K15">
            <v>1.5</v>
          </cell>
          <cell r="L15">
            <v>-88.5</v>
          </cell>
          <cell r="M15">
            <v>-86.5</v>
          </cell>
          <cell r="N15">
            <v>-84.5</v>
          </cell>
          <cell r="O15">
            <v>2.0000000000000001E-4</v>
          </cell>
          <cell r="P15">
            <v>2.6499999999999999E-4</v>
          </cell>
          <cell r="Q15">
            <v>3.3E-4</v>
          </cell>
          <cell r="R15">
            <v>1E-3</v>
          </cell>
          <cell r="S15">
            <v>5.0000000000000002E-5</v>
          </cell>
          <cell r="T15">
            <v>9.9999999999999995E-7</v>
          </cell>
          <cell r="U15" t="str">
            <v>1+0</v>
          </cell>
          <cell r="V15">
            <v>0</v>
          </cell>
          <cell r="W15" t="str">
            <v>4PSK</v>
          </cell>
          <cell r="X15" t="str">
            <v>6M0G7W</v>
          </cell>
          <cell r="Y15" t="str">
            <v>-</v>
          </cell>
          <cell r="Z15" t="str">
            <v>-</v>
          </cell>
          <cell r="AA15" t="str">
            <v>-</v>
          </cell>
          <cell r="AB15">
            <v>0</v>
          </cell>
          <cell r="AC15" t="str">
            <v>Split</v>
          </cell>
        </row>
        <row r="16">
          <cell r="A16" t="str">
            <v>CelLink188-1</v>
          </cell>
          <cell r="B16" t="str">
            <v>NERA</v>
          </cell>
          <cell r="C16" t="str">
            <v>CelLink</v>
          </cell>
          <cell r="D16" t="str">
            <v>4x2</v>
          </cell>
          <cell r="E16">
            <v>4</v>
          </cell>
          <cell r="F16">
            <v>8.1999999999999993</v>
          </cell>
          <cell r="G16">
            <v>8.35</v>
          </cell>
          <cell r="H16">
            <v>8.5</v>
          </cell>
          <cell r="I16">
            <v>27</v>
          </cell>
          <cell r="J16">
            <v>0</v>
          </cell>
          <cell r="K16">
            <v>2.6</v>
          </cell>
          <cell r="L16">
            <v>-88.5</v>
          </cell>
          <cell r="M16">
            <v>-86.5</v>
          </cell>
          <cell r="N16">
            <v>-84.5</v>
          </cell>
          <cell r="O16">
            <v>2.0000000000000001E-4</v>
          </cell>
          <cell r="P16">
            <v>2.6499999999999999E-4</v>
          </cell>
          <cell r="Q16">
            <v>3.3E-4</v>
          </cell>
          <cell r="R16">
            <v>1E-3</v>
          </cell>
          <cell r="S16">
            <v>5.0000000000000002E-5</v>
          </cell>
          <cell r="T16">
            <v>9.9999999999999995E-7</v>
          </cell>
          <cell r="U16" t="str">
            <v>1+1</v>
          </cell>
          <cell r="V16">
            <v>56</v>
          </cell>
          <cell r="W16" t="str">
            <v>4PSK</v>
          </cell>
          <cell r="X16" t="str">
            <v>6M0G7W</v>
          </cell>
          <cell r="Y16" t="str">
            <v>-</v>
          </cell>
          <cell r="Z16" t="str">
            <v>-</v>
          </cell>
          <cell r="AA16" t="str">
            <v>-</v>
          </cell>
          <cell r="AB16">
            <v>0</v>
          </cell>
          <cell r="AC16" t="str">
            <v>Split</v>
          </cell>
        </row>
        <row r="17">
          <cell r="A17" t="str">
            <v>CelLink188-H</v>
          </cell>
          <cell r="B17" t="str">
            <v>NERA</v>
          </cell>
          <cell r="C17" t="str">
            <v>CelLink</v>
          </cell>
          <cell r="D17" t="str">
            <v>4x2</v>
          </cell>
          <cell r="E17">
            <v>4</v>
          </cell>
          <cell r="F17">
            <v>8.1999999999999993</v>
          </cell>
          <cell r="G17">
            <v>8.35</v>
          </cell>
          <cell r="H17">
            <v>8.5</v>
          </cell>
          <cell r="I17">
            <v>27</v>
          </cell>
          <cell r="J17">
            <v>0</v>
          </cell>
          <cell r="K17">
            <v>5.4</v>
          </cell>
          <cell r="L17">
            <v>-88.5</v>
          </cell>
          <cell r="M17">
            <v>-86.5</v>
          </cell>
          <cell r="N17">
            <v>-84.5</v>
          </cell>
          <cell r="O17">
            <v>2.0000000000000001E-4</v>
          </cell>
          <cell r="P17">
            <v>2.6499999999999999E-4</v>
          </cell>
          <cell r="Q17">
            <v>3.3E-4</v>
          </cell>
          <cell r="R17">
            <v>1E-3</v>
          </cell>
          <cell r="S17">
            <v>5.0000000000000002E-5</v>
          </cell>
          <cell r="T17">
            <v>9.9999999999999995E-7</v>
          </cell>
          <cell r="U17" t="str">
            <v>MHSB</v>
          </cell>
          <cell r="V17">
            <v>0</v>
          </cell>
          <cell r="W17" t="str">
            <v>4PSK</v>
          </cell>
          <cell r="X17" t="str">
            <v>6M0G7W</v>
          </cell>
          <cell r="Y17" t="str">
            <v>-</v>
          </cell>
          <cell r="Z17" t="str">
            <v>-</v>
          </cell>
          <cell r="AA17" t="str">
            <v>-</v>
          </cell>
          <cell r="AB17">
            <v>0</v>
          </cell>
          <cell r="AC17" t="str">
            <v>Split</v>
          </cell>
        </row>
        <row r="18">
          <cell r="A18" t="str">
            <v>CelLink241-0</v>
          </cell>
          <cell r="B18" t="str">
            <v>NERA</v>
          </cell>
          <cell r="C18" t="str">
            <v>CelLink</v>
          </cell>
          <cell r="D18" t="str">
            <v>16x2</v>
          </cell>
          <cell r="E18">
            <v>16</v>
          </cell>
          <cell r="F18">
            <v>7.125</v>
          </cell>
          <cell r="G18">
            <v>7.2750000000000004</v>
          </cell>
          <cell r="H18">
            <v>7.4249999999999998</v>
          </cell>
          <cell r="I18">
            <v>28</v>
          </cell>
          <cell r="J18">
            <v>0</v>
          </cell>
          <cell r="K18">
            <v>1.5</v>
          </cell>
          <cell r="L18">
            <v>-82.5</v>
          </cell>
          <cell r="M18">
            <v>-80.5</v>
          </cell>
          <cell r="N18">
            <v>-78.5</v>
          </cell>
          <cell r="O18">
            <v>5.5000000000000003E-4</v>
          </cell>
          <cell r="P18">
            <v>6.3500000000000004E-4</v>
          </cell>
          <cell r="Q18">
            <v>7.2000000000000005E-4</v>
          </cell>
          <cell r="R18">
            <v>1E-3</v>
          </cell>
          <cell r="S18">
            <v>5.0000000000000002E-5</v>
          </cell>
          <cell r="T18">
            <v>9.9999999999999995E-7</v>
          </cell>
          <cell r="U18" t="str">
            <v>1+0</v>
          </cell>
          <cell r="V18">
            <v>0</v>
          </cell>
          <cell r="W18" t="str">
            <v>4PSK</v>
          </cell>
          <cell r="X18" t="str">
            <v>28M0G7W</v>
          </cell>
          <cell r="Y18" t="str">
            <v>-</v>
          </cell>
          <cell r="Z18" t="str">
            <v>-</v>
          </cell>
          <cell r="AA18" t="str">
            <v>-</v>
          </cell>
          <cell r="AB18">
            <v>0</v>
          </cell>
          <cell r="AC18" t="str">
            <v>Split</v>
          </cell>
        </row>
        <row r="19">
          <cell r="A19" t="str">
            <v>CelLink241-0</v>
          </cell>
          <cell r="B19" t="str">
            <v>NERA</v>
          </cell>
          <cell r="C19" t="str">
            <v>CelLink</v>
          </cell>
          <cell r="D19" t="str">
            <v>16x2</v>
          </cell>
          <cell r="E19">
            <v>16</v>
          </cell>
          <cell r="F19">
            <v>7.4249999999999998</v>
          </cell>
          <cell r="G19">
            <v>7.5750000000000002</v>
          </cell>
          <cell r="H19">
            <v>7.7249999999999996</v>
          </cell>
          <cell r="I19">
            <v>28</v>
          </cell>
          <cell r="J19">
            <v>0</v>
          </cell>
          <cell r="K19">
            <v>1.5</v>
          </cell>
          <cell r="L19">
            <v>-82.5</v>
          </cell>
          <cell r="M19">
            <v>-80.5</v>
          </cell>
          <cell r="N19">
            <v>-78.5</v>
          </cell>
          <cell r="O19">
            <v>5.5000000000000003E-4</v>
          </cell>
          <cell r="P19">
            <v>6.3500000000000004E-4</v>
          </cell>
          <cell r="Q19">
            <v>7.2000000000000005E-4</v>
          </cell>
          <cell r="R19">
            <v>1E-3</v>
          </cell>
          <cell r="S19">
            <v>5.0000000000000002E-5</v>
          </cell>
          <cell r="T19">
            <v>9.9999999999999995E-7</v>
          </cell>
          <cell r="U19" t="str">
            <v>1+0</v>
          </cell>
          <cell r="V19">
            <v>0</v>
          </cell>
          <cell r="W19" t="str">
            <v>4PSK</v>
          </cell>
          <cell r="X19" t="str">
            <v>28M0G7W</v>
          </cell>
          <cell r="Y19" t="str">
            <v>-</v>
          </cell>
          <cell r="Z19" t="str">
            <v>-</v>
          </cell>
          <cell r="AA19" t="str">
            <v>-</v>
          </cell>
          <cell r="AB19">
            <v>0</v>
          </cell>
          <cell r="AC19" t="str">
            <v>Split</v>
          </cell>
        </row>
        <row r="20">
          <cell r="A20" t="str">
            <v>CelLink241-1</v>
          </cell>
          <cell r="B20" t="str">
            <v>NERA</v>
          </cell>
          <cell r="C20" t="str">
            <v>CelLink</v>
          </cell>
          <cell r="D20" t="str">
            <v>16x2</v>
          </cell>
          <cell r="E20">
            <v>16</v>
          </cell>
          <cell r="F20">
            <v>7.125</v>
          </cell>
          <cell r="G20">
            <v>7.2750000000000004</v>
          </cell>
          <cell r="H20">
            <v>7.4249999999999998</v>
          </cell>
          <cell r="I20">
            <v>28</v>
          </cell>
          <cell r="J20">
            <v>0</v>
          </cell>
          <cell r="K20">
            <v>2.6</v>
          </cell>
          <cell r="L20">
            <v>-82.5</v>
          </cell>
          <cell r="M20">
            <v>-80.5</v>
          </cell>
          <cell r="N20">
            <v>-78.5</v>
          </cell>
          <cell r="O20">
            <v>5.5000000000000003E-4</v>
          </cell>
          <cell r="P20">
            <v>6.3500000000000004E-4</v>
          </cell>
          <cell r="Q20">
            <v>7.2000000000000005E-4</v>
          </cell>
          <cell r="R20">
            <v>1E-3</v>
          </cell>
          <cell r="S20">
            <v>5.0000000000000002E-5</v>
          </cell>
          <cell r="T20">
            <v>9.9999999999999995E-7</v>
          </cell>
          <cell r="U20" t="str">
            <v>1+1</v>
          </cell>
          <cell r="V20">
            <v>56</v>
          </cell>
          <cell r="W20" t="str">
            <v>4PSK</v>
          </cell>
          <cell r="X20" t="str">
            <v>28M0G7W</v>
          </cell>
          <cell r="Y20" t="str">
            <v>-</v>
          </cell>
          <cell r="Z20" t="str">
            <v>-</v>
          </cell>
          <cell r="AA20" t="str">
            <v>-</v>
          </cell>
          <cell r="AB20">
            <v>0</v>
          </cell>
          <cell r="AC20" t="str">
            <v>Split</v>
          </cell>
        </row>
        <row r="21">
          <cell r="A21" t="str">
            <v>CelLink241-1</v>
          </cell>
          <cell r="B21" t="str">
            <v>NERA</v>
          </cell>
          <cell r="C21" t="str">
            <v>CelLink</v>
          </cell>
          <cell r="D21" t="str">
            <v>16x2</v>
          </cell>
          <cell r="E21">
            <v>16</v>
          </cell>
          <cell r="F21">
            <v>7.4249999999999998</v>
          </cell>
          <cell r="G21">
            <v>7.5750000000000002</v>
          </cell>
          <cell r="H21">
            <v>7.7249999999999996</v>
          </cell>
          <cell r="I21">
            <v>28</v>
          </cell>
          <cell r="J21">
            <v>0</v>
          </cell>
          <cell r="K21">
            <v>2.6</v>
          </cell>
          <cell r="L21">
            <v>-82.5</v>
          </cell>
          <cell r="M21">
            <v>-80.5</v>
          </cell>
          <cell r="N21">
            <v>-78.5</v>
          </cell>
          <cell r="O21">
            <v>5.5000000000000003E-4</v>
          </cell>
          <cell r="P21">
            <v>6.3500000000000004E-4</v>
          </cell>
          <cell r="Q21">
            <v>7.2000000000000005E-4</v>
          </cell>
          <cell r="R21">
            <v>1E-3</v>
          </cell>
          <cell r="S21">
            <v>5.0000000000000002E-5</v>
          </cell>
          <cell r="T21">
            <v>9.9999999999999995E-7</v>
          </cell>
          <cell r="U21" t="str">
            <v>1+1</v>
          </cell>
          <cell r="V21">
            <v>56</v>
          </cell>
          <cell r="W21" t="str">
            <v>4PSK</v>
          </cell>
          <cell r="X21" t="str">
            <v>28M0G7W</v>
          </cell>
          <cell r="Y21" t="str">
            <v>-</v>
          </cell>
          <cell r="Z21" t="str">
            <v>-</v>
          </cell>
          <cell r="AA21" t="str">
            <v>-</v>
          </cell>
          <cell r="AB21">
            <v>0</v>
          </cell>
          <cell r="AC21" t="str">
            <v>Split</v>
          </cell>
        </row>
        <row r="22">
          <cell r="A22" t="str">
            <v>CelLink241-2+0</v>
          </cell>
          <cell r="B22" t="str">
            <v>NERA</v>
          </cell>
          <cell r="C22" t="str">
            <v>CelLink</v>
          </cell>
          <cell r="D22" t="str">
            <v>16x2</v>
          </cell>
          <cell r="E22">
            <v>32</v>
          </cell>
          <cell r="F22">
            <v>7.125</v>
          </cell>
          <cell r="G22">
            <v>7.2750000000000004</v>
          </cell>
          <cell r="H22">
            <v>7.4249999999999998</v>
          </cell>
          <cell r="I22">
            <v>28</v>
          </cell>
          <cell r="J22">
            <v>0</v>
          </cell>
          <cell r="K22">
            <v>2.6</v>
          </cell>
          <cell r="L22">
            <v>-82.5</v>
          </cell>
          <cell r="M22">
            <v>-80.5</v>
          </cell>
          <cell r="N22">
            <v>-78.5</v>
          </cell>
          <cell r="O22">
            <v>5.5000000000000003E-4</v>
          </cell>
          <cell r="P22">
            <v>6.3500000000000004E-4</v>
          </cell>
          <cell r="Q22">
            <v>7.2000000000000005E-4</v>
          </cell>
          <cell r="R22">
            <v>1E-3</v>
          </cell>
          <cell r="S22">
            <v>5.0000000000000002E-5</v>
          </cell>
          <cell r="T22">
            <v>9.9999999999999995E-7</v>
          </cell>
          <cell r="U22" t="str">
            <v>2+0</v>
          </cell>
          <cell r="V22">
            <v>0</v>
          </cell>
          <cell r="W22" t="str">
            <v>4PSK</v>
          </cell>
          <cell r="X22" t="str">
            <v>28M0G7W</v>
          </cell>
          <cell r="Y22" t="str">
            <v>-</v>
          </cell>
          <cell r="Z22" t="str">
            <v>-</v>
          </cell>
          <cell r="AA22" t="str">
            <v>-</v>
          </cell>
          <cell r="AB22">
            <v>0</v>
          </cell>
          <cell r="AC22" t="str">
            <v>Split</v>
          </cell>
        </row>
        <row r="23">
          <cell r="A23" t="str">
            <v>CelLink241-2+0</v>
          </cell>
          <cell r="B23" t="str">
            <v>NERA</v>
          </cell>
          <cell r="C23" t="str">
            <v>CelLink</v>
          </cell>
          <cell r="D23" t="str">
            <v>16x2</v>
          </cell>
          <cell r="E23">
            <v>32</v>
          </cell>
          <cell r="F23">
            <v>7.4249999999999998</v>
          </cell>
          <cell r="G23">
            <v>7.5750000000000002</v>
          </cell>
          <cell r="H23">
            <v>7.7249999999999996</v>
          </cell>
          <cell r="I23">
            <v>28</v>
          </cell>
          <cell r="J23">
            <v>0</v>
          </cell>
          <cell r="K23">
            <v>2.6</v>
          </cell>
          <cell r="L23">
            <v>-82.5</v>
          </cell>
          <cell r="M23">
            <v>-80.5</v>
          </cell>
          <cell r="N23">
            <v>-78.5</v>
          </cell>
          <cell r="O23">
            <v>5.5000000000000003E-4</v>
          </cell>
          <cell r="P23">
            <v>6.3500000000000004E-4</v>
          </cell>
          <cell r="Q23">
            <v>7.2000000000000005E-4</v>
          </cell>
          <cell r="R23">
            <v>1E-3</v>
          </cell>
          <cell r="S23">
            <v>5.0000000000000002E-5</v>
          </cell>
          <cell r="T23">
            <v>9.9999999999999995E-7</v>
          </cell>
          <cell r="U23" t="str">
            <v>2+0</v>
          </cell>
          <cell r="V23">
            <v>0</v>
          </cell>
          <cell r="W23" t="str">
            <v>4PSK</v>
          </cell>
          <cell r="X23" t="str">
            <v>28M0G7W</v>
          </cell>
          <cell r="Y23" t="str">
            <v>-</v>
          </cell>
          <cell r="Z23" t="str">
            <v>-</v>
          </cell>
          <cell r="AA23" t="str">
            <v>-</v>
          </cell>
          <cell r="AB23">
            <v>0</v>
          </cell>
          <cell r="AC23" t="str">
            <v>Split</v>
          </cell>
        </row>
        <row r="24">
          <cell r="A24" t="str">
            <v>CelLink241-H</v>
          </cell>
          <cell r="B24" t="str">
            <v>NERA</v>
          </cell>
          <cell r="C24" t="str">
            <v>CelLink</v>
          </cell>
          <cell r="D24" t="str">
            <v>16x2</v>
          </cell>
          <cell r="E24">
            <v>16</v>
          </cell>
          <cell r="F24">
            <v>7.125</v>
          </cell>
          <cell r="G24">
            <v>7.2750000000000004</v>
          </cell>
          <cell r="H24">
            <v>7.4249999999999998</v>
          </cell>
          <cell r="I24">
            <v>28</v>
          </cell>
          <cell r="J24">
            <v>0</v>
          </cell>
          <cell r="K24">
            <v>5.4</v>
          </cell>
          <cell r="L24">
            <v>-82.5</v>
          </cell>
          <cell r="M24">
            <v>-80.5</v>
          </cell>
          <cell r="N24">
            <v>-78.5</v>
          </cell>
          <cell r="O24">
            <v>5.5000000000000003E-4</v>
          </cell>
          <cell r="P24">
            <v>6.3500000000000004E-4</v>
          </cell>
          <cell r="Q24">
            <v>7.2000000000000005E-4</v>
          </cell>
          <cell r="R24">
            <v>1E-3</v>
          </cell>
          <cell r="S24">
            <v>5.0000000000000002E-5</v>
          </cell>
          <cell r="T24">
            <v>9.9999999999999995E-7</v>
          </cell>
          <cell r="U24" t="str">
            <v>MHSB</v>
          </cell>
          <cell r="V24">
            <v>0</v>
          </cell>
          <cell r="W24" t="str">
            <v>4PSK</v>
          </cell>
          <cell r="X24" t="str">
            <v>28M0G7W</v>
          </cell>
          <cell r="Y24" t="str">
            <v>-</v>
          </cell>
          <cell r="Z24" t="str">
            <v>-</v>
          </cell>
          <cell r="AA24" t="str">
            <v>-</v>
          </cell>
          <cell r="AB24">
            <v>0</v>
          </cell>
          <cell r="AC24" t="str">
            <v>Split</v>
          </cell>
        </row>
        <row r="25">
          <cell r="A25" t="str">
            <v>CelLink241-H</v>
          </cell>
          <cell r="B25" t="str">
            <v>NERA</v>
          </cell>
          <cell r="C25" t="str">
            <v>CelLink</v>
          </cell>
          <cell r="D25" t="str">
            <v>16x2</v>
          </cell>
          <cell r="E25">
            <v>16</v>
          </cell>
          <cell r="F25">
            <v>7.4249999999999998</v>
          </cell>
          <cell r="G25">
            <v>7.5750000000000002</v>
          </cell>
          <cell r="H25">
            <v>7.7249999999999996</v>
          </cell>
          <cell r="I25">
            <v>28</v>
          </cell>
          <cell r="J25">
            <v>0</v>
          </cell>
          <cell r="K25">
            <v>5.4</v>
          </cell>
          <cell r="L25">
            <v>-82.5</v>
          </cell>
          <cell r="M25">
            <v>-80.5</v>
          </cell>
          <cell r="N25">
            <v>-78.5</v>
          </cell>
          <cell r="O25">
            <v>5.5000000000000003E-4</v>
          </cell>
          <cell r="P25">
            <v>6.3500000000000004E-4</v>
          </cell>
          <cell r="Q25">
            <v>7.2000000000000005E-4</v>
          </cell>
          <cell r="R25">
            <v>1E-3</v>
          </cell>
          <cell r="S25">
            <v>5.0000000000000002E-5</v>
          </cell>
          <cell r="T25">
            <v>9.9999999999999995E-7</v>
          </cell>
          <cell r="U25" t="str">
            <v>MHSB</v>
          </cell>
          <cell r="V25">
            <v>0</v>
          </cell>
          <cell r="W25" t="str">
            <v>4PSK</v>
          </cell>
          <cell r="X25" t="str">
            <v>28M0G7W</v>
          </cell>
          <cell r="Y25" t="str">
            <v>-</v>
          </cell>
          <cell r="Z25" t="str">
            <v>-</v>
          </cell>
          <cell r="AA25" t="str">
            <v>-</v>
          </cell>
          <cell r="AB25">
            <v>0</v>
          </cell>
          <cell r="AC25" t="str">
            <v>Split</v>
          </cell>
        </row>
        <row r="26">
          <cell r="A26" t="str">
            <v>CelLink245-0</v>
          </cell>
          <cell r="B26" t="str">
            <v>NERA</v>
          </cell>
          <cell r="C26" t="str">
            <v>CelLink</v>
          </cell>
          <cell r="D26" t="str">
            <v>16x2</v>
          </cell>
          <cell r="E26">
            <v>16</v>
          </cell>
          <cell r="F26">
            <v>7.7249999999999996</v>
          </cell>
          <cell r="G26">
            <v>8</v>
          </cell>
          <cell r="H26">
            <v>8.2750000000000004</v>
          </cell>
          <cell r="I26">
            <v>27.5</v>
          </cell>
          <cell r="J26">
            <v>0</v>
          </cell>
          <cell r="K26">
            <v>1.3</v>
          </cell>
          <cell r="L26">
            <v>-82.5</v>
          </cell>
          <cell r="M26">
            <v>-80.5</v>
          </cell>
          <cell r="N26">
            <v>-78.5</v>
          </cell>
          <cell r="O26">
            <v>5.5000000000000003E-4</v>
          </cell>
          <cell r="P26">
            <v>6.3500000000000004E-4</v>
          </cell>
          <cell r="Q26">
            <v>7.2000000000000005E-4</v>
          </cell>
          <cell r="R26">
            <v>1E-3</v>
          </cell>
          <cell r="S26">
            <v>5.0000000000000002E-5</v>
          </cell>
          <cell r="T26">
            <v>9.9999999999999995E-7</v>
          </cell>
          <cell r="U26" t="str">
            <v>1+0</v>
          </cell>
          <cell r="V26">
            <v>0</v>
          </cell>
          <cell r="W26" t="str">
            <v>4PSK</v>
          </cell>
          <cell r="X26" t="str">
            <v>28M0G7W</v>
          </cell>
          <cell r="Y26" t="str">
            <v>-</v>
          </cell>
          <cell r="Z26" t="str">
            <v>-</v>
          </cell>
          <cell r="AA26" t="str">
            <v>-</v>
          </cell>
          <cell r="AB26">
            <v>0</v>
          </cell>
          <cell r="AC26" t="str">
            <v>Split</v>
          </cell>
        </row>
        <row r="27">
          <cell r="A27" t="str">
            <v>CelLink245-0</v>
          </cell>
          <cell r="B27" t="str">
            <v>NERA</v>
          </cell>
          <cell r="C27" t="str">
            <v>CelLink</v>
          </cell>
          <cell r="D27" t="str">
            <v>16x2</v>
          </cell>
          <cell r="E27">
            <v>16</v>
          </cell>
          <cell r="F27">
            <v>8.2750000000000004</v>
          </cell>
          <cell r="G27">
            <v>8.3874999999999993</v>
          </cell>
          <cell r="H27">
            <v>8.5</v>
          </cell>
          <cell r="I27">
            <v>27.5</v>
          </cell>
          <cell r="J27">
            <v>0</v>
          </cell>
          <cell r="K27">
            <v>1.3</v>
          </cell>
          <cell r="L27">
            <v>-82.5</v>
          </cell>
          <cell r="M27">
            <v>-80.5</v>
          </cell>
          <cell r="N27">
            <v>-78.5</v>
          </cell>
          <cell r="O27">
            <v>5.5000000000000003E-4</v>
          </cell>
          <cell r="P27">
            <v>6.3500000000000004E-4</v>
          </cell>
          <cell r="Q27">
            <v>7.2000000000000005E-4</v>
          </cell>
          <cell r="R27">
            <v>1E-3</v>
          </cell>
          <cell r="S27">
            <v>5.0000000000000002E-5</v>
          </cell>
          <cell r="T27">
            <v>9.9999999999999995E-7</v>
          </cell>
          <cell r="U27" t="str">
            <v>1+0</v>
          </cell>
          <cell r="V27">
            <v>0</v>
          </cell>
          <cell r="W27" t="str">
            <v>4PSK</v>
          </cell>
          <cell r="X27" t="str">
            <v>28M0G7W</v>
          </cell>
          <cell r="Y27" t="str">
            <v>-</v>
          </cell>
          <cell r="Z27" t="str">
            <v>-</v>
          </cell>
          <cell r="AA27" t="str">
            <v>-</v>
          </cell>
          <cell r="AB27">
            <v>0</v>
          </cell>
          <cell r="AC27" t="str">
            <v>Split</v>
          </cell>
        </row>
        <row r="28">
          <cell r="A28" t="str">
            <v>CelLink245-1</v>
          </cell>
          <cell r="B28" t="str">
            <v>NERA</v>
          </cell>
          <cell r="C28" t="str">
            <v>CelLink</v>
          </cell>
          <cell r="D28" t="str">
            <v>16x2</v>
          </cell>
          <cell r="E28">
            <v>16</v>
          </cell>
          <cell r="F28">
            <v>7.7249999999999996</v>
          </cell>
          <cell r="G28">
            <v>8</v>
          </cell>
          <cell r="H28">
            <v>8.2750000000000004</v>
          </cell>
          <cell r="I28">
            <v>27.5</v>
          </cell>
          <cell r="J28">
            <v>0</v>
          </cell>
          <cell r="K28">
            <v>2.6</v>
          </cell>
          <cell r="L28">
            <v>-82.5</v>
          </cell>
          <cell r="M28">
            <v>-80.5</v>
          </cell>
          <cell r="N28">
            <v>-78.5</v>
          </cell>
          <cell r="O28">
            <v>5.5000000000000003E-4</v>
          </cell>
          <cell r="P28">
            <v>6.3500000000000004E-4</v>
          </cell>
          <cell r="Q28">
            <v>7.2000000000000005E-4</v>
          </cell>
          <cell r="R28">
            <v>1E-3</v>
          </cell>
          <cell r="S28">
            <v>5.0000000000000002E-5</v>
          </cell>
          <cell r="T28">
            <v>9.9999999999999995E-7</v>
          </cell>
          <cell r="U28" t="str">
            <v>1+1</v>
          </cell>
          <cell r="V28">
            <v>59.3</v>
          </cell>
          <cell r="W28" t="str">
            <v>4PSK</v>
          </cell>
          <cell r="X28" t="str">
            <v>28M0G7W</v>
          </cell>
          <cell r="Y28" t="str">
            <v>-</v>
          </cell>
          <cell r="Z28" t="str">
            <v>-</v>
          </cell>
          <cell r="AA28" t="str">
            <v>-</v>
          </cell>
          <cell r="AB28">
            <v>0</v>
          </cell>
          <cell r="AC28" t="str">
            <v>Split</v>
          </cell>
        </row>
        <row r="29">
          <cell r="A29" t="str">
            <v>CelLink245-1</v>
          </cell>
          <cell r="B29" t="str">
            <v>NERA</v>
          </cell>
          <cell r="C29" t="str">
            <v>CelLink</v>
          </cell>
          <cell r="D29" t="str">
            <v>16x2</v>
          </cell>
          <cell r="E29">
            <v>16</v>
          </cell>
          <cell r="F29">
            <v>8.2750000000000004</v>
          </cell>
          <cell r="G29">
            <v>8.3874999999999993</v>
          </cell>
          <cell r="H29">
            <v>8.5</v>
          </cell>
          <cell r="I29">
            <v>27.5</v>
          </cell>
          <cell r="J29">
            <v>0</v>
          </cell>
          <cell r="K29">
            <v>2.6</v>
          </cell>
          <cell r="L29">
            <v>-82.5</v>
          </cell>
          <cell r="M29">
            <v>-80.5</v>
          </cell>
          <cell r="N29">
            <v>-78.5</v>
          </cell>
          <cell r="O29">
            <v>5.5000000000000003E-4</v>
          </cell>
          <cell r="P29">
            <v>6.3500000000000004E-4</v>
          </cell>
          <cell r="Q29">
            <v>7.2000000000000005E-4</v>
          </cell>
          <cell r="R29">
            <v>1E-3</v>
          </cell>
          <cell r="S29">
            <v>5.0000000000000002E-5</v>
          </cell>
          <cell r="T29">
            <v>9.9999999999999995E-7</v>
          </cell>
          <cell r="U29" t="str">
            <v>1+1</v>
          </cell>
          <cell r="V29">
            <v>56</v>
          </cell>
          <cell r="W29" t="str">
            <v>4PSK</v>
          </cell>
          <cell r="X29" t="str">
            <v>28M0G7W</v>
          </cell>
          <cell r="Y29" t="str">
            <v>-</v>
          </cell>
          <cell r="Z29" t="str">
            <v>-</v>
          </cell>
          <cell r="AA29" t="str">
            <v>-</v>
          </cell>
          <cell r="AB29">
            <v>0</v>
          </cell>
          <cell r="AC29" t="str">
            <v>Split</v>
          </cell>
        </row>
        <row r="30">
          <cell r="A30" t="str">
            <v>CelLink245-2+0</v>
          </cell>
          <cell r="B30" t="str">
            <v>NERA</v>
          </cell>
          <cell r="C30" t="str">
            <v>CelLink</v>
          </cell>
          <cell r="D30" t="str">
            <v>16x2</v>
          </cell>
          <cell r="E30">
            <v>32</v>
          </cell>
          <cell r="F30">
            <v>7.7249999999999996</v>
          </cell>
          <cell r="G30">
            <v>8</v>
          </cell>
          <cell r="H30">
            <v>8.2750000000000004</v>
          </cell>
          <cell r="I30">
            <v>27.5</v>
          </cell>
          <cell r="J30">
            <v>0</v>
          </cell>
          <cell r="K30">
            <v>2.6</v>
          </cell>
          <cell r="L30">
            <v>-82.5</v>
          </cell>
          <cell r="M30">
            <v>-80.5</v>
          </cell>
          <cell r="N30">
            <v>-78.5</v>
          </cell>
          <cell r="O30">
            <v>5.5000000000000003E-4</v>
          </cell>
          <cell r="P30">
            <v>6.3500000000000004E-4</v>
          </cell>
          <cell r="Q30">
            <v>7.2000000000000005E-4</v>
          </cell>
          <cell r="R30">
            <v>1E-3</v>
          </cell>
          <cell r="S30">
            <v>5.0000000000000002E-5</v>
          </cell>
          <cell r="T30">
            <v>9.9999999999999995E-7</v>
          </cell>
          <cell r="U30" t="str">
            <v>2+0</v>
          </cell>
          <cell r="V30">
            <v>0</v>
          </cell>
          <cell r="W30" t="str">
            <v>4PSK</v>
          </cell>
          <cell r="X30" t="str">
            <v>28M0G7W</v>
          </cell>
          <cell r="Y30" t="str">
            <v>-</v>
          </cell>
          <cell r="Z30" t="str">
            <v>-</v>
          </cell>
          <cell r="AA30" t="str">
            <v>-</v>
          </cell>
          <cell r="AB30">
            <v>0</v>
          </cell>
          <cell r="AC30" t="str">
            <v>Split</v>
          </cell>
        </row>
        <row r="31">
          <cell r="A31" t="str">
            <v>CelLink245-2+0</v>
          </cell>
          <cell r="B31" t="str">
            <v>NERA</v>
          </cell>
          <cell r="C31" t="str">
            <v>CelLink</v>
          </cell>
          <cell r="D31" t="str">
            <v>16x2</v>
          </cell>
          <cell r="E31">
            <v>32</v>
          </cell>
          <cell r="F31">
            <v>8.2750000000000004</v>
          </cell>
          <cell r="G31">
            <v>8.3874999999999993</v>
          </cell>
          <cell r="H31">
            <v>8.5</v>
          </cell>
          <cell r="I31">
            <v>27.5</v>
          </cell>
          <cell r="J31">
            <v>0</v>
          </cell>
          <cell r="K31">
            <v>2.6</v>
          </cell>
          <cell r="L31">
            <v>-82.5</v>
          </cell>
          <cell r="M31">
            <v>-80.5</v>
          </cell>
          <cell r="N31">
            <v>-78.5</v>
          </cell>
          <cell r="O31">
            <v>5.5000000000000003E-4</v>
          </cell>
          <cell r="P31">
            <v>6.3500000000000004E-4</v>
          </cell>
          <cell r="Q31">
            <v>7.2000000000000005E-4</v>
          </cell>
          <cell r="R31">
            <v>1E-3</v>
          </cell>
          <cell r="S31">
            <v>5.0000000000000002E-5</v>
          </cell>
          <cell r="T31">
            <v>9.9999999999999995E-7</v>
          </cell>
          <cell r="U31" t="str">
            <v>2+0</v>
          </cell>
          <cell r="V31">
            <v>0</v>
          </cell>
          <cell r="W31" t="str">
            <v>4PSK</v>
          </cell>
          <cell r="X31" t="str">
            <v>28M0G7W</v>
          </cell>
          <cell r="Y31" t="str">
            <v>-</v>
          </cell>
          <cell r="Z31" t="str">
            <v>-</v>
          </cell>
          <cell r="AA31" t="str">
            <v>-</v>
          </cell>
          <cell r="AB31">
            <v>0</v>
          </cell>
          <cell r="AC31" t="str">
            <v>Split</v>
          </cell>
        </row>
        <row r="32">
          <cell r="A32" t="str">
            <v>CelLink245-H</v>
          </cell>
          <cell r="B32" t="str">
            <v>NERA</v>
          </cell>
          <cell r="C32" t="str">
            <v>CelLink</v>
          </cell>
          <cell r="D32" t="str">
            <v>16x2</v>
          </cell>
          <cell r="E32">
            <v>16</v>
          </cell>
          <cell r="F32">
            <v>7.7249999999999996</v>
          </cell>
          <cell r="G32">
            <v>8</v>
          </cell>
          <cell r="H32">
            <v>8.2750000000000004</v>
          </cell>
          <cell r="I32">
            <v>27.5</v>
          </cell>
          <cell r="J32">
            <v>0</v>
          </cell>
          <cell r="K32">
            <v>5.4</v>
          </cell>
          <cell r="L32">
            <v>-82.5</v>
          </cell>
          <cell r="M32">
            <v>-80.5</v>
          </cell>
          <cell r="N32">
            <v>-78.5</v>
          </cell>
          <cell r="O32">
            <v>5.5000000000000003E-4</v>
          </cell>
          <cell r="P32">
            <v>6.3500000000000004E-4</v>
          </cell>
          <cell r="Q32">
            <v>7.2000000000000005E-4</v>
          </cell>
          <cell r="R32">
            <v>1E-3</v>
          </cell>
          <cell r="S32">
            <v>5.0000000000000002E-5</v>
          </cell>
          <cell r="T32">
            <v>9.9999999999999995E-7</v>
          </cell>
          <cell r="U32" t="str">
            <v>MHSB</v>
          </cell>
          <cell r="V32">
            <v>0</v>
          </cell>
          <cell r="W32" t="str">
            <v>4PSK</v>
          </cell>
          <cell r="X32" t="str">
            <v>28M0G7W</v>
          </cell>
          <cell r="Y32" t="str">
            <v>-</v>
          </cell>
          <cell r="Z32" t="str">
            <v>-</v>
          </cell>
          <cell r="AA32" t="str">
            <v>-</v>
          </cell>
          <cell r="AB32">
            <v>0</v>
          </cell>
          <cell r="AC32" t="str">
            <v>Split</v>
          </cell>
        </row>
        <row r="33">
          <cell r="A33" t="str">
            <v>CelLink245-H</v>
          </cell>
          <cell r="B33" t="str">
            <v>NERA</v>
          </cell>
          <cell r="C33" t="str">
            <v>CelLink</v>
          </cell>
          <cell r="D33" t="str">
            <v>16x2</v>
          </cell>
          <cell r="E33">
            <v>16</v>
          </cell>
          <cell r="F33">
            <v>8.2750000000000004</v>
          </cell>
          <cell r="G33">
            <v>8.3874999999999993</v>
          </cell>
          <cell r="H33">
            <v>8.5</v>
          </cell>
          <cell r="I33">
            <v>27.5</v>
          </cell>
          <cell r="J33">
            <v>0</v>
          </cell>
          <cell r="K33">
            <v>5.4</v>
          </cell>
          <cell r="L33">
            <v>-82.5</v>
          </cell>
          <cell r="M33">
            <v>-80.5</v>
          </cell>
          <cell r="N33">
            <v>-78.5</v>
          </cell>
          <cell r="O33">
            <v>5.5000000000000003E-4</v>
          </cell>
          <cell r="P33">
            <v>6.3500000000000004E-4</v>
          </cell>
          <cell r="Q33">
            <v>7.2000000000000005E-4</v>
          </cell>
          <cell r="R33">
            <v>1E-3</v>
          </cell>
          <cell r="S33">
            <v>5.0000000000000002E-5</v>
          </cell>
          <cell r="T33">
            <v>9.9999999999999995E-7</v>
          </cell>
          <cell r="U33" t="str">
            <v>MHSB</v>
          </cell>
          <cell r="V33">
            <v>0</v>
          </cell>
          <cell r="W33" t="str">
            <v>4PSK</v>
          </cell>
          <cell r="X33" t="str">
            <v>28M0G7W</v>
          </cell>
          <cell r="Y33" t="str">
            <v>-</v>
          </cell>
          <cell r="Z33" t="str">
            <v>-</v>
          </cell>
          <cell r="AA33" t="str">
            <v>-</v>
          </cell>
          <cell r="AB33">
            <v>0</v>
          </cell>
          <cell r="AC33" t="str">
            <v>Split</v>
          </cell>
        </row>
        <row r="34">
          <cell r="A34" t="str">
            <v>CelLink247-0</v>
          </cell>
          <cell r="B34" t="str">
            <v>NERA</v>
          </cell>
          <cell r="C34" t="str">
            <v>CelLink</v>
          </cell>
          <cell r="D34" t="str">
            <v>16x2</v>
          </cell>
          <cell r="E34">
            <v>16</v>
          </cell>
          <cell r="F34">
            <v>14.5</v>
          </cell>
          <cell r="G34">
            <v>14.925000000000001</v>
          </cell>
          <cell r="H34">
            <v>15.35</v>
          </cell>
          <cell r="I34">
            <v>21</v>
          </cell>
          <cell r="J34">
            <v>0</v>
          </cell>
          <cell r="K34">
            <v>0.5</v>
          </cell>
          <cell r="L34">
            <v>-81.5</v>
          </cell>
          <cell r="M34">
            <v>-79.5</v>
          </cell>
          <cell r="N34">
            <v>-77.5</v>
          </cell>
          <cell r="O34">
            <v>5.5000000000000003E-4</v>
          </cell>
          <cell r="P34">
            <v>6.3500000000000004E-4</v>
          </cell>
          <cell r="Q34">
            <v>7.2000000000000005E-4</v>
          </cell>
          <cell r="R34">
            <v>1E-3</v>
          </cell>
          <cell r="S34">
            <v>5.0000000000000002E-5</v>
          </cell>
          <cell r="T34">
            <v>9.9999999999999995E-7</v>
          </cell>
          <cell r="U34" t="str">
            <v>1+0</v>
          </cell>
          <cell r="V34">
            <v>0</v>
          </cell>
          <cell r="W34" t="str">
            <v>4PSK</v>
          </cell>
          <cell r="X34" t="str">
            <v>28M0G7W</v>
          </cell>
          <cell r="Y34" t="str">
            <v>-</v>
          </cell>
          <cell r="Z34" t="str">
            <v>-</v>
          </cell>
          <cell r="AA34" t="str">
            <v>-</v>
          </cell>
          <cell r="AB34">
            <v>0</v>
          </cell>
          <cell r="AC34" t="str">
            <v>Split</v>
          </cell>
        </row>
        <row r="35">
          <cell r="A35" t="str">
            <v>CelLink247-1</v>
          </cell>
          <cell r="B35" t="str">
            <v>NERA</v>
          </cell>
          <cell r="C35" t="str">
            <v>CelLink</v>
          </cell>
          <cell r="D35" t="str">
            <v>16x2</v>
          </cell>
          <cell r="E35">
            <v>16</v>
          </cell>
          <cell r="F35">
            <v>14.5</v>
          </cell>
          <cell r="G35">
            <v>14.925000000000001</v>
          </cell>
          <cell r="H35">
            <v>15.35</v>
          </cell>
          <cell r="I35">
            <v>21</v>
          </cell>
          <cell r="J35">
            <v>0</v>
          </cell>
          <cell r="K35">
            <v>1.4</v>
          </cell>
          <cell r="L35">
            <v>-81.5</v>
          </cell>
          <cell r="M35">
            <v>-79.5</v>
          </cell>
          <cell r="N35">
            <v>-77.5</v>
          </cell>
          <cell r="O35">
            <v>5.5000000000000003E-4</v>
          </cell>
          <cell r="P35">
            <v>6.3500000000000004E-4</v>
          </cell>
          <cell r="Q35">
            <v>7.2000000000000005E-4</v>
          </cell>
          <cell r="R35">
            <v>1E-3</v>
          </cell>
          <cell r="S35">
            <v>5.0000000000000002E-5</v>
          </cell>
          <cell r="T35">
            <v>9.9999999999999995E-7</v>
          </cell>
          <cell r="U35" t="str">
            <v>1+1</v>
          </cell>
          <cell r="V35">
            <v>56</v>
          </cell>
          <cell r="W35" t="str">
            <v>4PSK</v>
          </cell>
          <cell r="X35" t="str">
            <v>28M0G7W</v>
          </cell>
          <cell r="Y35" t="str">
            <v>-</v>
          </cell>
          <cell r="Z35" t="str">
            <v>-</v>
          </cell>
          <cell r="AA35" t="str">
            <v>-</v>
          </cell>
          <cell r="AB35">
            <v>0</v>
          </cell>
          <cell r="AC35" t="str">
            <v>Split</v>
          </cell>
        </row>
        <row r="36">
          <cell r="A36" t="str">
            <v>CelLink247-2+0</v>
          </cell>
          <cell r="B36" t="str">
            <v>NERA</v>
          </cell>
          <cell r="C36" t="str">
            <v>CelLink</v>
          </cell>
          <cell r="D36" t="str">
            <v>16x2</v>
          </cell>
          <cell r="E36">
            <v>32</v>
          </cell>
          <cell r="F36">
            <v>14.5</v>
          </cell>
          <cell r="G36">
            <v>14.925000000000001</v>
          </cell>
          <cell r="H36">
            <v>15.35</v>
          </cell>
          <cell r="I36">
            <v>21</v>
          </cell>
          <cell r="J36">
            <v>0</v>
          </cell>
          <cell r="K36">
            <v>1.4</v>
          </cell>
          <cell r="L36">
            <v>-81.5</v>
          </cell>
          <cell r="M36">
            <v>-79.5</v>
          </cell>
          <cell r="N36">
            <v>-77.5</v>
          </cell>
          <cell r="O36">
            <v>5.5000000000000003E-4</v>
          </cell>
          <cell r="P36">
            <v>6.3500000000000004E-4</v>
          </cell>
          <cell r="Q36">
            <v>7.2000000000000005E-4</v>
          </cell>
          <cell r="R36">
            <v>1E-3</v>
          </cell>
          <cell r="S36">
            <v>5.0000000000000002E-5</v>
          </cell>
          <cell r="T36">
            <v>9.9999999999999995E-7</v>
          </cell>
          <cell r="U36" t="str">
            <v>2+0</v>
          </cell>
          <cell r="V36">
            <v>0</v>
          </cell>
          <cell r="W36" t="str">
            <v>4PSK</v>
          </cell>
          <cell r="X36" t="str">
            <v>28M0G7W</v>
          </cell>
          <cell r="Y36" t="str">
            <v>-</v>
          </cell>
          <cell r="Z36" t="str">
            <v>-</v>
          </cell>
          <cell r="AA36" t="str">
            <v>-</v>
          </cell>
          <cell r="AB36">
            <v>0</v>
          </cell>
          <cell r="AC36" t="str">
            <v>Split</v>
          </cell>
        </row>
        <row r="37">
          <cell r="A37" t="str">
            <v>CelLink247-H</v>
          </cell>
          <cell r="B37" t="str">
            <v>NERA</v>
          </cell>
          <cell r="C37" t="str">
            <v>CelLink</v>
          </cell>
          <cell r="D37" t="str">
            <v>16x2</v>
          </cell>
          <cell r="E37">
            <v>16</v>
          </cell>
          <cell r="F37">
            <v>14.5</v>
          </cell>
          <cell r="G37">
            <v>14.925000000000001</v>
          </cell>
          <cell r="H37">
            <v>15.35</v>
          </cell>
          <cell r="I37">
            <v>21</v>
          </cell>
          <cell r="J37">
            <v>0</v>
          </cell>
          <cell r="K37">
            <v>4.2</v>
          </cell>
          <cell r="L37">
            <v>-81.5</v>
          </cell>
          <cell r="M37">
            <v>-79.5</v>
          </cell>
          <cell r="N37">
            <v>-77.5</v>
          </cell>
          <cell r="O37">
            <v>5.5000000000000003E-4</v>
          </cell>
          <cell r="P37">
            <v>6.3500000000000004E-4</v>
          </cell>
          <cell r="Q37">
            <v>7.2000000000000005E-4</v>
          </cell>
          <cell r="R37">
            <v>1E-3</v>
          </cell>
          <cell r="S37">
            <v>5.0000000000000002E-5</v>
          </cell>
          <cell r="T37">
            <v>9.9999999999999995E-7</v>
          </cell>
          <cell r="U37" t="str">
            <v>MHSB</v>
          </cell>
          <cell r="V37">
            <v>0</v>
          </cell>
          <cell r="W37" t="str">
            <v>4PSK</v>
          </cell>
          <cell r="X37" t="str">
            <v>28M0G7W</v>
          </cell>
          <cell r="Y37" t="str">
            <v>-</v>
          </cell>
          <cell r="Z37" t="str">
            <v>-</v>
          </cell>
          <cell r="AA37" t="str">
            <v>-</v>
          </cell>
          <cell r="AB37">
            <v>0</v>
          </cell>
          <cell r="AC37" t="str">
            <v>Split</v>
          </cell>
        </row>
        <row r="38">
          <cell r="A38" t="str">
            <v>CelLink248-0</v>
          </cell>
          <cell r="B38" t="str">
            <v>NERA</v>
          </cell>
          <cell r="C38" t="str">
            <v>CelLink</v>
          </cell>
          <cell r="D38" t="str">
            <v>16x2</v>
          </cell>
          <cell r="E38">
            <v>16</v>
          </cell>
          <cell r="F38">
            <v>12.75</v>
          </cell>
          <cell r="G38">
            <v>13</v>
          </cell>
          <cell r="H38">
            <v>13.25</v>
          </cell>
          <cell r="I38">
            <v>24</v>
          </cell>
          <cell r="J38">
            <v>0</v>
          </cell>
          <cell r="K38">
            <v>0.5</v>
          </cell>
          <cell r="L38">
            <v>-81.5</v>
          </cell>
          <cell r="M38">
            <v>-79.5</v>
          </cell>
          <cell r="N38">
            <v>-77.5</v>
          </cell>
          <cell r="O38">
            <v>5.5000000000000003E-4</v>
          </cell>
          <cell r="P38">
            <v>6.3500000000000004E-4</v>
          </cell>
          <cell r="Q38">
            <v>7.2000000000000005E-4</v>
          </cell>
          <cell r="R38">
            <v>1E-3</v>
          </cell>
          <cell r="S38">
            <v>5.0000000000000002E-5</v>
          </cell>
          <cell r="T38">
            <v>9.9999999999999995E-7</v>
          </cell>
          <cell r="U38" t="str">
            <v>1+0</v>
          </cell>
          <cell r="V38">
            <v>0</v>
          </cell>
          <cell r="W38" t="str">
            <v>4PSK</v>
          </cell>
          <cell r="X38" t="str">
            <v>28M0G7W</v>
          </cell>
          <cell r="Y38" t="str">
            <v>-</v>
          </cell>
          <cell r="Z38" t="str">
            <v>-</v>
          </cell>
          <cell r="AA38" t="str">
            <v>-</v>
          </cell>
          <cell r="AB38">
            <v>0</v>
          </cell>
          <cell r="AC38" t="str">
            <v>Split</v>
          </cell>
        </row>
        <row r="39">
          <cell r="A39" t="str">
            <v>CelLink248-1</v>
          </cell>
          <cell r="B39" t="str">
            <v>NERA</v>
          </cell>
          <cell r="C39" t="str">
            <v>CelLink</v>
          </cell>
          <cell r="D39" t="str">
            <v>16x2</v>
          </cell>
          <cell r="E39">
            <v>16</v>
          </cell>
          <cell r="F39">
            <v>12.75</v>
          </cell>
          <cell r="G39">
            <v>13</v>
          </cell>
          <cell r="H39">
            <v>13.25</v>
          </cell>
          <cell r="I39">
            <v>24</v>
          </cell>
          <cell r="J39">
            <v>0</v>
          </cell>
          <cell r="K39">
            <v>1.55</v>
          </cell>
          <cell r="L39">
            <v>-81.5</v>
          </cell>
          <cell r="M39">
            <v>-79.5</v>
          </cell>
          <cell r="N39">
            <v>-77.5</v>
          </cell>
          <cell r="O39">
            <v>5.5000000000000003E-4</v>
          </cell>
          <cell r="P39">
            <v>6.3500000000000004E-4</v>
          </cell>
          <cell r="Q39">
            <v>7.2000000000000005E-4</v>
          </cell>
          <cell r="R39">
            <v>1E-3</v>
          </cell>
          <cell r="S39">
            <v>5.0000000000000002E-5</v>
          </cell>
          <cell r="T39">
            <v>9.9999999999999995E-7</v>
          </cell>
          <cell r="U39" t="str">
            <v>1+1</v>
          </cell>
          <cell r="V39">
            <v>56</v>
          </cell>
          <cell r="W39" t="str">
            <v>4PSK</v>
          </cell>
          <cell r="X39" t="str">
            <v>28M0G7W</v>
          </cell>
          <cell r="Y39" t="str">
            <v>-</v>
          </cell>
          <cell r="Z39" t="str">
            <v>-</v>
          </cell>
          <cell r="AA39" t="str">
            <v>-</v>
          </cell>
          <cell r="AB39">
            <v>0</v>
          </cell>
          <cell r="AC39" t="str">
            <v>Split</v>
          </cell>
        </row>
        <row r="40">
          <cell r="A40" t="str">
            <v>CelLink248-2+0</v>
          </cell>
          <cell r="B40" t="str">
            <v>NERA</v>
          </cell>
          <cell r="C40" t="str">
            <v>CelLink</v>
          </cell>
          <cell r="D40" t="str">
            <v>16x2</v>
          </cell>
          <cell r="E40">
            <v>32</v>
          </cell>
          <cell r="F40">
            <v>12.75</v>
          </cell>
          <cell r="G40">
            <v>13</v>
          </cell>
          <cell r="H40">
            <v>13.25</v>
          </cell>
          <cell r="I40">
            <v>24</v>
          </cell>
          <cell r="J40">
            <v>0</v>
          </cell>
          <cell r="K40">
            <v>1.55</v>
          </cell>
          <cell r="L40">
            <v>-81.5</v>
          </cell>
          <cell r="M40">
            <v>-79.5</v>
          </cell>
          <cell r="N40">
            <v>-77.5</v>
          </cell>
          <cell r="O40">
            <v>5.5000000000000003E-4</v>
          </cell>
          <cell r="P40">
            <v>6.3500000000000004E-4</v>
          </cell>
          <cell r="Q40">
            <v>7.2000000000000005E-4</v>
          </cell>
          <cell r="R40">
            <v>1E-3</v>
          </cell>
          <cell r="S40">
            <v>5.0000000000000002E-5</v>
          </cell>
          <cell r="T40">
            <v>9.9999999999999995E-7</v>
          </cell>
          <cell r="U40" t="str">
            <v>2+0</v>
          </cell>
          <cell r="V40">
            <v>0</v>
          </cell>
          <cell r="W40" t="str">
            <v>4PSK</v>
          </cell>
          <cell r="X40" t="str">
            <v>28M0G7W</v>
          </cell>
          <cell r="Y40" t="str">
            <v>-</v>
          </cell>
          <cell r="Z40" t="str">
            <v>-</v>
          </cell>
          <cell r="AA40" t="str">
            <v>-</v>
          </cell>
          <cell r="AB40">
            <v>0</v>
          </cell>
          <cell r="AC40" t="str">
            <v>Split</v>
          </cell>
        </row>
        <row r="41">
          <cell r="A41" t="str">
            <v>CelLink248-H</v>
          </cell>
          <cell r="B41" t="str">
            <v>NERA</v>
          </cell>
          <cell r="C41" t="str">
            <v>CelLink</v>
          </cell>
          <cell r="D41" t="str">
            <v>16x2</v>
          </cell>
          <cell r="E41">
            <v>16</v>
          </cell>
          <cell r="F41">
            <v>12.75</v>
          </cell>
          <cell r="G41">
            <v>13</v>
          </cell>
          <cell r="H41">
            <v>13.25</v>
          </cell>
          <cell r="I41">
            <v>24</v>
          </cell>
          <cell r="J41">
            <v>0</v>
          </cell>
          <cell r="K41">
            <v>4.8</v>
          </cell>
          <cell r="L41">
            <v>-81.5</v>
          </cell>
          <cell r="M41">
            <v>-79.5</v>
          </cell>
          <cell r="N41">
            <v>-77.5</v>
          </cell>
          <cell r="O41">
            <v>5.5000000000000003E-4</v>
          </cell>
          <cell r="P41">
            <v>6.3500000000000004E-4</v>
          </cell>
          <cell r="Q41">
            <v>7.2000000000000005E-4</v>
          </cell>
          <cell r="R41">
            <v>1E-3</v>
          </cell>
          <cell r="S41">
            <v>5.0000000000000002E-5</v>
          </cell>
          <cell r="T41">
            <v>9.9999999999999995E-7</v>
          </cell>
          <cell r="U41" t="str">
            <v>MHSB</v>
          </cell>
          <cell r="V41">
            <v>0</v>
          </cell>
          <cell r="W41" t="str">
            <v>4PSK</v>
          </cell>
          <cell r="X41" t="str">
            <v>28M0G7W</v>
          </cell>
          <cell r="Y41" t="str">
            <v>-</v>
          </cell>
          <cell r="Z41" t="str">
            <v>-</v>
          </cell>
          <cell r="AA41" t="str">
            <v>-</v>
          </cell>
          <cell r="AB41">
            <v>0</v>
          </cell>
          <cell r="AC41" t="str">
            <v>Split</v>
          </cell>
        </row>
        <row r="42">
          <cell r="A42" t="str">
            <v>CityLink18-0</v>
          </cell>
          <cell r="B42" t="str">
            <v>NERA</v>
          </cell>
          <cell r="C42" t="str">
            <v>CityLink</v>
          </cell>
          <cell r="D42">
            <v>155</v>
          </cell>
          <cell r="E42">
            <v>63</v>
          </cell>
          <cell r="F42">
            <v>17.7</v>
          </cell>
          <cell r="G42">
            <v>18.7</v>
          </cell>
          <cell r="H42">
            <v>19.7</v>
          </cell>
          <cell r="I42">
            <v>17.5</v>
          </cell>
          <cell r="J42">
            <v>0</v>
          </cell>
          <cell r="K42">
            <v>1</v>
          </cell>
          <cell r="L42">
            <v>-73.5</v>
          </cell>
          <cell r="M42">
            <v>-72</v>
          </cell>
          <cell r="N42">
            <v>-70.5</v>
          </cell>
          <cell r="O42">
            <v>2.5200000000000001E-3</v>
          </cell>
          <cell r="P42">
            <v>3.3750000000000004E-3</v>
          </cell>
          <cell r="Q42">
            <v>4.2300000000000003E-3</v>
          </cell>
          <cell r="R42">
            <v>1E-3</v>
          </cell>
          <cell r="S42">
            <v>5.0000000000000002E-5</v>
          </cell>
          <cell r="T42">
            <v>9.9999999999999995E-7</v>
          </cell>
          <cell r="U42" t="str">
            <v>1+0</v>
          </cell>
          <cell r="V42">
            <v>0</v>
          </cell>
          <cell r="W42" t="str">
            <v>32TCM</v>
          </cell>
          <cell r="X42" t="str">
            <v>28M0D7W</v>
          </cell>
          <cell r="Y42" t="str">
            <v>-</v>
          </cell>
          <cell r="Z42" t="str">
            <v>-</v>
          </cell>
          <cell r="AA42" t="str">
            <v>-</v>
          </cell>
          <cell r="AB42">
            <v>0</v>
          </cell>
          <cell r="AC42" t="str">
            <v>Split</v>
          </cell>
        </row>
        <row r="43">
          <cell r="A43" t="str">
            <v>CityLink18-0 Co</v>
          </cell>
          <cell r="B43" t="str">
            <v>NERA</v>
          </cell>
          <cell r="C43" t="str">
            <v>CityLink</v>
          </cell>
          <cell r="D43">
            <v>155</v>
          </cell>
          <cell r="E43">
            <v>63</v>
          </cell>
          <cell r="F43">
            <v>17.7</v>
          </cell>
          <cell r="G43">
            <v>18.7</v>
          </cell>
          <cell r="H43">
            <v>19.7</v>
          </cell>
          <cell r="I43">
            <v>17.5</v>
          </cell>
          <cell r="J43">
            <v>0</v>
          </cell>
          <cell r="K43">
            <v>1</v>
          </cell>
          <cell r="L43">
            <v>-73.5</v>
          </cell>
          <cell r="M43">
            <v>-72</v>
          </cell>
          <cell r="N43">
            <v>-70.5</v>
          </cell>
          <cell r="O43">
            <v>2.5200000000000001E-3</v>
          </cell>
          <cell r="P43">
            <v>3.3750000000000004E-3</v>
          </cell>
          <cell r="Q43">
            <v>4.2300000000000003E-3</v>
          </cell>
          <cell r="R43">
            <v>1E-3</v>
          </cell>
          <cell r="S43">
            <v>5.0000000000000002E-5</v>
          </cell>
          <cell r="T43">
            <v>9.9999999999999995E-7</v>
          </cell>
          <cell r="U43" t="str">
            <v>1+0</v>
          </cell>
          <cell r="V43">
            <v>0</v>
          </cell>
          <cell r="W43" t="str">
            <v>32TCM</v>
          </cell>
          <cell r="X43" t="str">
            <v>28M0D7W</v>
          </cell>
          <cell r="Y43">
            <v>17</v>
          </cell>
          <cell r="Z43">
            <v>18.5</v>
          </cell>
          <cell r="AA43">
            <v>20</v>
          </cell>
          <cell r="AB43">
            <v>1.0000000000000001E-5</v>
          </cell>
          <cell r="AC43" t="str">
            <v>Split</v>
          </cell>
        </row>
        <row r="44">
          <cell r="A44" t="str">
            <v>CityLink18-H</v>
          </cell>
          <cell r="B44" t="str">
            <v>NERA</v>
          </cell>
          <cell r="C44" t="str">
            <v>CityLink</v>
          </cell>
          <cell r="D44">
            <v>155</v>
          </cell>
          <cell r="E44">
            <v>63</v>
          </cell>
          <cell r="F44">
            <v>17.7</v>
          </cell>
          <cell r="G44">
            <v>18.7</v>
          </cell>
          <cell r="H44">
            <v>19.7</v>
          </cell>
          <cell r="I44">
            <v>17.5</v>
          </cell>
          <cell r="J44">
            <v>0</v>
          </cell>
          <cell r="K44">
            <v>8</v>
          </cell>
          <cell r="L44">
            <v>-73.5</v>
          </cell>
          <cell r="M44">
            <v>-72</v>
          </cell>
          <cell r="N44">
            <v>-70.5</v>
          </cell>
          <cell r="O44">
            <v>2.5200000000000001E-3</v>
          </cell>
          <cell r="P44">
            <v>3.3750000000000004E-3</v>
          </cell>
          <cell r="Q44">
            <v>4.2300000000000003E-3</v>
          </cell>
          <cell r="R44">
            <v>1E-3</v>
          </cell>
          <cell r="S44">
            <v>5.0000000000000002E-5</v>
          </cell>
          <cell r="T44">
            <v>9.9999999999999995E-7</v>
          </cell>
          <cell r="U44" t="str">
            <v>MHSB</v>
          </cell>
          <cell r="V44">
            <v>0</v>
          </cell>
          <cell r="W44" t="str">
            <v>32TCM</v>
          </cell>
          <cell r="X44" t="str">
            <v>28M0D7W</v>
          </cell>
          <cell r="Y44" t="str">
            <v>-</v>
          </cell>
          <cell r="Z44" t="str">
            <v>-</v>
          </cell>
          <cell r="AA44" t="str">
            <v>-</v>
          </cell>
          <cell r="AB44">
            <v>0</v>
          </cell>
          <cell r="AC44" t="str">
            <v>Split</v>
          </cell>
        </row>
        <row r="45">
          <cell r="A45" t="str">
            <v>CityLink15-2</v>
          </cell>
          <cell r="B45" t="str">
            <v>NERA</v>
          </cell>
          <cell r="C45" t="str">
            <v>CityLink</v>
          </cell>
          <cell r="D45">
            <v>155</v>
          </cell>
          <cell r="E45">
            <v>128</v>
          </cell>
          <cell r="F45">
            <v>14.5</v>
          </cell>
          <cell r="G45">
            <v>14.925000000000001</v>
          </cell>
          <cell r="H45">
            <v>15.4</v>
          </cell>
          <cell r="I45">
            <v>19.5</v>
          </cell>
          <cell r="J45">
            <v>0</v>
          </cell>
          <cell r="K45">
            <v>0</v>
          </cell>
          <cell r="L45">
            <v>-70.7</v>
          </cell>
          <cell r="R45">
            <v>1E-3</v>
          </cell>
          <cell r="S45">
            <v>5.0000000000000002E-5</v>
          </cell>
          <cell r="T45">
            <v>9.9999999999999995E-7</v>
          </cell>
          <cell r="U45" t="str">
            <v>2+0</v>
          </cell>
          <cell r="V45">
            <v>0</v>
          </cell>
          <cell r="W45" t="str">
            <v>128TCM</v>
          </cell>
          <cell r="Y45" t="str">
            <v>-</v>
          </cell>
          <cell r="Z45" t="str">
            <v>-</v>
          </cell>
          <cell r="AA45" t="str">
            <v>-</v>
          </cell>
          <cell r="AB45">
            <v>0</v>
          </cell>
          <cell r="AC45" t="str">
            <v>Split</v>
          </cell>
        </row>
        <row r="46">
          <cell r="A46" t="str">
            <v>CityLink75-H</v>
          </cell>
          <cell r="B46" t="str">
            <v>NERA</v>
          </cell>
          <cell r="C46" t="str">
            <v>CityLink</v>
          </cell>
          <cell r="D46">
            <v>155</v>
          </cell>
          <cell r="E46">
            <v>63</v>
          </cell>
          <cell r="F46">
            <v>7.4</v>
          </cell>
          <cell r="G46">
            <v>7.5</v>
          </cell>
          <cell r="H46">
            <v>7.7</v>
          </cell>
          <cell r="I46">
            <v>19.600000000000001</v>
          </cell>
          <cell r="J46">
            <v>0</v>
          </cell>
          <cell r="K46">
            <v>0</v>
          </cell>
          <cell r="L46">
            <v>-66.900000000000006</v>
          </cell>
          <cell r="R46">
            <v>1E-3</v>
          </cell>
          <cell r="S46">
            <v>5.0000000000000002E-5</v>
          </cell>
          <cell r="T46">
            <v>9.9999999999999995E-7</v>
          </cell>
          <cell r="U46" t="str">
            <v>MHSB</v>
          </cell>
          <cell r="V46">
            <v>0</v>
          </cell>
          <cell r="W46" t="str">
            <v>128TCM</v>
          </cell>
          <cell r="Y46" t="str">
            <v>-</v>
          </cell>
          <cell r="Z46" t="str">
            <v>-</v>
          </cell>
          <cell r="AA46" t="str">
            <v>-</v>
          </cell>
          <cell r="AB46">
            <v>0</v>
          </cell>
          <cell r="AC46" t="str">
            <v>Split</v>
          </cell>
        </row>
        <row r="47">
          <cell r="A47" t="str">
            <v>CityLink23-0</v>
          </cell>
          <cell r="B47" t="str">
            <v>NERA</v>
          </cell>
          <cell r="C47" t="str">
            <v>CityLink</v>
          </cell>
          <cell r="D47">
            <v>155</v>
          </cell>
          <cell r="E47">
            <v>63</v>
          </cell>
          <cell r="F47">
            <v>21.2</v>
          </cell>
          <cell r="G47">
            <v>22.4</v>
          </cell>
          <cell r="H47">
            <v>23.6</v>
          </cell>
          <cell r="I47">
            <v>17</v>
          </cell>
          <cell r="J47">
            <v>0</v>
          </cell>
          <cell r="K47">
            <v>1</v>
          </cell>
          <cell r="L47">
            <v>-73</v>
          </cell>
          <cell r="M47">
            <v>-71.5</v>
          </cell>
          <cell r="N47">
            <v>-70</v>
          </cell>
          <cell r="O47">
            <v>2.5200000000000001E-3</v>
          </cell>
          <cell r="P47">
            <v>3.3750000000000004E-3</v>
          </cell>
          <cell r="Q47">
            <v>4.2300000000000003E-3</v>
          </cell>
          <cell r="R47">
            <v>1E-3</v>
          </cell>
          <cell r="S47">
            <v>5.0000000000000002E-5</v>
          </cell>
          <cell r="T47">
            <v>9.9999999999999995E-7</v>
          </cell>
          <cell r="U47" t="str">
            <v>1+0</v>
          </cell>
          <cell r="V47">
            <v>0</v>
          </cell>
          <cell r="W47" t="str">
            <v>32TCM</v>
          </cell>
          <cell r="X47" t="str">
            <v>28M0D7W</v>
          </cell>
          <cell r="Y47" t="str">
            <v>-</v>
          </cell>
          <cell r="Z47" t="str">
            <v>-</v>
          </cell>
          <cell r="AA47" t="str">
            <v>-</v>
          </cell>
          <cell r="AB47">
            <v>0</v>
          </cell>
          <cell r="AC47" t="str">
            <v>Split</v>
          </cell>
        </row>
        <row r="48">
          <cell r="A48" t="str">
            <v>CityLink23-0 Co</v>
          </cell>
          <cell r="B48" t="str">
            <v>NERA</v>
          </cell>
          <cell r="C48" t="str">
            <v>CityLink</v>
          </cell>
          <cell r="D48">
            <v>155</v>
          </cell>
          <cell r="E48">
            <v>63</v>
          </cell>
          <cell r="F48">
            <v>21.2</v>
          </cell>
          <cell r="G48">
            <v>22.4</v>
          </cell>
          <cell r="H48">
            <v>23.6</v>
          </cell>
          <cell r="I48">
            <v>17</v>
          </cell>
          <cell r="J48">
            <v>0</v>
          </cell>
          <cell r="K48">
            <v>1</v>
          </cell>
          <cell r="L48">
            <v>-73</v>
          </cell>
          <cell r="M48">
            <v>-71.5</v>
          </cell>
          <cell r="N48">
            <v>-70</v>
          </cell>
          <cell r="O48">
            <v>2.5200000000000001E-3</v>
          </cell>
          <cell r="P48">
            <v>3.3750000000000004E-3</v>
          </cell>
          <cell r="Q48">
            <v>4.2300000000000003E-3</v>
          </cell>
          <cell r="R48">
            <v>1E-3</v>
          </cell>
          <cell r="S48">
            <v>5.0000000000000002E-5</v>
          </cell>
          <cell r="T48">
            <v>9.9999999999999995E-7</v>
          </cell>
          <cell r="U48" t="str">
            <v>1+0</v>
          </cell>
          <cell r="V48">
            <v>0</v>
          </cell>
          <cell r="W48" t="str">
            <v>32TCM</v>
          </cell>
          <cell r="X48" t="str">
            <v>28M0D7W</v>
          </cell>
          <cell r="Y48">
            <v>17</v>
          </cell>
          <cell r="Z48">
            <v>18.5</v>
          </cell>
          <cell r="AA48">
            <v>20</v>
          </cell>
          <cell r="AB48">
            <v>1.0000000000000001E-5</v>
          </cell>
          <cell r="AC48" t="str">
            <v>Split</v>
          </cell>
        </row>
        <row r="49">
          <cell r="A49" t="str">
            <v>CityLink23-H</v>
          </cell>
          <cell r="B49" t="str">
            <v>NERA</v>
          </cell>
          <cell r="C49" t="str">
            <v>CityLink</v>
          </cell>
          <cell r="D49">
            <v>155</v>
          </cell>
          <cell r="E49">
            <v>63</v>
          </cell>
          <cell r="F49">
            <v>21.2</v>
          </cell>
          <cell r="G49">
            <v>22.4</v>
          </cell>
          <cell r="H49">
            <v>23.6</v>
          </cell>
          <cell r="I49">
            <v>17</v>
          </cell>
          <cell r="J49">
            <v>0</v>
          </cell>
          <cell r="K49">
            <v>8</v>
          </cell>
          <cell r="L49">
            <v>-73</v>
          </cell>
          <cell r="M49">
            <v>-71.5</v>
          </cell>
          <cell r="N49">
            <v>-70</v>
          </cell>
          <cell r="O49">
            <v>2.5200000000000001E-3</v>
          </cell>
          <cell r="P49">
            <v>3.3750000000000004E-3</v>
          </cell>
          <cell r="Q49">
            <v>4.2300000000000003E-3</v>
          </cell>
          <cell r="R49">
            <v>1E-3</v>
          </cell>
          <cell r="S49">
            <v>5.0000000000000002E-5</v>
          </cell>
          <cell r="T49">
            <v>9.9999999999999995E-7</v>
          </cell>
          <cell r="U49" t="str">
            <v>MHSB</v>
          </cell>
          <cell r="V49">
            <v>0</v>
          </cell>
          <cell r="W49" t="str">
            <v>32TCM</v>
          </cell>
          <cell r="X49" t="str">
            <v>28M0D7W</v>
          </cell>
          <cell r="Y49" t="str">
            <v>-</v>
          </cell>
          <cell r="Z49" t="str">
            <v>-</v>
          </cell>
          <cell r="AA49" t="str">
            <v>-</v>
          </cell>
          <cell r="AB49">
            <v>0</v>
          </cell>
          <cell r="AC49" t="str">
            <v>Split</v>
          </cell>
        </row>
        <row r="50">
          <cell r="A50" t="str">
            <v>CityLink25-0</v>
          </cell>
          <cell r="B50" t="str">
            <v>NERA</v>
          </cell>
          <cell r="C50" t="str">
            <v>CityLink</v>
          </cell>
          <cell r="D50">
            <v>155</v>
          </cell>
          <cell r="E50">
            <v>63</v>
          </cell>
          <cell r="F50">
            <v>24.25</v>
          </cell>
          <cell r="G50">
            <v>25.375</v>
          </cell>
          <cell r="H50">
            <v>26.5</v>
          </cell>
          <cell r="I50">
            <v>17</v>
          </cell>
          <cell r="J50">
            <v>0</v>
          </cell>
          <cell r="K50">
            <v>1</v>
          </cell>
          <cell r="L50">
            <v>-73</v>
          </cell>
          <cell r="M50">
            <v>-71.5</v>
          </cell>
          <cell r="N50">
            <v>-70</v>
          </cell>
          <cell r="O50">
            <v>2.5200000000000001E-3</v>
          </cell>
          <cell r="P50">
            <v>3.3750000000000004E-3</v>
          </cell>
          <cell r="Q50">
            <v>4.2300000000000003E-3</v>
          </cell>
          <cell r="R50">
            <v>1E-3</v>
          </cell>
          <cell r="S50">
            <v>5.0000000000000002E-5</v>
          </cell>
          <cell r="T50">
            <v>9.9999999999999995E-7</v>
          </cell>
          <cell r="U50" t="str">
            <v>1+0</v>
          </cell>
          <cell r="V50">
            <v>0</v>
          </cell>
          <cell r="W50" t="str">
            <v>32TCM</v>
          </cell>
          <cell r="X50" t="str">
            <v>28M0D7W</v>
          </cell>
          <cell r="Y50" t="str">
            <v>-</v>
          </cell>
          <cell r="Z50" t="str">
            <v>-</v>
          </cell>
          <cell r="AA50" t="str">
            <v>-</v>
          </cell>
          <cell r="AB50">
            <v>0</v>
          </cell>
          <cell r="AC50" t="str">
            <v>Split</v>
          </cell>
        </row>
        <row r="51">
          <cell r="A51" t="str">
            <v>CityLink25-0 Co</v>
          </cell>
          <cell r="B51" t="str">
            <v>NERA</v>
          </cell>
          <cell r="C51" t="str">
            <v>CityLink</v>
          </cell>
          <cell r="D51">
            <v>155</v>
          </cell>
          <cell r="E51">
            <v>63</v>
          </cell>
          <cell r="F51">
            <v>24.25</v>
          </cell>
          <cell r="G51">
            <v>25.375</v>
          </cell>
          <cell r="H51">
            <v>26.5</v>
          </cell>
          <cell r="I51">
            <v>17</v>
          </cell>
          <cell r="J51">
            <v>0</v>
          </cell>
          <cell r="K51">
            <v>1</v>
          </cell>
          <cell r="L51">
            <v>-73</v>
          </cell>
          <cell r="M51">
            <v>-71.5</v>
          </cell>
          <cell r="N51">
            <v>-70</v>
          </cell>
          <cell r="O51">
            <v>2.5200000000000001E-3</v>
          </cell>
          <cell r="P51">
            <v>3.3750000000000004E-3</v>
          </cell>
          <cell r="Q51">
            <v>4.2300000000000003E-3</v>
          </cell>
          <cell r="R51">
            <v>1E-3</v>
          </cell>
          <cell r="S51">
            <v>5.0000000000000002E-5</v>
          </cell>
          <cell r="T51">
            <v>9.9999999999999995E-7</v>
          </cell>
          <cell r="U51" t="str">
            <v>1+0</v>
          </cell>
          <cell r="V51">
            <v>0</v>
          </cell>
          <cell r="W51" t="str">
            <v>32TCM</v>
          </cell>
          <cell r="X51" t="str">
            <v>28M0D7W</v>
          </cell>
          <cell r="Y51">
            <v>17</v>
          </cell>
          <cell r="Z51">
            <v>18.5</v>
          </cell>
          <cell r="AA51">
            <v>20</v>
          </cell>
          <cell r="AB51">
            <v>1.0000000000000001E-5</v>
          </cell>
          <cell r="AC51" t="str">
            <v>Split</v>
          </cell>
        </row>
        <row r="52">
          <cell r="A52" t="str">
            <v>CityLink25-H</v>
          </cell>
          <cell r="B52" t="str">
            <v>NERA</v>
          </cell>
          <cell r="C52" t="str">
            <v>CityLink</v>
          </cell>
          <cell r="D52">
            <v>155</v>
          </cell>
          <cell r="E52">
            <v>63</v>
          </cell>
          <cell r="F52">
            <v>24.25</v>
          </cell>
          <cell r="G52">
            <v>25.375</v>
          </cell>
          <cell r="H52">
            <v>26.5</v>
          </cell>
          <cell r="I52">
            <v>17</v>
          </cell>
          <cell r="J52">
            <v>0</v>
          </cell>
          <cell r="K52">
            <v>8</v>
          </cell>
          <cell r="L52">
            <v>-73</v>
          </cell>
          <cell r="M52">
            <v>-71.5</v>
          </cell>
          <cell r="N52">
            <v>-70</v>
          </cell>
          <cell r="O52">
            <v>2.5200000000000001E-3</v>
          </cell>
          <cell r="P52">
            <v>3.3750000000000004E-3</v>
          </cell>
          <cell r="Q52">
            <v>4.2300000000000003E-3</v>
          </cell>
          <cell r="R52">
            <v>1E-3</v>
          </cell>
          <cell r="S52">
            <v>5.0000000000000002E-5</v>
          </cell>
          <cell r="T52">
            <v>9.9999999999999995E-7</v>
          </cell>
          <cell r="U52" t="str">
            <v>MHSB</v>
          </cell>
          <cell r="V52">
            <v>0</v>
          </cell>
          <cell r="W52" t="str">
            <v>32TCM</v>
          </cell>
          <cell r="X52" t="str">
            <v>28M0D7W</v>
          </cell>
          <cell r="Y52" t="str">
            <v>-</v>
          </cell>
          <cell r="Z52" t="str">
            <v>-</v>
          </cell>
          <cell r="AA52" t="str">
            <v>-</v>
          </cell>
          <cell r="AB52">
            <v>0</v>
          </cell>
          <cell r="AC52" t="str">
            <v>Split</v>
          </cell>
        </row>
        <row r="53">
          <cell r="A53" t="str">
            <v>CompactLink13-2E-0-A</v>
          </cell>
          <cell r="B53" t="str">
            <v>NERA</v>
          </cell>
          <cell r="C53" t="str">
            <v>CompactLink</v>
          </cell>
          <cell r="D53" t="str">
            <v>2x2</v>
          </cell>
          <cell r="E53">
            <v>2</v>
          </cell>
          <cell r="F53">
            <v>12.75</v>
          </cell>
          <cell r="G53">
            <v>13</v>
          </cell>
          <cell r="H53">
            <v>13.25</v>
          </cell>
          <cell r="I53">
            <v>19</v>
          </cell>
          <cell r="J53">
            <v>0</v>
          </cell>
          <cell r="K53">
            <v>0</v>
          </cell>
          <cell r="L53">
            <v>-87</v>
          </cell>
          <cell r="M53">
            <v>-86</v>
          </cell>
          <cell r="N53">
            <v>-85</v>
          </cell>
          <cell r="O53">
            <v>5.52E-5</v>
          </cell>
          <cell r="P53">
            <v>7.1099999999999994E-5</v>
          </cell>
          <cell r="Q53">
            <v>8.7000000000000001E-5</v>
          </cell>
          <cell r="R53">
            <v>1E-3</v>
          </cell>
          <cell r="S53">
            <v>5.0000000000000002E-5</v>
          </cell>
          <cell r="T53">
            <v>9.9999999999999995E-7</v>
          </cell>
          <cell r="U53" t="str">
            <v>1+0</v>
          </cell>
          <cell r="V53">
            <v>0</v>
          </cell>
          <cell r="W53" t="str">
            <v>4FSK</v>
          </cell>
          <cell r="Y53" t="str">
            <v>-</v>
          </cell>
          <cell r="Z53" t="str">
            <v>-</v>
          </cell>
          <cell r="AA53" t="str">
            <v>-</v>
          </cell>
          <cell r="AB53">
            <v>0</v>
          </cell>
          <cell r="AC53" t="str">
            <v>Split</v>
          </cell>
        </row>
        <row r="54">
          <cell r="A54" t="str">
            <v>CompactLink13-4E-0-A</v>
          </cell>
          <cell r="B54" t="str">
            <v>NERA</v>
          </cell>
          <cell r="C54" t="str">
            <v>CompactLink</v>
          </cell>
          <cell r="D54" t="str">
            <v>4x2</v>
          </cell>
          <cell r="E54">
            <v>4</v>
          </cell>
          <cell r="F54">
            <v>12.75</v>
          </cell>
          <cell r="G54">
            <v>13</v>
          </cell>
          <cell r="H54">
            <v>13.25</v>
          </cell>
          <cell r="I54">
            <v>19</v>
          </cell>
          <cell r="J54">
            <v>0</v>
          </cell>
          <cell r="K54">
            <v>0</v>
          </cell>
          <cell r="L54">
            <v>-84</v>
          </cell>
          <cell r="M54">
            <v>-83</v>
          </cell>
          <cell r="N54">
            <v>-82</v>
          </cell>
          <cell r="O54">
            <v>1.12E-4</v>
          </cell>
          <cell r="P54">
            <v>1.2850000000000001E-4</v>
          </cell>
          <cell r="Q54">
            <v>1.45E-4</v>
          </cell>
          <cell r="R54">
            <v>1E-3</v>
          </cell>
          <cell r="S54">
            <v>5.0000000000000002E-5</v>
          </cell>
          <cell r="T54">
            <v>9.9999999999999995E-7</v>
          </cell>
          <cell r="U54" t="str">
            <v>1+0</v>
          </cell>
          <cell r="V54">
            <v>0</v>
          </cell>
          <cell r="W54" t="str">
            <v>4FSK</v>
          </cell>
          <cell r="Y54" t="str">
            <v>-</v>
          </cell>
          <cell r="Z54" t="str">
            <v>-</v>
          </cell>
          <cell r="AA54" t="str">
            <v>-</v>
          </cell>
          <cell r="AB54">
            <v>0</v>
          </cell>
          <cell r="AC54" t="str">
            <v>Split</v>
          </cell>
        </row>
        <row r="55">
          <cell r="A55" t="str">
            <v>CompactLink13-8E-0-A</v>
          </cell>
          <cell r="B55" t="str">
            <v>NERA</v>
          </cell>
          <cell r="C55" t="str">
            <v>CompactLink</v>
          </cell>
          <cell r="D55" t="str">
            <v>8x2</v>
          </cell>
          <cell r="E55">
            <v>8</v>
          </cell>
          <cell r="F55">
            <v>12.75</v>
          </cell>
          <cell r="G55">
            <v>13</v>
          </cell>
          <cell r="H55">
            <v>13.25</v>
          </cell>
          <cell r="I55">
            <v>19</v>
          </cell>
          <cell r="J55">
            <v>0</v>
          </cell>
          <cell r="K55">
            <v>0</v>
          </cell>
          <cell r="L55">
            <v>-81</v>
          </cell>
          <cell r="M55">
            <v>-80</v>
          </cell>
          <cell r="N55">
            <v>-79</v>
          </cell>
          <cell r="O55">
            <v>9.990000000000001E-4</v>
          </cell>
          <cell r="P55">
            <v>1.1295000000000001E-3</v>
          </cell>
          <cell r="Q55">
            <v>1.2600000000000001E-3</v>
          </cell>
          <cell r="R55">
            <v>1E-3</v>
          </cell>
          <cell r="S55">
            <v>5.0000000000000002E-5</v>
          </cell>
          <cell r="T55">
            <v>9.9999999999999995E-7</v>
          </cell>
          <cell r="U55" t="str">
            <v>1+0</v>
          </cell>
          <cell r="V55">
            <v>0</v>
          </cell>
          <cell r="W55" t="str">
            <v>4FSK</v>
          </cell>
          <cell r="Y55" t="str">
            <v>-</v>
          </cell>
          <cell r="Z55" t="str">
            <v>-</v>
          </cell>
          <cell r="AA55" t="str">
            <v>-</v>
          </cell>
          <cell r="AB55">
            <v>0</v>
          </cell>
          <cell r="AC55" t="str">
            <v>Split</v>
          </cell>
        </row>
        <row r="56">
          <cell r="A56" t="str">
            <v>CompactLink13-16E-0-A</v>
          </cell>
          <cell r="B56" t="str">
            <v>NERA</v>
          </cell>
          <cell r="C56" t="str">
            <v>CompactLink</v>
          </cell>
          <cell r="D56" t="str">
            <v>16x2</v>
          </cell>
          <cell r="E56">
            <v>16</v>
          </cell>
          <cell r="F56">
            <v>12.75</v>
          </cell>
          <cell r="G56">
            <v>13</v>
          </cell>
          <cell r="H56">
            <v>13.25</v>
          </cell>
          <cell r="I56">
            <v>19</v>
          </cell>
          <cell r="J56">
            <v>0</v>
          </cell>
          <cell r="K56">
            <v>0</v>
          </cell>
          <cell r="L56">
            <v>-78</v>
          </cell>
          <cell r="M56">
            <v>-77</v>
          </cell>
          <cell r="N56">
            <v>-76</v>
          </cell>
          <cell r="O56">
            <v>3.5999999999999999E-3</v>
          </cell>
          <cell r="P56">
            <v>3.9150000000000001E-3</v>
          </cell>
          <cell r="Q56">
            <v>4.2300000000000003E-3</v>
          </cell>
          <cell r="R56">
            <v>1E-3</v>
          </cell>
          <cell r="S56">
            <v>5.0000000000000002E-5</v>
          </cell>
          <cell r="T56">
            <v>9.9999999999999995E-7</v>
          </cell>
          <cell r="U56" t="str">
            <v>1+0</v>
          </cell>
          <cell r="V56">
            <v>0</v>
          </cell>
          <cell r="W56" t="str">
            <v>4FSK</v>
          </cell>
          <cell r="Y56" t="str">
            <v>-</v>
          </cell>
          <cell r="Z56" t="str">
            <v>-</v>
          </cell>
          <cell r="AA56" t="str">
            <v>-</v>
          </cell>
          <cell r="AB56">
            <v>0</v>
          </cell>
          <cell r="AC56" t="str">
            <v>Split</v>
          </cell>
        </row>
        <row r="57">
          <cell r="A57" t="str">
            <v>CompactLink13-18E-0-A</v>
          </cell>
          <cell r="B57" t="str">
            <v>NERA</v>
          </cell>
          <cell r="C57" t="str">
            <v>CompactLink</v>
          </cell>
          <cell r="D57" t="str">
            <v>E3+E1</v>
          </cell>
          <cell r="E57">
            <v>16</v>
          </cell>
          <cell r="F57">
            <v>12.75</v>
          </cell>
          <cell r="G57">
            <v>13</v>
          </cell>
          <cell r="H57">
            <v>13.25</v>
          </cell>
          <cell r="I57">
            <v>19</v>
          </cell>
          <cell r="J57">
            <v>0</v>
          </cell>
          <cell r="K57">
            <v>0</v>
          </cell>
          <cell r="L57">
            <v>-78</v>
          </cell>
          <cell r="M57">
            <v>-77</v>
          </cell>
          <cell r="N57">
            <v>-76</v>
          </cell>
          <cell r="O57">
            <v>5.5199999999999997E-3</v>
          </cell>
          <cell r="P57">
            <v>6.1650000000000003E-3</v>
          </cell>
          <cell r="Q57">
            <v>6.8100000000000001E-3</v>
          </cell>
          <cell r="R57">
            <v>1E-3</v>
          </cell>
          <cell r="S57">
            <v>5.0000000000000002E-5</v>
          </cell>
          <cell r="T57">
            <v>9.9999999999999995E-7</v>
          </cell>
          <cell r="U57" t="str">
            <v>1+0</v>
          </cell>
          <cell r="V57">
            <v>0</v>
          </cell>
          <cell r="W57" t="str">
            <v>4FSK</v>
          </cell>
          <cell r="Y57" t="str">
            <v>-</v>
          </cell>
          <cell r="Z57" t="str">
            <v>-</v>
          </cell>
          <cell r="AA57" t="str">
            <v>-</v>
          </cell>
          <cell r="AB57">
            <v>0</v>
          </cell>
          <cell r="AC57" t="str">
            <v>Split</v>
          </cell>
        </row>
        <row r="58">
          <cell r="A58" t="str">
            <v>CompactLink13-2E-H-A</v>
          </cell>
          <cell r="B58" t="str">
            <v>NERA</v>
          </cell>
          <cell r="C58" t="str">
            <v>CompactLink</v>
          </cell>
          <cell r="D58" t="str">
            <v>2x2</v>
          </cell>
          <cell r="E58">
            <v>2</v>
          </cell>
          <cell r="F58">
            <v>12.75</v>
          </cell>
          <cell r="G58">
            <v>13</v>
          </cell>
          <cell r="H58">
            <v>13.25</v>
          </cell>
          <cell r="I58">
            <v>15.5</v>
          </cell>
          <cell r="J58">
            <v>0</v>
          </cell>
          <cell r="K58">
            <v>0</v>
          </cell>
          <cell r="L58">
            <v>-83.5</v>
          </cell>
          <cell r="M58">
            <v>-82.5</v>
          </cell>
          <cell r="N58">
            <v>-81.5</v>
          </cell>
          <cell r="O58">
            <v>5.52E-5</v>
          </cell>
          <cell r="P58">
            <v>7.1099999999999994E-5</v>
          </cell>
          <cell r="Q58">
            <v>8.7000000000000001E-5</v>
          </cell>
          <cell r="R58">
            <v>1E-3</v>
          </cell>
          <cell r="S58">
            <v>5.0000000000000002E-5</v>
          </cell>
          <cell r="T58">
            <v>9.9999999999999995E-7</v>
          </cell>
          <cell r="U58" t="str">
            <v>HOT STB</v>
          </cell>
          <cell r="V58">
            <v>0</v>
          </cell>
          <cell r="W58" t="str">
            <v>4FSK</v>
          </cell>
          <cell r="Y58" t="str">
            <v>-</v>
          </cell>
          <cell r="Z58" t="str">
            <v>-</v>
          </cell>
          <cell r="AA58" t="str">
            <v>-</v>
          </cell>
          <cell r="AB58">
            <v>0</v>
          </cell>
          <cell r="AC58" t="str">
            <v>Split</v>
          </cell>
        </row>
        <row r="59">
          <cell r="A59" t="str">
            <v>CompactLink13-4E-H-A</v>
          </cell>
          <cell r="B59" t="str">
            <v>NERA</v>
          </cell>
          <cell r="C59" t="str">
            <v>CompactLink</v>
          </cell>
          <cell r="D59" t="str">
            <v>4x2</v>
          </cell>
          <cell r="E59">
            <v>4</v>
          </cell>
          <cell r="F59">
            <v>12.75</v>
          </cell>
          <cell r="G59">
            <v>13</v>
          </cell>
          <cell r="H59">
            <v>13.25</v>
          </cell>
          <cell r="I59">
            <v>15.5</v>
          </cell>
          <cell r="J59">
            <v>0</v>
          </cell>
          <cell r="K59">
            <v>0</v>
          </cell>
          <cell r="L59">
            <v>-80.5</v>
          </cell>
          <cell r="M59">
            <v>-79.5</v>
          </cell>
          <cell r="N59">
            <v>-78.5</v>
          </cell>
          <cell r="O59">
            <v>1.12E-4</v>
          </cell>
          <cell r="P59">
            <v>1.2850000000000001E-4</v>
          </cell>
          <cell r="Q59">
            <v>1.45E-4</v>
          </cell>
          <cell r="R59">
            <v>1E-3</v>
          </cell>
          <cell r="S59">
            <v>5.0000000000000002E-5</v>
          </cell>
          <cell r="T59">
            <v>9.9999999999999995E-7</v>
          </cell>
          <cell r="U59" t="str">
            <v>HOT STB</v>
          </cell>
          <cell r="V59">
            <v>0</v>
          </cell>
          <cell r="W59" t="str">
            <v>4FSK</v>
          </cell>
          <cell r="Y59" t="str">
            <v>-</v>
          </cell>
          <cell r="Z59" t="str">
            <v>-</v>
          </cell>
          <cell r="AA59" t="str">
            <v>-</v>
          </cell>
          <cell r="AB59">
            <v>0</v>
          </cell>
          <cell r="AC59" t="str">
            <v>Split</v>
          </cell>
        </row>
        <row r="60">
          <cell r="A60" t="str">
            <v>CompactLink13-8E-H-A</v>
          </cell>
          <cell r="B60" t="str">
            <v>NERA</v>
          </cell>
          <cell r="C60" t="str">
            <v>CompactLink</v>
          </cell>
          <cell r="D60" t="str">
            <v>8x2</v>
          </cell>
          <cell r="E60">
            <v>8</v>
          </cell>
          <cell r="F60">
            <v>12.75</v>
          </cell>
          <cell r="G60">
            <v>13</v>
          </cell>
          <cell r="H60">
            <v>13.25</v>
          </cell>
          <cell r="I60">
            <v>15.5</v>
          </cell>
          <cell r="J60">
            <v>0</v>
          </cell>
          <cell r="K60">
            <v>0</v>
          </cell>
          <cell r="L60">
            <v>-77.5</v>
          </cell>
          <cell r="M60">
            <v>-76.5</v>
          </cell>
          <cell r="N60">
            <v>-75.5</v>
          </cell>
          <cell r="O60">
            <v>9.990000000000001E-4</v>
          </cell>
          <cell r="P60">
            <v>1.1295000000000001E-3</v>
          </cell>
          <cell r="Q60">
            <v>1.2600000000000001E-3</v>
          </cell>
          <cell r="R60">
            <v>1E-3</v>
          </cell>
          <cell r="S60">
            <v>5.0000000000000002E-5</v>
          </cell>
          <cell r="T60">
            <v>9.9999999999999995E-7</v>
          </cell>
          <cell r="U60" t="str">
            <v>HOT STB</v>
          </cell>
          <cell r="V60">
            <v>0</v>
          </cell>
          <cell r="W60" t="str">
            <v>4FSK</v>
          </cell>
          <cell r="Y60" t="str">
            <v>-</v>
          </cell>
          <cell r="Z60" t="str">
            <v>-</v>
          </cell>
          <cell r="AA60" t="str">
            <v>-</v>
          </cell>
          <cell r="AB60">
            <v>0</v>
          </cell>
          <cell r="AC60" t="str">
            <v>Split</v>
          </cell>
        </row>
        <row r="61">
          <cell r="A61" t="str">
            <v>CompactLink13-16E-H-A</v>
          </cell>
          <cell r="B61" t="str">
            <v>NERA</v>
          </cell>
          <cell r="C61" t="str">
            <v>CompactLink</v>
          </cell>
          <cell r="D61" t="str">
            <v>16x2</v>
          </cell>
          <cell r="E61">
            <v>16</v>
          </cell>
          <cell r="F61">
            <v>12.75</v>
          </cell>
          <cell r="G61">
            <v>13</v>
          </cell>
          <cell r="H61">
            <v>13.25</v>
          </cell>
          <cell r="I61">
            <v>15.5</v>
          </cell>
          <cell r="J61">
            <v>0</v>
          </cell>
          <cell r="K61">
            <v>0</v>
          </cell>
          <cell r="L61">
            <v>-74.5</v>
          </cell>
          <cell r="M61">
            <v>-73.5</v>
          </cell>
          <cell r="N61">
            <v>-72.5</v>
          </cell>
          <cell r="O61">
            <v>3.5999999999999999E-3</v>
          </cell>
          <cell r="P61">
            <v>3.9150000000000001E-3</v>
          </cell>
          <cell r="Q61">
            <v>4.2300000000000003E-3</v>
          </cell>
          <cell r="R61">
            <v>1E-3</v>
          </cell>
          <cell r="S61">
            <v>5.0000000000000002E-5</v>
          </cell>
          <cell r="T61">
            <v>9.9999999999999995E-7</v>
          </cell>
          <cell r="U61" t="str">
            <v>HOT STB</v>
          </cell>
          <cell r="V61">
            <v>0</v>
          </cell>
          <cell r="W61" t="str">
            <v>4FSK</v>
          </cell>
          <cell r="Y61" t="str">
            <v>-</v>
          </cell>
          <cell r="Z61" t="str">
            <v>-</v>
          </cell>
          <cell r="AA61" t="str">
            <v>-</v>
          </cell>
          <cell r="AB61">
            <v>0</v>
          </cell>
          <cell r="AC61" t="str">
            <v>Split</v>
          </cell>
        </row>
        <row r="62">
          <cell r="A62" t="str">
            <v>CompactLink13-18E-H-A</v>
          </cell>
          <cell r="B62" t="str">
            <v>NERA</v>
          </cell>
          <cell r="C62" t="str">
            <v>CompactLink</v>
          </cell>
          <cell r="D62" t="str">
            <v>E3+E1</v>
          </cell>
          <cell r="E62">
            <v>16</v>
          </cell>
          <cell r="F62">
            <v>12.75</v>
          </cell>
          <cell r="G62">
            <v>13</v>
          </cell>
          <cell r="H62">
            <v>13.25</v>
          </cell>
          <cell r="I62">
            <v>15.5</v>
          </cell>
          <cell r="J62">
            <v>0</v>
          </cell>
          <cell r="K62">
            <v>0</v>
          </cell>
          <cell r="L62">
            <v>-74.5</v>
          </cell>
          <cell r="M62">
            <v>-73.5</v>
          </cell>
          <cell r="N62">
            <v>-72.5</v>
          </cell>
          <cell r="O62">
            <v>5.5199999999999997E-3</v>
          </cell>
          <cell r="P62">
            <v>6.1650000000000003E-3</v>
          </cell>
          <cell r="Q62">
            <v>6.8100000000000001E-3</v>
          </cell>
          <cell r="R62">
            <v>1E-3</v>
          </cell>
          <cell r="S62">
            <v>5.0000000000000002E-5</v>
          </cell>
          <cell r="T62">
            <v>9.9999999999999995E-7</v>
          </cell>
          <cell r="U62" t="str">
            <v>HOT STB</v>
          </cell>
          <cell r="V62">
            <v>0</v>
          </cell>
          <cell r="W62" t="str">
            <v>4FSK</v>
          </cell>
          <cell r="Y62" t="str">
            <v>-</v>
          </cell>
          <cell r="Z62" t="str">
            <v>-</v>
          </cell>
          <cell r="AA62" t="str">
            <v>-</v>
          </cell>
          <cell r="AB62">
            <v>0</v>
          </cell>
          <cell r="AC62" t="str">
            <v>Split</v>
          </cell>
        </row>
        <row r="63">
          <cell r="A63" t="str">
            <v>CompactLink13-2E-0-A</v>
          </cell>
          <cell r="B63" t="str">
            <v>NERA</v>
          </cell>
          <cell r="C63" t="str">
            <v>CompactLink</v>
          </cell>
          <cell r="D63" t="str">
            <v>2x2</v>
          </cell>
          <cell r="E63">
            <v>2</v>
          </cell>
          <cell r="F63">
            <v>12.75</v>
          </cell>
          <cell r="G63">
            <v>13</v>
          </cell>
          <cell r="H63">
            <v>13.25</v>
          </cell>
          <cell r="I63">
            <v>19</v>
          </cell>
          <cell r="J63">
            <v>9</v>
          </cell>
          <cell r="K63">
            <v>0</v>
          </cell>
          <cell r="L63">
            <v>-87</v>
          </cell>
          <cell r="M63">
            <v>-86</v>
          </cell>
          <cell r="N63">
            <v>-85</v>
          </cell>
          <cell r="O63">
            <v>5.52E-5</v>
          </cell>
          <cell r="P63">
            <v>7.1099999999999994E-5</v>
          </cell>
          <cell r="Q63">
            <v>8.7000000000000001E-5</v>
          </cell>
          <cell r="R63">
            <v>1E-3</v>
          </cell>
          <cell r="S63">
            <v>5.0000000000000002E-5</v>
          </cell>
          <cell r="T63">
            <v>9.9999999999999995E-7</v>
          </cell>
          <cell r="U63" t="str">
            <v>1+0</v>
          </cell>
          <cell r="V63">
            <v>0</v>
          </cell>
          <cell r="W63" t="str">
            <v>4FSK</v>
          </cell>
          <cell r="Y63" t="str">
            <v>-</v>
          </cell>
          <cell r="Z63" t="str">
            <v>-</v>
          </cell>
          <cell r="AA63" t="str">
            <v>-</v>
          </cell>
          <cell r="AB63">
            <v>0</v>
          </cell>
          <cell r="AC63" t="str">
            <v>Split</v>
          </cell>
        </row>
        <row r="64">
          <cell r="A64" t="str">
            <v>CompactLink13-4E-0-A</v>
          </cell>
          <cell r="B64" t="str">
            <v>NERA</v>
          </cell>
          <cell r="C64" t="str">
            <v>CompactLink</v>
          </cell>
          <cell r="D64" t="str">
            <v>4x2</v>
          </cell>
          <cell r="E64">
            <v>4</v>
          </cell>
          <cell r="F64">
            <v>12.75</v>
          </cell>
          <cell r="G64">
            <v>13</v>
          </cell>
          <cell r="H64">
            <v>13.25</v>
          </cell>
          <cell r="I64">
            <v>19</v>
          </cell>
          <cell r="J64">
            <v>9</v>
          </cell>
          <cell r="K64">
            <v>0</v>
          </cell>
          <cell r="L64">
            <v>-84</v>
          </cell>
          <cell r="M64">
            <v>-83</v>
          </cell>
          <cell r="N64">
            <v>-82</v>
          </cell>
          <cell r="O64">
            <v>1.12E-4</v>
          </cell>
          <cell r="P64">
            <v>1.2850000000000001E-4</v>
          </cell>
          <cell r="Q64">
            <v>1.45E-4</v>
          </cell>
          <cell r="R64">
            <v>1E-3</v>
          </cell>
          <cell r="S64">
            <v>5.0000000000000002E-5</v>
          </cell>
          <cell r="T64">
            <v>9.9999999999999995E-7</v>
          </cell>
          <cell r="U64" t="str">
            <v>1+0</v>
          </cell>
          <cell r="V64">
            <v>0</v>
          </cell>
          <cell r="W64" t="str">
            <v>4FSK</v>
          </cell>
          <cell r="Y64" t="str">
            <v>-</v>
          </cell>
          <cell r="Z64" t="str">
            <v>-</v>
          </cell>
          <cell r="AA64" t="str">
            <v>-</v>
          </cell>
          <cell r="AB64">
            <v>0</v>
          </cell>
          <cell r="AC64" t="str">
            <v>Split</v>
          </cell>
        </row>
        <row r="65">
          <cell r="A65" t="str">
            <v>CompactLink13-8E-0-A</v>
          </cell>
          <cell r="B65" t="str">
            <v>NERA</v>
          </cell>
          <cell r="C65" t="str">
            <v>CompactLink</v>
          </cell>
          <cell r="D65" t="str">
            <v>8x2</v>
          </cell>
          <cell r="E65">
            <v>8</v>
          </cell>
          <cell r="F65">
            <v>12.75</v>
          </cell>
          <cell r="G65">
            <v>13</v>
          </cell>
          <cell r="H65">
            <v>13.25</v>
          </cell>
          <cell r="I65">
            <v>19</v>
          </cell>
          <cell r="J65">
            <v>9</v>
          </cell>
          <cell r="K65">
            <v>0</v>
          </cell>
          <cell r="L65">
            <v>-81</v>
          </cell>
          <cell r="M65">
            <v>-80</v>
          </cell>
          <cell r="N65">
            <v>-79</v>
          </cell>
          <cell r="O65">
            <v>9.990000000000001E-4</v>
          </cell>
          <cell r="P65">
            <v>1.1295000000000001E-3</v>
          </cell>
          <cell r="Q65">
            <v>1.2600000000000001E-3</v>
          </cell>
          <cell r="R65">
            <v>1E-3</v>
          </cell>
          <cell r="S65">
            <v>5.0000000000000002E-5</v>
          </cell>
          <cell r="T65">
            <v>9.9999999999999995E-7</v>
          </cell>
          <cell r="U65" t="str">
            <v>1+0</v>
          </cell>
          <cell r="V65">
            <v>0</v>
          </cell>
          <cell r="W65" t="str">
            <v>4FSK</v>
          </cell>
          <cell r="Y65" t="str">
            <v>-</v>
          </cell>
          <cell r="Z65" t="str">
            <v>-</v>
          </cell>
          <cell r="AA65" t="str">
            <v>-</v>
          </cell>
          <cell r="AB65">
            <v>0</v>
          </cell>
          <cell r="AC65" t="str">
            <v>Split</v>
          </cell>
        </row>
        <row r="66">
          <cell r="A66" t="str">
            <v>CompactLink13-16E-0-A</v>
          </cell>
          <cell r="B66" t="str">
            <v>NERA</v>
          </cell>
          <cell r="C66" t="str">
            <v>CompactLink</v>
          </cell>
          <cell r="D66" t="str">
            <v>16x2</v>
          </cell>
          <cell r="E66">
            <v>16</v>
          </cell>
          <cell r="F66">
            <v>12.75</v>
          </cell>
          <cell r="G66">
            <v>13</v>
          </cell>
          <cell r="H66">
            <v>13.25</v>
          </cell>
          <cell r="I66">
            <v>19</v>
          </cell>
          <cell r="J66">
            <v>9</v>
          </cell>
          <cell r="K66">
            <v>0</v>
          </cell>
          <cell r="L66">
            <v>-78</v>
          </cell>
          <cell r="M66">
            <v>-77</v>
          </cell>
          <cell r="N66">
            <v>-76</v>
          </cell>
          <cell r="O66">
            <v>3.5999999999999999E-3</v>
          </cell>
          <cell r="P66">
            <v>3.9150000000000001E-3</v>
          </cell>
          <cell r="Q66">
            <v>4.2300000000000003E-3</v>
          </cell>
          <cell r="R66">
            <v>1E-3</v>
          </cell>
          <cell r="S66">
            <v>5.0000000000000002E-5</v>
          </cell>
          <cell r="T66">
            <v>9.9999999999999995E-7</v>
          </cell>
          <cell r="U66" t="str">
            <v>1+0</v>
          </cell>
          <cell r="V66">
            <v>0</v>
          </cell>
          <cell r="W66" t="str">
            <v>4FSK</v>
          </cell>
          <cell r="Y66" t="str">
            <v>-</v>
          </cell>
          <cell r="Z66" t="str">
            <v>-</v>
          </cell>
          <cell r="AA66" t="str">
            <v>-</v>
          </cell>
          <cell r="AB66">
            <v>0</v>
          </cell>
          <cell r="AC66" t="str">
            <v>Split</v>
          </cell>
        </row>
        <row r="67">
          <cell r="A67" t="str">
            <v>CompactLink13-18E-0-A</v>
          </cell>
          <cell r="B67" t="str">
            <v>NERA</v>
          </cell>
          <cell r="C67" t="str">
            <v>CompactLink</v>
          </cell>
          <cell r="D67" t="str">
            <v>E3+E1</v>
          </cell>
          <cell r="E67">
            <v>16</v>
          </cell>
          <cell r="F67">
            <v>12.75</v>
          </cell>
          <cell r="G67">
            <v>13</v>
          </cell>
          <cell r="H67">
            <v>13.25</v>
          </cell>
          <cell r="I67">
            <v>19</v>
          </cell>
          <cell r="J67">
            <v>9</v>
          </cell>
          <cell r="K67">
            <v>0</v>
          </cell>
          <cell r="L67">
            <v>-78</v>
          </cell>
          <cell r="M67">
            <v>-77</v>
          </cell>
          <cell r="N67">
            <v>-76</v>
          </cell>
          <cell r="O67">
            <v>5.5199999999999997E-3</v>
          </cell>
          <cell r="P67">
            <v>6.1650000000000003E-3</v>
          </cell>
          <cell r="Q67">
            <v>6.8100000000000001E-3</v>
          </cell>
          <cell r="R67">
            <v>1E-3</v>
          </cell>
          <cell r="S67">
            <v>5.0000000000000002E-5</v>
          </cell>
          <cell r="T67">
            <v>9.9999999999999995E-7</v>
          </cell>
          <cell r="U67" t="str">
            <v>1+0</v>
          </cell>
          <cell r="V67">
            <v>0</v>
          </cell>
          <cell r="W67" t="str">
            <v>4FSK</v>
          </cell>
          <cell r="Y67" t="str">
            <v>-</v>
          </cell>
          <cell r="Z67" t="str">
            <v>-</v>
          </cell>
          <cell r="AA67" t="str">
            <v>-</v>
          </cell>
          <cell r="AB67">
            <v>0</v>
          </cell>
          <cell r="AC67" t="str">
            <v>Split</v>
          </cell>
        </row>
        <row r="68">
          <cell r="A68" t="str">
            <v>CompactLink13-2E-H-A</v>
          </cell>
          <cell r="B68" t="str">
            <v>NERA</v>
          </cell>
          <cell r="C68" t="str">
            <v>CompactLink</v>
          </cell>
          <cell r="D68" t="str">
            <v>2x2</v>
          </cell>
          <cell r="E68">
            <v>2</v>
          </cell>
          <cell r="F68">
            <v>12.75</v>
          </cell>
          <cell r="G68">
            <v>13</v>
          </cell>
          <cell r="H68">
            <v>13.25</v>
          </cell>
          <cell r="I68">
            <v>15.5</v>
          </cell>
          <cell r="J68">
            <v>9</v>
          </cell>
          <cell r="K68">
            <v>0</v>
          </cell>
          <cell r="L68">
            <v>-83.5</v>
          </cell>
          <cell r="M68">
            <v>-82.5</v>
          </cell>
          <cell r="N68">
            <v>-81.5</v>
          </cell>
          <cell r="O68">
            <v>5.52E-5</v>
          </cell>
          <cell r="P68">
            <v>7.1099999999999994E-5</v>
          </cell>
          <cell r="Q68">
            <v>8.7000000000000001E-5</v>
          </cell>
          <cell r="R68">
            <v>1E-3</v>
          </cell>
          <cell r="S68">
            <v>5.0000000000000002E-5</v>
          </cell>
          <cell r="T68">
            <v>9.9999999999999995E-7</v>
          </cell>
          <cell r="U68" t="str">
            <v>HOT STB</v>
          </cell>
          <cell r="V68">
            <v>0</v>
          </cell>
          <cell r="W68" t="str">
            <v>4FSK</v>
          </cell>
          <cell r="Y68" t="str">
            <v>-</v>
          </cell>
          <cell r="Z68" t="str">
            <v>-</v>
          </cell>
          <cell r="AA68" t="str">
            <v>-</v>
          </cell>
          <cell r="AB68">
            <v>0</v>
          </cell>
          <cell r="AC68" t="str">
            <v>Split</v>
          </cell>
        </row>
        <row r="69">
          <cell r="A69" t="str">
            <v>CompactLink13-4E-H-A</v>
          </cell>
          <cell r="B69" t="str">
            <v>NERA</v>
          </cell>
          <cell r="C69" t="str">
            <v>CompactLink</v>
          </cell>
          <cell r="D69" t="str">
            <v>4x2</v>
          </cell>
          <cell r="E69">
            <v>4</v>
          </cell>
          <cell r="F69">
            <v>12.75</v>
          </cell>
          <cell r="G69">
            <v>13</v>
          </cell>
          <cell r="H69">
            <v>13.25</v>
          </cell>
          <cell r="I69">
            <v>15.5</v>
          </cell>
          <cell r="J69">
            <v>9</v>
          </cell>
          <cell r="K69">
            <v>0</v>
          </cell>
          <cell r="L69">
            <v>-80.5</v>
          </cell>
          <cell r="M69">
            <v>-79.5</v>
          </cell>
          <cell r="N69">
            <v>-78.5</v>
          </cell>
          <cell r="O69">
            <v>1.12E-4</v>
          </cell>
          <cell r="P69">
            <v>1.2850000000000001E-4</v>
          </cell>
          <cell r="Q69">
            <v>1.45E-4</v>
          </cell>
          <cell r="R69">
            <v>1E-3</v>
          </cell>
          <cell r="S69">
            <v>5.0000000000000002E-5</v>
          </cell>
          <cell r="T69">
            <v>9.9999999999999995E-7</v>
          </cell>
          <cell r="U69" t="str">
            <v>HOT STB</v>
          </cell>
          <cell r="V69">
            <v>0</v>
          </cell>
          <cell r="W69" t="str">
            <v>4FSK</v>
          </cell>
          <cell r="Y69" t="str">
            <v>-</v>
          </cell>
          <cell r="Z69" t="str">
            <v>-</v>
          </cell>
          <cell r="AA69" t="str">
            <v>-</v>
          </cell>
          <cell r="AB69">
            <v>0</v>
          </cell>
          <cell r="AC69" t="str">
            <v>Split</v>
          </cell>
        </row>
        <row r="70">
          <cell r="A70" t="str">
            <v>CompactLink13-8E-H-A</v>
          </cell>
          <cell r="B70" t="str">
            <v>NERA</v>
          </cell>
          <cell r="C70" t="str">
            <v>CompactLink</v>
          </cell>
          <cell r="D70" t="str">
            <v>8x2</v>
          </cell>
          <cell r="E70">
            <v>8</v>
          </cell>
          <cell r="F70">
            <v>12.75</v>
          </cell>
          <cell r="G70">
            <v>13</v>
          </cell>
          <cell r="H70">
            <v>13.25</v>
          </cell>
          <cell r="I70">
            <v>15.5</v>
          </cell>
          <cell r="J70">
            <v>9</v>
          </cell>
          <cell r="K70">
            <v>0</v>
          </cell>
          <cell r="L70">
            <v>-77.5</v>
          </cell>
          <cell r="M70">
            <v>-76.5</v>
          </cell>
          <cell r="N70">
            <v>-75.5</v>
          </cell>
          <cell r="O70">
            <v>9.990000000000001E-4</v>
          </cell>
          <cell r="P70">
            <v>1.1295000000000001E-3</v>
          </cell>
          <cell r="Q70">
            <v>1.2600000000000001E-3</v>
          </cell>
          <cell r="R70">
            <v>1E-3</v>
          </cell>
          <cell r="S70">
            <v>5.0000000000000002E-5</v>
          </cell>
          <cell r="T70">
            <v>9.9999999999999995E-7</v>
          </cell>
          <cell r="U70" t="str">
            <v>HOT STB</v>
          </cell>
          <cell r="V70">
            <v>0</v>
          </cell>
          <cell r="W70" t="str">
            <v>4FSK</v>
          </cell>
          <cell r="Y70" t="str">
            <v>-</v>
          </cell>
          <cell r="Z70" t="str">
            <v>-</v>
          </cell>
          <cell r="AA70" t="str">
            <v>-</v>
          </cell>
          <cell r="AB70">
            <v>0</v>
          </cell>
          <cell r="AC70" t="str">
            <v>Split</v>
          </cell>
        </row>
        <row r="71">
          <cell r="A71" t="str">
            <v>CompactLink13-16E-H-A</v>
          </cell>
          <cell r="B71" t="str">
            <v>NERA</v>
          </cell>
          <cell r="C71" t="str">
            <v>CompactLink</v>
          </cell>
          <cell r="D71" t="str">
            <v>16x2</v>
          </cell>
          <cell r="E71">
            <v>16</v>
          </cell>
          <cell r="F71">
            <v>12.75</v>
          </cell>
          <cell r="G71">
            <v>13</v>
          </cell>
          <cell r="H71">
            <v>13.25</v>
          </cell>
          <cell r="I71">
            <v>15.5</v>
          </cell>
          <cell r="J71">
            <v>9</v>
          </cell>
          <cell r="K71">
            <v>0</v>
          </cell>
          <cell r="L71">
            <v>-74.5</v>
          </cell>
          <cell r="M71">
            <v>-73.5</v>
          </cell>
          <cell r="N71">
            <v>-72.5</v>
          </cell>
          <cell r="O71">
            <v>3.5999999999999999E-3</v>
          </cell>
          <cell r="P71">
            <v>3.9150000000000001E-3</v>
          </cell>
          <cell r="Q71">
            <v>4.2300000000000003E-3</v>
          </cell>
          <cell r="R71">
            <v>1E-3</v>
          </cell>
          <cell r="S71">
            <v>5.0000000000000002E-5</v>
          </cell>
          <cell r="T71">
            <v>9.9999999999999995E-7</v>
          </cell>
          <cell r="U71" t="str">
            <v>HOT STB</v>
          </cell>
          <cell r="V71">
            <v>0</v>
          </cell>
          <cell r="W71" t="str">
            <v>4FSK</v>
          </cell>
          <cell r="Y71" t="str">
            <v>-</v>
          </cell>
          <cell r="Z71" t="str">
            <v>-</v>
          </cell>
          <cell r="AA71" t="str">
            <v>-</v>
          </cell>
          <cell r="AB71">
            <v>0</v>
          </cell>
          <cell r="AC71" t="str">
            <v>Split</v>
          </cell>
        </row>
        <row r="72">
          <cell r="A72" t="str">
            <v>CompactLink13-18E-H-A</v>
          </cell>
          <cell r="B72" t="str">
            <v>NERA</v>
          </cell>
          <cell r="C72" t="str">
            <v>CompactLink</v>
          </cell>
          <cell r="D72" t="str">
            <v>E3+E1</v>
          </cell>
          <cell r="E72">
            <v>16</v>
          </cell>
          <cell r="F72">
            <v>12.75</v>
          </cell>
          <cell r="G72">
            <v>13</v>
          </cell>
          <cell r="H72">
            <v>13.25</v>
          </cell>
          <cell r="I72">
            <v>15.5</v>
          </cell>
          <cell r="J72">
            <v>9</v>
          </cell>
          <cell r="K72">
            <v>0</v>
          </cell>
          <cell r="L72">
            <v>-74.5</v>
          </cell>
          <cell r="M72">
            <v>-73.5</v>
          </cell>
          <cell r="N72">
            <v>-72.5</v>
          </cell>
          <cell r="O72">
            <v>5.5199999999999997E-3</v>
          </cell>
          <cell r="P72">
            <v>6.1650000000000003E-3</v>
          </cell>
          <cell r="Q72">
            <v>6.8100000000000001E-3</v>
          </cell>
          <cell r="R72">
            <v>1E-3</v>
          </cell>
          <cell r="S72">
            <v>5.0000000000000002E-5</v>
          </cell>
          <cell r="T72">
            <v>9.9999999999999995E-7</v>
          </cell>
          <cell r="U72" t="str">
            <v>HOT STB</v>
          </cell>
          <cell r="V72">
            <v>0</v>
          </cell>
          <cell r="W72" t="str">
            <v>4FSK</v>
          </cell>
          <cell r="Y72" t="str">
            <v>-</v>
          </cell>
          <cell r="Z72" t="str">
            <v>-</v>
          </cell>
          <cell r="AA72" t="str">
            <v>-</v>
          </cell>
          <cell r="AB72">
            <v>0</v>
          </cell>
          <cell r="AC72" t="str">
            <v>Split</v>
          </cell>
        </row>
        <row r="73">
          <cell r="A73" t="str">
            <v>CompactLink15-2E-0-A</v>
          </cell>
          <cell r="B73" t="str">
            <v>NERA</v>
          </cell>
          <cell r="C73" t="str">
            <v>CompactLink</v>
          </cell>
          <cell r="D73" t="str">
            <v>2x2</v>
          </cell>
          <cell r="E73">
            <v>2</v>
          </cell>
          <cell r="F73">
            <v>14.4</v>
          </cell>
          <cell r="G73">
            <v>14.875</v>
          </cell>
          <cell r="H73">
            <v>15.35</v>
          </cell>
          <cell r="I73">
            <v>19</v>
          </cell>
          <cell r="J73">
            <v>0</v>
          </cell>
          <cell r="K73">
            <v>0</v>
          </cell>
          <cell r="L73">
            <v>-87</v>
          </cell>
          <cell r="M73">
            <v>-86</v>
          </cell>
          <cell r="N73">
            <v>-85</v>
          </cell>
          <cell r="O73">
            <v>5.52E-5</v>
          </cell>
          <cell r="P73">
            <v>7.1099999999999994E-5</v>
          </cell>
          <cell r="Q73">
            <v>8.7000000000000001E-5</v>
          </cell>
          <cell r="R73">
            <v>1E-3</v>
          </cell>
          <cell r="S73">
            <v>5.0000000000000002E-5</v>
          </cell>
          <cell r="T73">
            <v>9.9999999999999995E-7</v>
          </cell>
          <cell r="U73" t="str">
            <v>1+0</v>
          </cell>
          <cell r="V73">
            <v>0</v>
          </cell>
          <cell r="W73" t="str">
            <v>4FSK</v>
          </cell>
          <cell r="Y73" t="str">
            <v>-</v>
          </cell>
          <cell r="Z73" t="str">
            <v>-</v>
          </cell>
          <cell r="AA73" t="str">
            <v>-</v>
          </cell>
          <cell r="AB73">
            <v>0</v>
          </cell>
          <cell r="AC73" t="str">
            <v>Split</v>
          </cell>
        </row>
        <row r="74">
          <cell r="A74" t="str">
            <v>CompactLink15-4E-0-A</v>
          </cell>
          <cell r="B74" t="str">
            <v>NERA</v>
          </cell>
          <cell r="C74" t="str">
            <v>CompactLink</v>
          </cell>
          <cell r="D74" t="str">
            <v>4x2</v>
          </cell>
          <cell r="E74">
            <v>4</v>
          </cell>
          <cell r="F74">
            <v>14.4</v>
          </cell>
          <cell r="G74">
            <v>14.875</v>
          </cell>
          <cell r="H74">
            <v>15.35</v>
          </cell>
          <cell r="I74">
            <v>19</v>
          </cell>
          <cell r="J74">
            <v>0</v>
          </cell>
          <cell r="K74">
            <v>0</v>
          </cell>
          <cell r="L74">
            <v>-84</v>
          </cell>
          <cell r="M74">
            <v>-83</v>
          </cell>
          <cell r="N74">
            <v>-82</v>
          </cell>
          <cell r="O74">
            <v>1.12E-4</v>
          </cell>
          <cell r="P74">
            <v>1.2850000000000001E-4</v>
          </cell>
          <cell r="Q74">
            <v>1.45E-4</v>
          </cell>
          <cell r="R74">
            <v>1E-3</v>
          </cell>
          <cell r="S74">
            <v>5.0000000000000002E-5</v>
          </cell>
          <cell r="T74">
            <v>9.9999999999999995E-7</v>
          </cell>
          <cell r="U74" t="str">
            <v>1+0</v>
          </cell>
          <cell r="V74">
            <v>0</v>
          </cell>
          <cell r="W74" t="str">
            <v>4FSK</v>
          </cell>
          <cell r="Y74" t="str">
            <v>-</v>
          </cell>
          <cell r="Z74" t="str">
            <v>-</v>
          </cell>
          <cell r="AA74" t="str">
            <v>-</v>
          </cell>
          <cell r="AB74">
            <v>0</v>
          </cell>
          <cell r="AC74" t="str">
            <v>Split</v>
          </cell>
        </row>
        <row r="75">
          <cell r="A75" t="str">
            <v>CompactLink15-8E-0-A</v>
          </cell>
          <cell r="B75" t="str">
            <v>NERA</v>
          </cell>
          <cell r="C75" t="str">
            <v>CompactLink</v>
          </cell>
          <cell r="D75" t="str">
            <v>8x2</v>
          </cell>
          <cell r="E75">
            <v>8</v>
          </cell>
          <cell r="F75">
            <v>14.4</v>
          </cell>
          <cell r="G75">
            <v>14.875</v>
          </cell>
          <cell r="H75">
            <v>15.35</v>
          </cell>
          <cell r="I75">
            <v>19</v>
          </cell>
          <cell r="J75">
            <v>0</v>
          </cell>
          <cell r="K75">
            <v>0</v>
          </cell>
          <cell r="L75">
            <v>-81</v>
          </cell>
          <cell r="M75">
            <v>-80</v>
          </cell>
          <cell r="N75">
            <v>-79</v>
          </cell>
          <cell r="O75">
            <v>9.990000000000001E-4</v>
          </cell>
          <cell r="P75">
            <v>1.1295000000000001E-3</v>
          </cell>
          <cell r="Q75">
            <v>1.2600000000000001E-3</v>
          </cell>
          <cell r="R75">
            <v>1E-3</v>
          </cell>
          <cell r="S75">
            <v>5.0000000000000002E-5</v>
          </cell>
          <cell r="T75">
            <v>9.9999999999999995E-7</v>
          </cell>
          <cell r="U75" t="str">
            <v>1+0</v>
          </cell>
          <cell r="V75">
            <v>0</v>
          </cell>
          <cell r="W75" t="str">
            <v>4FSK</v>
          </cell>
          <cell r="Y75" t="str">
            <v>-</v>
          </cell>
          <cell r="Z75" t="str">
            <v>-</v>
          </cell>
          <cell r="AA75" t="str">
            <v>-</v>
          </cell>
          <cell r="AB75">
            <v>0</v>
          </cell>
          <cell r="AC75" t="str">
            <v>Split</v>
          </cell>
        </row>
        <row r="76">
          <cell r="A76" t="str">
            <v>CompactLink15-16E-0-A</v>
          </cell>
          <cell r="B76" t="str">
            <v>NERA</v>
          </cell>
          <cell r="C76" t="str">
            <v>CompactLink</v>
          </cell>
          <cell r="D76" t="str">
            <v>16x2</v>
          </cell>
          <cell r="E76">
            <v>16</v>
          </cell>
          <cell r="F76">
            <v>14.4</v>
          </cell>
          <cell r="G76">
            <v>14.875</v>
          </cell>
          <cell r="H76">
            <v>15.35</v>
          </cell>
          <cell r="I76">
            <v>19</v>
          </cell>
          <cell r="J76">
            <v>0</v>
          </cell>
          <cell r="K76">
            <v>0</v>
          </cell>
          <cell r="L76">
            <v>-78</v>
          </cell>
          <cell r="M76">
            <v>-77</v>
          </cell>
          <cell r="N76">
            <v>-76</v>
          </cell>
          <cell r="O76">
            <v>3.5999999999999999E-3</v>
          </cell>
          <cell r="P76">
            <v>3.9150000000000001E-3</v>
          </cell>
          <cell r="Q76">
            <v>4.2300000000000003E-3</v>
          </cell>
          <cell r="R76">
            <v>1E-3</v>
          </cell>
          <cell r="S76">
            <v>5.0000000000000002E-5</v>
          </cell>
          <cell r="T76">
            <v>9.9999999999999995E-7</v>
          </cell>
          <cell r="U76" t="str">
            <v>1+0</v>
          </cell>
          <cell r="V76">
            <v>0</v>
          </cell>
          <cell r="W76" t="str">
            <v>4FSK</v>
          </cell>
          <cell r="Y76" t="str">
            <v>-</v>
          </cell>
          <cell r="Z76" t="str">
            <v>-</v>
          </cell>
          <cell r="AA76" t="str">
            <v>-</v>
          </cell>
          <cell r="AB76">
            <v>0</v>
          </cell>
          <cell r="AC76" t="str">
            <v>Split</v>
          </cell>
        </row>
        <row r="77">
          <cell r="A77" t="str">
            <v>CompactLink15-18E-0-A</v>
          </cell>
          <cell r="B77" t="str">
            <v>NERA</v>
          </cell>
          <cell r="C77" t="str">
            <v>CompactLink</v>
          </cell>
          <cell r="D77" t="str">
            <v>E3+E1</v>
          </cell>
          <cell r="E77">
            <v>16</v>
          </cell>
          <cell r="F77">
            <v>14.4</v>
          </cell>
          <cell r="G77">
            <v>14.875</v>
          </cell>
          <cell r="H77">
            <v>15.35</v>
          </cell>
          <cell r="I77">
            <v>19</v>
          </cell>
          <cell r="J77">
            <v>0</v>
          </cell>
          <cell r="K77">
            <v>0</v>
          </cell>
          <cell r="L77">
            <v>-78</v>
          </cell>
          <cell r="M77">
            <v>-77</v>
          </cell>
          <cell r="N77">
            <v>-76</v>
          </cell>
          <cell r="O77">
            <v>5.5199999999999997E-3</v>
          </cell>
          <cell r="P77">
            <v>6.1650000000000003E-3</v>
          </cell>
          <cell r="Q77">
            <v>6.8100000000000001E-3</v>
          </cell>
          <cell r="R77">
            <v>1E-3</v>
          </cell>
          <cell r="S77">
            <v>5.0000000000000002E-5</v>
          </cell>
          <cell r="T77">
            <v>9.9999999999999995E-7</v>
          </cell>
          <cell r="U77" t="str">
            <v>1+0</v>
          </cell>
          <cell r="V77">
            <v>0</v>
          </cell>
          <cell r="W77" t="str">
            <v>4FSK</v>
          </cell>
          <cell r="Y77" t="str">
            <v>-</v>
          </cell>
          <cell r="Z77" t="str">
            <v>-</v>
          </cell>
          <cell r="AA77" t="str">
            <v>-</v>
          </cell>
          <cell r="AB77">
            <v>0</v>
          </cell>
          <cell r="AC77" t="str">
            <v>Split</v>
          </cell>
        </row>
        <row r="78">
          <cell r="A78" t="str">
            <v>CompactLink15-2E-H-A</v>
          </cell>
          <cell r="B78" t="str">
            <v>NERA</v>
          </cell>
          <cell r="C78" t="str">
            <v>CompactLink</v>
          </cell>
          <cell r="D78" t="str">
            <v>2x2</v>
          </cell>
          <cell r="E78">
            <v>2</v>
          </cell>
          <cell r="F78">
            <v>14.4</v>
          </cell>
          <cell r="G78">
            <v>14.875</v>
          </cell>
          <cell r="H78">
            <v>15.35</v>
          </cell>
          <cell r="I78">
            <v>15.5</v>
          </cell>
          <cell r="J78">
            <v>0</v>
          </cell>
          <cell r="K78">
            <v>0</v>
          </cell>
          <cell r="L78">
            <v>-83.5</v>
          </cell>
          <cell r="M78">
            <v>-82.5</v>
          </cell>
          <cell r="N78">
            <v>-81.5</v>
          </cell>
          <cell r="O78">
            <v>5.52E-5</v>
          </cell>
          <cell r="P78">
            <v>7.1099999999999994E-5</v>
          </cell>
          <cell r="Q78">
            <v>8.7000000000000001E-5</v>
          </cell>
          <cell r="R78">
            <v>1E-3</v>
          </cell>
          <cell r="S78">
            <v>5.0000000000000002E-5</v>
          </cell>
          <cell r="T78">
            <v>9.9999999999999995E-7</v>
          </cell>
          <cell r="U78" t="str">
            <v>HOT STB</v>
          </cell>
          <cell r="V78">
            <v>0</v>
          </cell>
          <cell r="W78" t="str">
            <v>4FSK</v>
          </cell>
          <cell r="Y78" t="str">
            <v>-</v>
          </cell>
          <cell r="Z78" t="str">
            <v>-</v>
          </cell>
          <cell r="AA78" t="str">
            <v>-</v>
          </cell>
          <cell r="AB78">
            <v>0</v>
          </cell>
          <cell r="AC78" t="str">
            <v>Split</v>
          </cell>
        </row>
        <row r="79">
          <cell r="A79" t="str">
            <v>CompactLink15-4E-H-A</v>
          </cell>
          <cell r="B79" t="str">
            <v>NERA</v>
          </cell>
          <cell r="C79" t="str">
            <v>CompactLink</v>
          </cell>
          <cell r="D79" t="str">
            <v>4x2</v>
          </cell>
          <cell r="E79">
            <v>4</v>
          </cell>
          <cell r="F79">
            <v>14.4</v>
          </cell>
          <cell r="G79">
            <v>14.875</v>
          </cell>
          <cell r="H79">
            <v>15.35</v>
          </cell>
          <cell r="I79">
            <v>15.5</v>
          </cell>
          <cell r="J79">
            <v>0</v>
          </cell>
          <cell r="K79">
            <v>0</v>
          </cell>
          <cell r="L79">
            <v>-80.5</v>
          </cell>
          <cell r="M79">
            <v>-79.5</v>
          </cell>
          <cell r="N79">
            <v>-78.5</v>
          </cell>
          <cell r="O79">
            <v>1.12E-4</v>
          </cell>
          <cell r="P79">
            <v>1.2850000000000001E-4</v>
          </cell>
          <cell r="Q79">
            <v>1.45E-4</v>
          </cell>
          <cell r="R79">
            <v>1E-3</v>
          </cell>
          <cell r="S79">
            <v>5.0000000000000002E-5</v>
          </cell>
          <cell r="T79">
            <v>9.9999999999999995E-7</v>
          </cell>
          <cell r="U79" t="str">
            <v>HOT STB</v>
          </cell>
          <cell r="V79">
            <v>0</v>
          </cell>
          <cell r="W79" t="str">
            <v>4FSK</v>
          </cell>
          <cell r="Y79" t="str">
            <v>-</v>
          </cell>
          <cell r="Z79" t="str">
            <v>-</v>
          </cell>
          <cell r="AA79" t="str">
            <v>-</v>
          </cell>
          <cell r="AB79">
            <v>0</v>
          </cell>
          <cell r="AC79" t="str">
            <v>Split</v>
          </cell>
        </row>
        <row r="80">
          <cell r="A80" t="str">
            <v>CompactLink15-8E-H-A</v>
          </cell>
          <cell r="B80" t="str">
            <v>NERA</v>
          </cell>
          <cell r="C80" t="str">
            <v>CompactLink</v>
          </cell>
          <cell r="D80" t="str">
            <v>8x2</v>
          </cell>
          <cell r="E80">
            <v>8</v>
          </cell>
          <cell r="F80">
            <v>14.4</v>
          </cell>
          <cell r="G80">
            <v>14.875</v>
          </cell>
          <cell r="H80">
            <v>15.35</v>
          </cell>
          <cell r="I80">
            <v>15.5</v>
          </cell>
          <cell r="J80">
            <v>0</v>
          </cell>
          <cell r="K80">
            <v>0</v>
          </cell>
          <cell r="L80">
            <v>-77.5</v>
          </cell>
          <cell r="M80">
            <v>-76.5</v>
          </cell>
          <cell r="N80">
            <v>-75.5</v>
          </cell>
          <cell r="O80">
            <v>9.990000000000001E-4</v>
          </cell>
          <cell r="P80">
            <v>1.1295000000000001E-3</v>
          </cell>
          <cell r="Q80">
            <v>1.2600000000000001E-3</v>
          </cell>
          <cell r="R80">
            <v>1E-3</v>
          </cell>
          <cell r="S80">
            <v>5.0000000000000002E-5</v>
          </cell>
          <cell r="T80">
            <v>9.9999999999999995E-7</v>
          </cell>
          <cell r="U80" t="str">
            <v>HOT STB</v>
          </cell>
          <cell r="V80">
            <v>0</v>
          </cell>
          <cell r="W80" t="str">
            <v>4FSK</v>
          </cell>
          <cell r="Y80" t="str">
            <v>-</v>
          </cell>
          <cell r="Z80" t="str">
            <v>-</v>
          </cell>
          <cell r="AA80" t="str">
            <v>-</v>
          </cell>
          <cell r="AB80">
            <v>0</v>
          </cell>
          <cell r="AC80" t="str">
            <v>Split</v>
          </cell>
        </row>
        <row r="81">
          <cell r="A81" t="str">
            <v>CompactLink15-16E-H-A</v>
          </cell>
          <cell r="B81" t="str">
            <v>NERA</v>
          </cell>
          <cell r="C81" t="str">
            <v>CompactLink</v>
          </cell>
          <cell r="D81" t="str">
            <v>16x2</v>
          </cell>
          <cell r="E81">
            <v>16</v>
          </cell>
          <cell r="F81">
            <v>14.4</v>
          </cell>
          <cell r="G81">
            <v>14.875</v>
          </cell>
          <cell r="H81">
            <v>15.35</v>
          </cell>
          <cell r="I81">
            <v>15.5</v>
          </cell>
          <cell r="J81">
            <v>0</v>
          </cell>
          <cell r="K81">
            <v>0</v>
          </cell>
          <cell r="L81">
            <v>-74.5</v>
          </cell>
          <cell r="M81">
            <v>-73.5</v>
          </cell>
          <cell r="N81">
            <v>-72.5</v>
          </cell>
          <cell r="O81">
            <v>3.5999999999999999E-3</v>
          </cell>
          <cell r="P81">
            <v>3.9150000000000001E-3</v>
          </cell>
          <cell r="Q81">
            <v>4.2300000000000003E-3</v>
          </cell>
          <cell r="R81">
            <v>1E-3</v>
          </cell>
          <cell r="S81">
            <v>5.0000000000000002E-5</v>
          </cell>
          <cell r="T81">
            <v>9.9999999999999995E-7</v>
          </cell>
          <cell r="U81" t="str">
            <v>HOT STB</v>
          </cell>
          <cell r="V81">
            <v>0</v>
          </cell>
          <cell r="W81" t="str">
            <v>4FSK</v>
          </cell>
          <cell r="Y81" t="str">
            <v>-</v>
          </cell>
          <cell r="Z81" t="str">
            <v>-</v>
          </cell>
          <cell r="AA81" t="str">
            <v>-</v>
          </cell>
          <cell r="AB81">
            <v>0</v>
          </cell>
          <cell r="AC81" t="str">
            <v>Split</v>
          </cell>
        </row>
        <row r="82">
          <cell r="A82" t="str">
            <v>CompactLink15-18E-H-A</v>
          </cell>
          <cell r="B82" t="str">
            <v>NERA</v>
          </cell>
          <cell r="C82" t="str">
            <v>CompactLink</v>
          </cell>
          <cell r="D82" t="str">
            <v>E3+E1</v>
          </cell>
          <cell r="E82">
            <v>16</v>
          </cell>
          <cell r="F82">
            <v>14.4</v>
          </cell>
          <cell r="G82">
            <v>14.875</v>
          </cell>
          <cell r="H82">
            <v>15.35</v>
          </cell>
          <cell r="I82">
            <v>15.5</v>
          </cell>
          <cell r="J82">
            <v>0</v>
          </cell>
          <cell r="K82">
            <v>0</v>
          </cell>
          <cell r="L82">
            <v>-74.5</v>
          </cell>
          <cell r="M82">
            <v>-73.5</v>
          </cell>
          <cell r="N82">
            <v>-72.5</v>
          </cell>
          <cell r="O82">
            <v>5.5199999999999997E-3</v>
          </cell>
          <cell r="P82">
            <v>6.1650000000000003E-3</v>
          </cell>
          <cell r="Q82">
            <v>6.8100000000000001E-3</v>
          </cell>
          <cell r="R82">
            <v>1E-3</v>
          </cell>
          <cell r="S82">
            <v>5.0000000000000002E-5</v>
          </cell>
          <cell r="T82">
            <v>9.9999999999999995E-7</v>
          </cell>
          <cell r="U82" t="str">
            <v>HOT STB</v>
          </cell>
          <cell r="V82">
            <v>0</v>
          </cell>
          <cell r="W82" t="str">
            <v>4FSK</v>
          </cell>
          <cell r="Y82" t="str">
            <v>-</v>
          </cell>
          <cell r="Z82" t="str">
            <v>-</v>
          </cell>
          <cell r="AA82" t="str">
            <v>-</v>
          </cell>
          <cell r="AB82">
            <v>0</v>
          </cell>
          <cell r="AC82" t="str">
            <v>Split</v>
          </cell>
        </row>
        <row r="83">
          <cell r="A83" t="str">
            <v>CompactLink15-2E-0-A</v>
          </cell>
          <cell r="B83" t="str">
            <v>NERA</v>
          </cell>
          <cell r="C83" t="str">
            <v>CompactLink</v>
          </cell>
          <cell r="D83" t="str">
            <v>2x2</v>
          </cell>
          <cell r="E83">
            <v>2</v>
          </cell>
          <cell r="F83">
            <v>14.4</v>
          </cell>
          <cell r="G83">
            <v>14.875</v>
          </cell>
          <cell r="H83">
            <v>15.35</v>
          </cell>
          <cell r="I83">
            <v>19</v>
          </cell>
          <cell r="J83">
            <v>9</v>
          </cell>
          <cell r="K83">
            <v>0</v>
          </cell>
          <cell r="L83">
            <v>-87</v>
          </cell>
          <cell r="M83">
            <v>-86</v>
          </cell>
          <cell r="N83">
            <v>-85</v>
          </cell>
          <cell r="O83">
            <v>5.52E-5</v>
          </cell>
          <cell r="P83">
            <v>7.1099999999999994E-5</v>
          </cell>
          <cell r="Q83">
            <v>8.7000000000000001E-5</v>
          </cell>
          <cell r="R83">
            <v>1E-3</v>
          </cell>
          <cell r="S83">
            <v>5.0000000000000002E-5</v>
          </cell>
          <cell r="T83">
            <v>9.9999999999999995E-7</v>
          </cell>
          <cell r="U83" t="str">
            <v>1+0</v>
          </cell>
          <cell r="V83">
            <v>0</v>
          </cell>
          <cell r="W83" t="str">
            <v>4FSK</v>
          </cell>
          <cell r="Y83" t="str">
            <v>-</v>
          </cell>
          <cell r="Z83" t="str">
            <v>-</v>
          </cell>
          <cell r="AA83" t="str">
            <v>-</v>
          </cell>
          <cell r="AB83">
            <v>0</v>
          </cell>
          <cell r="AC83" t="str">
            <v>Split</v>
          </cell>
        </row>
        <row r="84">
          <cell r="A84" t="str">
            <v>CompactLink15-4E-0-A</v>
          </cell>
          <cell r="B84" t="str">
            <v>NERA</v>
          </cell>
          <cell r="C84" t="str">
            <v>CompactLink</v>
          </cell>
          <cell r="D84" t="str">
            <v>4x2</v>
          </cell>
          <cell r="E84">
            <v>4</v>
          </cell>
          <cell r="F84">
            <v>14.4</v>
          </cell>
          <cell r="G84">
            <v>14.875</v>
          </cell>
          <cell r="H84">
            <v>15.35</v>
          </cell>
          <cell r="I84">
            <v>19</v>
          </cell>
          <cell r="J84">
            <v>9</v>
          </cell>
          <cell r="K84">
            <v>0</v>
          </cell>
          <cell r="L84">
            <v>-84</v>
          </cell>
          <cell r="M84">
            <v>-83</v>
          </cell>
          <cell r="N84">
            <v>-82</v>
          </cell>
          <cell r="O84">
            <v>1.12E-4</v>
          </cell>
          <cell r="P84">
            <v>1.2850000000000001E-4</v>
          </cell>
          <cell r="Q84">
            <v>1.45E-4</v>
          </cell>
          <cell r="R84">
            <v>1E-3</v>
          </cell>
          <cell r="S84">
            <v>5.0000000000000002E-5</v>
          </cell>
          <cell r="T84">
            <v>9.9999999999999995E-7</v>
          </cell>
          <cell r="U84" t="str">
            <v>1+0</v>
          </cell>
          <cell r="V84">
            <v>0</v>
          </cell>
          <cell r="W84" t="str">
            <v>4FSK</v>
          </cell>
          <cell r="Y84" t="str">
            <v>-</v>
          </cell>
          <cell r="Z84" t="str">
            <v>-</v>
          </cell>
          <cell r="AA84" t="str">
            <v>-</v>
          </cell>
          <cell r="AB84">
            <v>0</v>
          </cell>
          <cell r="AC84" t="str">
            <v>Split</v>
          </cell>
        </row>
        <row r="85">
          <cell r="A85" t="str">
            <v>CompactLink15-8E-0-A</v>
          </cell>
          <cell r="B85" t="str">
            <v>NERA</v>
          </cell>
          <cell r="C85" t="str">
            <v>CompactLink</v>
          </cell>
          <cell r="D85" t="str">
            <v>8x2</v>
          </cell>
          <cell r="E85">
            <v>8</v>
          </cell>
          <cell r="F85">
            <v>14.4</v>
          </cell>
          <cell r="G85">
            <v>14.875</v>
          </cell>
          <cell r="H85">
            <v>15.35</v>
          </cell>
          <cell r="I85">
            <v>19</v>
          </cell>
          <cell r="J85">
            <v>9</v>
          </cell>
          <cell r="K85">
            <v>0</v>
          </cell>
          <cell r="L85">
            <v>-81</v>
          </cell>
          <cell r="M85">
            <v>-80</v>
          </cell>
          <cell r="N85">
            <v>-79</v>
          </cell>
          <cell r="O85">
            <v>9.990000000000001E-4</v>
          </cell>
          <cell r="P85">
            <v>1.1295000000000001E-3</v>
          </cell>
          <cell r="Q85">
            <v>1.2600000000000001E-3</v>
          </cell>
          <cell r="R85">
            <v>1E-3</v>
          </cell>
          <cell r="S85">
            <v>5.0000000000000002E-5</v>
          </cell>
          <cell r="T85">
            <v>9.9999999999999995E-7</v>
          </cell>
          <cell r="U85" t="str">
            <v>1+0</v>
          </cell>
          <cell r="V85">
            <v>0</v>
          </cell>
          <cell r="W85" t="str">
            <v>4FSK</v>
          </cell>
          <cell r="Y85" t="str">
            <v>-</v>
          </cell>
          <cell r="Z85" t="str">
            <v>-</v>
          </cell>
          <cell r="AA85" t="str">
            <v>-</v>
          </cell>
          <cell r="AB85">
            <v>0</v>
          </cell>
          <cell r="AC85" t="str">
            <v>Split</v>
          </cell>
        </row>
        <row r="86">
          <cell r="A86" t="str">
            <v>CompactLink15-16E-0-A</v>
          </cell>
          <cell r="B86" t="str">
            <v>NERA</v>
          </cell>
          <cell r="C86" t="str">
            <v>CompactLink</v>
          </cell>
          <cell r="D86" t="str">
            <v>16x2</v>
          </cell>
          <cell r="E86">
            <v>16</v>
          </cell>
          <cell r="F86">
            <v>14.4</v>
          </cell>
          <cell r="G86">
            <v>14.875</v>
          </cell>
          <cell r="H86">
            <v>15.35</v>
          </cell>
          <cell r="I86">
            <v>19</v>
          </cell>
          <cell r="J86">
            <v>9</v>
          </cell>
          <cell r="K86">
            <v>0</v>
          </cell>
          <cell r="L86">
            <v>-78</v>
          </cell>
          <cell r="M86">
            <v>-77</v>
          </cell>
          <cell r="N86">
            <v>-76</v>
          </cell>
          <cell r="O86">
            <v>3.5999999999999999E-3</v>
          </cell>
          <cell r="P86">
            <v>3.9150000000000001E-3</v>
          </cell>
          <cell r="Q86">
            <v>4.2300000000000003E-3</v>
          </cell>
          <cell r="R86">
            <v>1E-3</v>
          </cell>
          <cell r="S86">
            <v>5.0000000000000002E-5</v>
          </cell>
          <cell r="T86">
            <v>9.9999999999999995E-7</v>
          </cell>
          <cell r="U86" t="str">
            <v>1+0</v>
          </cell>
          <cell r="V86">
            <v>0</v>
          </cell>
          <cell r="W86" t="str">
            <v>4FSK</v>
          </cell>
          <cell r="Y86" t="str">
            <v>-</v>
          </cell>
          <cell r="Z86" t="str">
            <v>-</v>
          </cell>
          <cell r="AA86" t="str">
            <v>-</v>
          </cell>
          <cell r="AB86">
            <v>0</v>
          </cell>
          <cell r="AC86" t="str">
            <v>Split</v>
          </cell>
        </row>
        <row r="87">
          <cell r="A87" t="str">
            <v>CompactLink15-18E-0-A</v>
          </cell>
          <cell r="B87" t="str">
            <v>NERA</v>
          </cell>
          <cell r="C87" t="str">
            <v>CompactLink</v>
          </cell>
          <cell r="D87" t="str">
            <v>E3+E1</v>
          </cell>
          <cell r="E87">
            <v>16</v>
          </cell>
          <cell r="F87">
            <v>14.4</v>
          </cell>
          <cell r="G87">
            <v>14.875</v>
          </cell>
          <cell r="H87">
            <v>15.35</v>
          </cell>
          <cell r="I87">
            <v>19</v>
          </cell>
          <cell r="J87">
            <v>9</v>
          </cell>
          <cell r="K87">
            <v>0</v>
          </cell>
          <cell r="L87">
            <v>-78</v>
          </cell>
          <cell r="M87">
            <v>-77</v>
          </cell>
          <cell r="N87">
            <v>-76</v>
          </cell>
          <cell r="O87">
            <v>5.5199999999999997E-3</v>
          </cell>
          <cell r="P87">
            <v>6.1650000000000003E-3</v>
          </cell>
          <cell r="Q87">
            <v>6.8100000000000001E-3</v>
          </cell>
          <cell r="R87">
            <v>1E-3</v>
          </cell>
          <cell r="S87">
            <v>5.0000000000000002E-5</v>
          </cell>
          <cell r="T87">
            <v>9.9999999999999995E-7</v>
          </cell>
          <cell r="U87" t="str">
            <v>1+0</v>
          </cell>
          <cell r="V87">
            <v>0</v>
          </cell>
          <cell r="W87" t="str">
            <v>4FSK</v>
          </cell>
          <cell r="Y87" t="str">
            <v>-</v>
          </cell>
          <cell r="Z87" t="str">
            <v>-</v>
          </cell>
          <cell r="AA87" t="str">
            <v>-</v>
          </cell>
          <cell r="AB87">
            <v>0</v>
          </cell>
          <cell r="AC87" t="str">
            <v>Split</v>
          </cell>
        </row>
        <row r="88">
          <cell r="A88" t="str">
            <v>CompactLink15-2E-H-A</v>
          </cell>
          <cell r="B88" t="str">
            <v>NERA</v>
          </cell>
          <cell r="C88" t="str">
            <v>CompactLink</v>
          </cell>
          <cell r="D88" t="str">
            <v>2x2</v>
          </cell>
          <cell r="E88">
            <v>2</v>
          </cell>
          <cell r="F88">
            <v>14.4</v>
          </cell>
          <cell r="G88">
            <v>14.875</v>
          </cell>
          <cell r="H88">
            <v>15.35</v>
          </cell>
          <cell r="I88">
            <v>15.5</v>
          </cell>
          <cell r="J88">
            <v>9</v>
          </cell>
          <cell r="K88">
            <v>0</v>
          </cell>
          <cell r="L88">
            <v>-83.5</v>
          </cell>
          <cell r="M88">
            <v>-82.5</v>
          </cell>
          <cell r="N88">
            <v>-81.5</v>
          </cell>
          <cell r="O88">
            <v>5.52E-5</v>
          </cell>
          <cell r="P88">
            <v>7.1099999999999994E-5</v>
          </cell>
          <cell r="Q88">
            <v>8.7000000000000001E-5</v>
          </cell>
          <cell r="R88">
            <v>1E-3</v>
          </cell>
          <cell r="S88">
            <v>5.0000000000000002E-5</v>
          </cell>
          <cell r="T88">
            <v>9.9999999999999995E-7</v>
          </cell>
          <cell r="U88" t="str">
            <v>HOT STB</v>
          </cell>
          <cell r="V88">
            <v>0</v>
          </cell>
          <cell r="W88" t="str">
            <v>4FSK</v>
          </cell>
          <cell r="Y88" t="str">
            <v>-</v>
          </cell>
          <cell r="Z88" t="str">
            <v>-</v>
          </cell>
          <cell r="AA88" t="str">
            <v>-</v>
          </cell>
          <cell r="AB88">
            <v>0</v>
          </cell>
          <cell r="AC88" t="str">
            <v>Split</v>
          </cell>
        </row>
        <row r="89">
          <cell r="A89" t="str">
            <v>CompactLink15-4E-H-A</v>
          </cell>
          <cell r="B89" t="str">
            <v>NERA</v>
          </cell>
          <cell r="C89" t="str">
            <v>CompactLink</v>
          </cell>
          <cell r="D89" t="str">
            <v>4x2</v>
          </cell>
          <cell r="E89">
            <v>4</v>
          </cell>
          <cell r="F89">
            <v>14.4</v>
          </cell>
          <cell r="G89">
            <v>14.875</v>
          </cell>
          <cell r="H89">
            <v>15.35</v>
          </cell>
          <cell r="I89">
            <v>15.5</v>
          </cell>
          <cell r="J89">
            <v>9</v>
          </cell>
          <cell r="K89">
            <v>0</v>
          </cell>
          <cell r="L89">
            <v>-80.5</v>
          </cell>
          <cell r="M89">
            <v>-79.5</v>
          </cell>
          <cell r="N89">
            <v>-78.5</v>
          </cell>
          <cell r="O89">
            <v>1.12E-4</v>
          </cell>
          <cell r="P89">
            <v>1.2850000000000001E-4</v>
          </cell>
          <cell r="Q89">
            <v>1.45E-4</v>
          </cell>
          <cell r="R89">
            <v>1E-3</v>
          </cell>
          <cell r="S89">
            <v>5.0000000000000002E-5</v>
          </cell>
          <cell r="T89">
            <v>9.9999999999999995E-7</v>
          </cell>
          <cell r="U89" t="str">
            <v>HOT STB</v>
          </cell>
          <cell r="V89">
            <v>0</v>
          </cell>
          <cell r="W89" t="str">
            <v>4FSK</v>
          </cell>
          <cell r="Y89" t="str">
            <v>-</v>
          </cell>
          <cell r="Z89" t="str">
            <v>-</v>
          </cell>
          <cell r="AA89" t="str">
            <v>-</v>
          </cell>
          <cell r="AB89">
            <v>0</v>
          </cell>
          <cell r="AC89" t="str">
            <v>Split</v>
          </cell>
        </row>
        <row r="90">
          <cell r="A90" t="str">
            <v>CompactLink15-8E-H-A</v>
          </cell>
          <cell r="B90" t="str">
            <v>NERA</v>
          </cell>
          <cell r="C90" t="str">
            <v>CompactLink</v>
          </cell>
          <cell r="D90" t="str">
            <v>8x2</v>
          </cell>
          <cell r="E90">
            <v>8</v>
          </cell>
          <cell r="F90">
            <v>14.4</v>
          </cell>
          <cell r="G90">
            <v>14.875</v>
          </cell>
          <cell r="H90">
            <v>15.35</v>
          </cell>
          <cell r="I90">
            <v>15.5</v>
          </cell>
          <cell r="J90">
            <v>9</v>
          </cell>
          <cell r="K90">
            <v>0</v>
          </cell>
          <cell r="L90">
            <v>-77.5</v>
          </cell>
          <cell r="M90">
            <v>-76.5</v>
          </cell>
          <cell r="N90">
            <v>-75.5</v>
          </cell>
          <cell r="O90">
            <v>9.990000000000001E-4</v>
          </cell>
          <cell r="P90">
            <v>1.1295000000000001E-3</v>
          </cell>
          <cell r="Q90">
            <v>1.2600000000000001E-3</v>
          </cell>
          <cell r="R90">
            <v>1E-3</v>
          </cell>
          <cell r="S90">
            <v>5.0000000000000002E-5</v>
          </cell>
          <cell r="T90">
            <v>9.9999999999999995E-7</v>
          </cell>
          <cell r="U90" t="str">
            <v>HOT STB</v>
          </cell>
          <cell r="V90">
            <v>0</v>
          </cell>
          <cell r="W90" t="str">
            <v>4FSK</v>
          </cell>
          <cell r="Y90" t="str">
            <v>-</v>
          </cell>
          <cell r="Z90" t="str">
            <v>-</v>
          </cell>
          <cell r="AA90" t="str">
            <v>-</v>
          </cell>
          <cell r="AB90">
            <v>0</v>
          </cell>
          <cell r="AC90" t="str">
            <v>Split</v>
          </cell>
        </row>
        <row r="91">
          <cell r="A91" t="str">
            <v>CompactLink15-16E-H-A</v>
          </cell>
          <cell r="B91" t="str">
            <v>NERA</v>
          </cell>
          <cell r="C91" t="str">
            <v>CompactLink</v>
          </cell>
          <cell r="D91" t="str">
            <v>16x2</v>
          </cell>
          <cell r="E91">
            <v>16</v>
          </cell>
          <cell r="F91">
            <v>14.4</v>
          </cell>
          <cell r="G91">
            <v>14.875</v>
          </cell>
          <cell r="H91">
            <v>15.35</v>
          </cell>
          <cell r="I91">
            <v>15.5</v>
          </cell>
          <cell r="J91">
            <v>9</v>
          </cell>
          <cell r="K91">
            <v>0</v>
          </cell>
          <cell r="L91">
            <v>-74.5</v>
          </cell>
          <cell r="M91">
            <v>-73.5</v>
          </cell>
          <cell r="N91">
            <v>-72.5</v>
          </cell>
          <cell r="O91">
            <v>3.5999999999999999E-3</v>
          </cell>
          <cell r="P91">
            <v>3.9150000000000001E-3</v>
          </cell>
          <cell r="Q91">
            <v>4.2300000000000003E-3</v>
          </cell>
          <cell r="R91">
            <v>1E-3</v>
          </cell>
          <cell r="S91">
            <v>5.0000000000000002E-5</v>
          </cell>
          <cell r="T91">
            <v>9.9999999999999995E-7</v>
          </cell>
          <cell r="U91" t="str">
            <v>HOT STB</v>
          </cell>
          <cell r="V91">
            <v>0</v>
          </cell>
          <cell r="W91" t="str">
            <v>4FSK</v>
          </cell>
          <cell r="Y91" t="str">
            <v>-</v>
          </cell>
          <cell r="Z91" t="str">
            <v>-</v>
          </cell>
          <cell r="AA91" t="str">
            <v>-</v>
          </cell>
          <cell r="AB91">
            <v>0</v>
          </cell>
          <cell r="AC91" t="str">
            <v>Split</v>
          </cell>
        </row>
        <row r="92">
          <cell r="A92" t="str">
            <v>CompactLink15-18E-H-A</v>
          </cell>
          <cell r="B92" t="str">
            <v>NERA</v>
          </cell>
          <cell r="C92" t="str">
            <v>CompactLink</v>
          </cell>
          <cell r="D92" t="str">
            <v>E3+E1</v>
          </cell>
          <cell r="E92">
            <v>16</v>
          </cell>
          <cell r="F92">
            <v>14.4</v>
          </cell>
          <cell r="G92">
            <v>14.875</v>
          </cell>
          <cell r="H92">
            <v>15.35</v>
          </cell>
          <cell r="I92">
            <v>15.5</v>
          </cell>
          <cell r="J92">
            <v>9</v>
          </cell>
          <cell r="K92">
            <v>0</v>
          </cell>
          <cell r="L92">
            <v>-74.5</v>
          </cell>
          <cell r="M92">
            <v>-73.5</v>
          </cell>
          <cell r="N92">
            <v>-72.5</v>
          </cell>
          <cell r="O92">
            <v>5.5199999999999997E-3</v>
          </cell>
          <cell r="P92">
            <v>6.1650000000000003E-3</v>
          </cell>
          <cell r="Q92">
            <v>6.8100000000000001E-3</v>
          </cell>
          <cell r="R92">
            <v>1E-3</v>
          </cell>
          <cell r="S92">
            <v>5.0000000000000002E-5</v>
          </cell>
          <cell r="T92">
            <v>9.9999999999999995E-7</v>
          </cell>
          <cell r="U92" t="str">
            <v>HOT STB</v>
          </cell>
          <cell r="V92">
            <v>0</v>
          </cell>
          <cell r="W92" t="str">
            <v>4FSK</v>
          </cell>
          <cell r="Y92" t="str">
            <v>-</v>
          </cell>
          <cell r="Z92" t="str">
            <v>-</v>
          </cell>
          <cell r="AA92" t="str">
            <v>-</v>
          </cell>
          <cell r="AB92">
            <v>0</v>
          </cell>
          <cell r="AC92" t="str">
            <v>Split</v>
          </cell>
        </row>
        <row r="93">
          <cell r="A93" t="str">
            <v>CompactLink18-2E-0-A</v>
          </cell>
          <cell r="B93" t="str">
            <v>NERA</v>
          </cell>
          <cell r="C93" t="str">
            <v>CompactLink</v>
          </cell>
          <cell r="D93" t="str">
            <v>2x2</v>
          </cell>
          <cell r="E93">
            <v>2</v>
          </cell>
          <cell r="F93">
            <v>17.7</v>
          </cell>
          <cell r="G93">
            <v>18.7</v>
          </cell>
          <cell r="H93">
            <v>19.7</v>
          </cell>
          <cell r="I93">
            <v>19</v>
          </cell>
          <cell r="J93">
            <v>0</v>
          </cell>
          <cell r="K93">
            <v>0</v>
          </cell>
          <cell r="L93">
            <v>-86</v>
          </cell>
          <cell r="M93">
            <v>-85</v>
          </cell>
          <cell r="N93">
            <v>-84</v>
          </cell>
          <cell r="O93">
            <v>5.52E-5</v>
          </cell>
          <cell r="P93">
            <v>7.1099999999999994E-5</v>
          </cell>
          <cell r="Q93">
            <v>8.7000000000000001E-5</v>
          </cell>
          <cell r="R93">
            <v>1E-3</v>
          </cell>
          <cell r="S93">
            <v>5.0000000000000002E-5</v>
          </cell>
          <cell r="T93">
            <v>9.9999999999999995E-7</v>
          </cell>
          <cell r="U93" t="str">
            <v>1+0</v>
          </cell>
          <cell r="V93">
            <v>0</v>
          </cell>
          <cell r="W93" t="str">
            <v>4FSK</v>
          </cell>
          <cell r="Y93" t="str">
            <v>-</v>
          </cell>
          <cell r="Z93" t="str">
            <v>-</v>
          </cell>
          <cell r="AA93" t="str">
            <v>-</v>
          </cell>
          <cell r="AB93">
            <v>0</v>
          </cell>
          <cell r="AC93" t="str">
            <v>Split</v>
          </cell>
        </row>
        <row r="94">
          <cell r="A94" t="str">
            <v>CompactLink18-4E-0-A</v>
          </cell>
          <cell r="B94" t="str">
            <v>NERA</v>
          </cell>
          <cell r="C94" t="str">
            <v>CompactLink</v>
          </cell>
          <cell r="D94" t="str">
            <v>4x2</v>
          </cell>
          <cell r="E94">
            <v>4</v>
          </cell>
          <cell r="F94">
            <v>17.7</v>
          </cell>
          <cell r="G94">
            <v>18.7</v>
          </cell>
          <cell r="H94">
            <v>19.7</v>
          </cell>
          <cell r="I94">
            <v>19</v>
          </cell>
          <cell r="J94">
            <v>0</v>
          </cell>
          <cell r="K94">
            <v>0</v>
          </cell>
          <cell r="L94">
            <v>-83</v>
          </cell>
          <cell r="M94">
            <v>-82</v>
          </cell>
          <cell r="N94">
            <v>-81</v>
          </cell>
          <cell r="O94">
            <v>1.12E-4</v>
          </cell>
          <cell r="P94">
            <v>1.2850000000000001E-4</v>
          </cell>
          <cell r="Q94">
            <v>1.45E-4</v>
          </cell>
          <cell r="R94">
            <v>1E-3</v>
          </cell>
          <cell r="S94">
            <v>5.0000000000000002E-5</v>
          </cell>
          <cell r="T94">
            <v>9.9999999999999995E-7</v>
          </cell>
          <cell r="U94" t="str">
            <v>1+0</v>
          </cell>
          <cell r="V94">
            <v>0</v>
          </cell>
          <cell r="W94" t="str">
            <v>4FSK</v>
          </cell>
          <cell r="Y94" t="str">
            <v>-</v>
          </cell>
          <cell r="Z94" t="str">
            <v>-</v>
          </cell>
          <cell r="AA94" t="str">
            <v>-</v>
          </cell>
          <cell r="AB94">
            <v>0</v>
          </cell>
          <cell r="AC94" t="str">
            <v>Split</v>
          </cell>
        </row>
        <row r="95">
          <cell r="A95" t="str">
            <v>CompactLink18-8E-0-A</v>
          </cell>
          <cell r="B95" t="str">
            <v>NERA</v>
          </cell>
          <cell r="C95" t="str">
            <v>CompactLink</v>
          </cell>
          <cell r="D95" t="str">
            <v>8x2</v>
          </cell>
          <cell r="E95">
            <v>8</v>
          </cell>
          <cell r="F95">
            <v>17.7</v>
          </cell>
          <cell r="G95">
            <v>18.7</v>
          </cell>
          <cell r="H95">
            <v>19.7</v>
          </cell>
          <cell r="I95">
            <v>19</v>
          </cell>
          <cell r="J95">
            <v>0</v>
          </cell>
          <cell r="K95">
            <v>0</v>
          </cell>
          <cell r="L95">
            <v>-80</v>
          </cell>
          <cell r="M95">
            <v>-79</v>
          </cell>
          <cell r="N95">
            <v>-78</v>
          </cell>
          <cell r="O95">
            <v>9.990000000000001E-4</v>
          </cell>
          <cell r="P95">
            <v>1.1295000000000001E-3</v>
          </cell>
          <cell r="Q95">
            <v>1.2600000000000001E-3</v>
          </cell>
          <cell r="R95">
            <v>1E-3</v>
          </cell>
          <cell r="S95">
            <v>5.0000000000000002E-5</v>
          </cell>
          <cell r="T95">
            <v>9.9999999999999995E-7</v>
          </cell>
          <cell r="U95" t="str">
            <v>1+0</v>
          </cell>
          <cell r="V95">
            <v>0</v>
          </cell>
          <cell r="W95" t="str">
            <v>4FSK</v>
          </cell>
          <cell r="Y95" t="str">
            <v>-</v>
          </cell>
          <cell r="Z95" t="str">
            <v>-</v>
          </cell>
          <cell r="AA95" t="str">
            <v>-</v>
          </cell>
          <cell r="AB95">
            <v>0</v>
          </cell>
          <cell r="AC95" t="str">
            <v>Split</v>
          </cell>
        </row>
        <row r="96">
          <cell r="A96" t="str">
            <v>CompactLink18-16E-0-A</v>
          </cell>
          <cell r="B96" t="str">
            <v>NERA</v>
          </cell>
          <cell r="C96" t="str">
            <v>CompactLink</v>
          </cell>
          <cell r="D96" t="str">
            <v>16x2</v>
          </cell>
          <cell r="E96">
            <v>16</v>
          </cell>
          <cell r="F96">
            <v>17.7</v>
          </cell>
          <cell r="G96">
            <v>18.7</v>
          </cell>
          <cell r="H96">
            <v>19.7</v>
          </cell>
          <cell r="I96">
            <v>19</v>
          </cell>
          <cell r="J96">
            <v>0</v>
          </cell>
          <cell r="K96">
            <v>0</v>
          </cell>
          <cell r="L96">
            <v>-77</v>
          </cell>
          <cell r="M96">
            <v>-76</v>
          </cell>
          <cell r="N96">
            <v>-75</v>
          </cell>
          <cell r="O96">
            <v>3.5999999999999999E-3</v>
          </cell>
          <cell r="P96">
            <v>3.9150000000000001E-3</v>
          </cell>
          <cell r="Q96">
            <v>4.2300000000000003E-3</v>
          </cell>
          <cell r="R96">
            <v>1E-3</v>
          </cell>
          <cell r="S96">
            <v>5.0000000000000002E-5</v>
          </cell>
          <cell r="T96">
            <v>9.9999999999999995E-7</v>
          </cell>
          <cell r="U96" t="str">
            <v>1+0</v>
          </cell>
          <cell r="V96">
            <v>0</v>
          </cell>
          <cell r="W96" t="str">
            <v>4FSK</v>
          </cell>
          <cell r="Y96" t="str">
            <v>-</v>
          </cell>
          <cell r="Z96" t="str">
            <v>-</v>
          </cell>
          <cell r="AA96" t="str">
            <v>-</v>
          </cell>
          <cell r="AB96">
            <v>0</v>
          </cell>
          <cell r="AC96" t="str">
            <v>Split</v>
          </cell>
        </row>
        <row r="97">
          <cell r="A97" t="str">
            <v>CompactLink18-18E-0-A</v>
          </cell>
          <cell r="B97" t="str">
            <v>NERA</v>
          </cell>
          <cell r="C97" t="str">
            <v>CompactLink</v>
          </cell>
          <cell r="D97" t="str">
            <v>E3+E1</v>
          </cell>
          <cell r="E97">
            <v>16</v>
          </cell>
          <cell r="F97">
            <v>17.7</v>
          </cell>
          <cell r="G97">
            <v>18.7</v>
          </cell>
          <cell r="H97">
            <v>19.7</v>
          </cell>
          <cell r="I97">
            <v>19</v>
          </cell>
          <cell r="J97">
            <v>0</v>
          </cell>
          <cell r="K97">
            <v>0</v>
          </cell>
          <cell r="L97">
            <v>-77</v>
          </cell>
          <cell r="M97">
            <v>-76</v>
          </cell>
          <cell r="N97">
            <v>-75</v>
          </cell>
          <cell r="O97">
            <v>5.5199999999999997E-3</v>
          </cell>
          <cell r="P97">
            <v>6.1650000000000003E-3</v>
          </cell>
          <cell r="Q97">
            <v>6.8100000000000001E-3</v>
          </cell>
          <cell r="R97">
            <v>1E-3</v>
          </cell>
          <cell r="S97">
            <v>5.0000000000000002E-5</v>
          </cell>
          <cell r="T97">
            <v>9.9999999999999995E-7</v>
          </cell>
          <cell r="U97" t="str">
            <v>1+0</v>
          </cell>
          <cell r="V97">
            <v>0</v>
          </cell>
          <cell r="W97" t="str">
            <v>4FSK</v>
          </cell>
          <cell r="Y97" t="str">
            <v>-</v>
          </cell>
          <cell r="Z97" t="str">
            <v>-</v>
          </cell>
          <cell r="AA97" t="str">
            <v>-</v>
          </cell>
          <cell r="AB97">
            <v>0</v>
          </cell>
          <cell r="AC97" t="str">
            <v>Split</v>
          </cell>
        </row>
        <row r="98">
          <cell r="A98" t="str">
            <v>CompactLink18-2E-H-A</v>
          </cell>
          <cell r="B98" t="str">
            <v>NERA</v>
          </cell>
          <cell r="C98" t="str">
            <v>CompactLink</v>
          </cell>
          <cell r="D98" t="str">
            <v>2x2</v>
          </cell>
          <cell r="E98">
            <v>2</v>
          </cell>
          <cell r="F98">
            <v>17.7</v>
          </cell>
          <cell r="G98">
            <v>18.7</v>
          </cell>
          <cell r="H98">
            <v>19.7</v>
          </cell>
          <cell r="I98">
            <v>15.5</v>
          </cell>
          <cell r="J98">
            <v>0</v>
          </cell>
          <cell r="K98">
            <v>0</v>
          </cell>
          <cell r="L98">
            <v>-82.5</v>
          </cell>
          <cell r="M98">
            <v>-81.5</v>
          </cell>
          <cell r="N98">
            <v>-80.5</v>
          </cell>
          <cell r="O98">
            <v>5.52E-5</v>
          </cell>
          <cell r="P98">
            <v>7.1099999999999994E-5</v>
          </cell>
          <cell r="Q98">
            <v>8.7000000000000001E-5</v>
          </cell>
          <cell r="R98">
            <v>1E-3</v>
          </cell>
          <cell r="S98">
            <v>5.0000000000000002E-5</v>
          </cell>
          <cell r="T98">
            <v>9.9999999999999995E-7</v>
          </cell>
          <cell r="U98" t="str">
            <v>HOT STB</v>
          </cell>
          <cell r="V98">
            <v>0</v>
          </cell>
          <cell r="W98" t="str">
            <v>4FSK</v>
          </cell>
          <cell r="Y98" t="str">
            <v>-</v>
          </cell>
          <cell r="Z98" t="str">
            <v>-</v>
          </cell>
          <cell r="AA98" t="str">
            <v>-</v>
          </cell>
          <cell r="AB98">
            <v>0</v>
          </cell>
          <cell r="AC98" t="str">
            <v>Split</v>
          </cell>
        </row>
        <row r="99">
          <cell r="A99" t="str">
            <v>CompactLink18-4E-H-A</v>
          </cell>
          <cell r="B99" t="str">
            <v>NERA</v>
          </cell>
          <cell r="C99" t="str">
            <v>CompactLink</v>
          </cell>
          <cell r="D99" t="str">
            <v>4x2</v>
          </cell>
          <cell r="E99">
            <v>4</v>
          </cell>
          <cell r="F99">
            <v>17.7</v>
          </cell>
          <cell r="G99">
            <v>18.7</v>
          </cell>
          <cell r="H99">
            <v>19.7</v>
          </cell>
          <cell r="I99">
            <v>15.5</v>
          </cell>
          <cell r="J99">
            <v>0</v>
          </cell>
          <cell r="K99">
            <v>0</v>
          </cell>
          <cell r="L99">
            <v>-79.5</v>
          </cell>
          <cell r="M99">
            <v>-78.5</v>
          </cell>
          <cell r="N99">
            <v>-77.5</v>
          </cell>
          <cell r="O99">
            <v>1.12E-4</v>
          </cell>
          <cell r="P99">
            <v>1.2850000000000001E-4</v>
          </cell>
          <cell r="Q99">
            <v>1.45E-4</v>
          </cell>
          <cell r="R99">
            <v>1E-3</v>
          </cell>
          <cell r="S99">
            <v>5.0000000000000002E-5</v>
          </cell>
          <cell r="T99">
            <v>9.9999999999999995E-7</v>
          </cell>
          <cell r="U99" t="str">
            <v>HOT STB</v>
          </cell>
          <cell r="V99">
            <v>0</v>
          </cell>
          <cell r="W99" t="str">
            <v>4FSK</v>
          </cell>
          <cell r="Y99" t="str">
            <v>-</v>
          </cell>
          <cell r="Z99" t="str">
            <v>-</v>
          </cell>
          <cell r="AA99" t="str">
            <v>-</v>
          </cell>
          <cell r="AB99">
            <v>0</v>
          </cell>
          <cell r="AC99" t="str">
            <v>Split</v>
          </cell>
        </row>
        <row r="100">
          <cell r="A100" t="str">
            <v>CompactLink18-8E-H-A</v>
          </cell>
          <cell r="B100" t="str">
            <v>NERA</v>
          </cell>
          <cell r="C100" t="str">
            <v>CompactLink</v>
          </cell>
          <cell r="D100" t="str">
            <v>8x2</v>
          </cell>
          <cell r="E100">
            <v>8</v>
          </cell>
          <cell r="F100">
            <v>17.7</v>
          </cell>
          <cell r="G100">
            <v>18.7</v>
          </cell>
          <cell r="H100">
            <v>19.7</v>
          </cell>
          <cell r="I100">
            <v>15.5</v>
          </cell>
          <cell r="J100">
            <v>0</v>
          </cell>
          <cell r="K100">
            <v>0</v>
          </cell>
          <cell r="L100">
            <v>-76.5</v>
          </cell>
          <cell r="M100">
            <v>-75.5</v>
          </cell>
          <cell r="N100">
            <v>-74.5</v>
          </cell>
          <cell r="O100">
            <v>9.990000000000001E-4</v>
          </cell>
          <cell r="P100">
            <v>1.1295000000000001E-3</v>
          </cell>
          <cell r="Q100">
            <v>1.2600000000000001E-3</v>
          </cell>
          <cell r="R100">
            <v>1E-3</v>
          </cell>
          <cell r="S100">
            <v>5.0000000000000002E-5</v>
          </cell>
          <cell r="T100">
            <v>9.9999999999999995E-7</v>
          </cell>
          <cell r="U100" t="str">
            <v>HOT STB</v>
          </cell>
          <cell r="V100">
            <v>0</v>
          </cell>
          <cell r="W100" t="str">
            <v>4FSK</v>
          </cell>
          <cell r="Y100" t="str">
            <v>-</v>
          </cell>
          <cell r="Z100" t="str">
            <v>-</v>
          </cell>
          <cell r="AA100" t="str">
            <v>-</v>
          </cell>
          <cell r="AB100">
            <v>0</v>
          </cell>
          <cell r="AC100" t="str">
            <v>Split</v>
          </cell>
        </row>
        <row r="101">
          <cell r="A101" t="str">
            <v>CompactLink18-16E-H-A</v>
          </cell>
          <cell r="B101" t="str">
            <v>NERA</v>
          </cell>
          <cell r="C101" t="str">
            <v>CompactLink</v>
          </cell>
          <cell r="D101" t="str">
            <v>16x2</v>
          </cell>
          <cell r="E101">
            <v>16</v>
          </cell>
          <cell r="F101">
            <v>17.7</v>
          </cell>
          <cell r="G101">
            <v>18.7</v>
          </cell>
          <cell r="H101">
            <v>19.7</v>
          </cell>
          <cell r="I101">
            <v>15.5</v>
          </cell>
          <cell r="J101">
            <v>0</v>
          </cell>
          <cell r="K101">
            <v>0</v>
          </cell>
          <cell r="L101">
            <v>-73.5</v>
          </cell>
          <cell r="M101">
            <v>-72.5</v>
          </cell>
          <cell r="N101">
            <v>-71.5</v>
          </cell>
          <cell r="O101">
            <v>3.5999999999999999E-3</v>
          </cell>
          <cell r="P101">
            <v>3.9150000000000001E-3</v>
          </cell>
          <cell r="Q101">
            <v>4.2300000000000003E-3</v>
          </cell>
          <cell r="R101">
            <v>1E-3</v>
          </cell>
          <cell r="S101">
            <v>5.0000000000000002E-5</v>
          </cell>
          <cell r="T101">
            <v>9.9999999999999995E-7</v>
          </cell>
          <cell r="U101" t="str">
            <v>HOT STB</v>
          </cell>
          <cell r="V101">
            <v>0</v>
          </cell>
          <cell r="W101" t="str">
            <v>4FSK</v>
          </cell>
          <cell r="Y101" t="str">
            <v>-</v>
          </cell>
          <cell r="Z101" t="str">
            <v>-</v>
          </cell>
          <cell r="AA101" t="str">
            <v>-</v>
          </cell>
          <cell r="AB101">
            <v>0</v>
          </cell>
          <cell r="AC101" t="str">
            <v>Split</v>
          </cell>
        </row>
        <row r="102">
          <cell r="A102" t="str">
            <v>CompactLink18-18E-H-A</v>
          </cell>
          <cell r="B102" t="str">
            <v>NERA</v>
          </cell>
          <cell r="C102" t="str">
            <v>CompactLink</v>
          </cell>
          <cell r="D102" t="str">
            <v>E3+E1</v>
          </cell>
          <cell r="E102">
            <v>16</v>
          </cell>
          <cell r="F102">
            <v>17.7</v>
          </cell>
          <cell r="G102">
            <v>18.7</v>
          </cell>
          <cell r="H102">
            <v>19.7</v>
          </cell>
          <cell r="I102">
            <v>15.5</v>
          </cell>
          <cell r="J102">
            <v>0</v>
          </cell>
          <cell r="K102">
            <v>0</v>
          </cell>
          <cell r="L102">
            <v>-73.5</v>
          </cell>
          <cell r="M102">
            <v>-72.5</v>
          </cell>
          <cell r="N102">
            <v>-71.5</v>
          </cell>
          <cell r="O102">
            <v>5.5199999999999997E-3</v>
          </cell>
          <cell r="P102">
            <v>6.1650000000000003E-3</v>
          </cell>
          <cell r="Q102">
            <v>6.8100000000000001E-3</v>
          </cell>
          <cell r="R102">
            <v>1E-3</v>
          </cell>
          <cell r="S102">
            <v>5.0000000000000002E-5</v>
          </cell>
          <cell r="T102">
            <v>9.9999999999999995E-7</v>
          </cell>
          <cell r="U102" t="str">
            <v>HOT STB</v>
          </cell>
          <cell r="V102">
            <v>0</v>
          </cell>
          <cell r="W102" t="str">
            <v>4FSK</v>
          </cell>
          <cell r="Y102" t="str">
            <v>-</v>
          </cell>
          <cell r="Z102" t="str">
            <v>-</v>
          </cell>
          <cell r="AA102" t="str">
            <v>-</v>
          </cell>
          <cell r="AB102">
            <v>0</v>
          </cell>
          <cell r="AC102" t="str">
            <v>Split</v>
          </cell>
        </row>
        <row r="103">
          <cell r="A103" t="str">
            <v>CompactLink18-2E-0-A</v>
          </cell>
          <cell r="B103" t="str">
            <v>NERA</v>
          </cell>
          <cell r="C103" t="str">
            <v>CompactLink</v>
          </cell>
          <cell r="D103" t="str">
            <v>2x2</v>
          </cell>
          <cell r="E103">
            <v>2</v>
          </cell>
          <cell r="F103">
            <v>17.7</v>
          </cell>
          <cell r="G103">
            <v>18.7</v>
          </cell>
          <cell r="H103">
            <v>19.7</v>
          </cell>
          <cell r="I103">
            <v>19</v>
          </cell>
          <cell r="J103">
            <v>9</v>
          </cell>
          <cell r="K103">
            <v>0</v>
          </cell>
          <cell r="L103">
            <v>-86</v>
          </cell>
          <cell r="M103">
            <v>-85</v>
          </cell>
          <cell r="N103">
            <v>-84</v>
          </cell>
          <cell r="O103">
            <v>5.52E-5</v>
          </cell>
          <cell r="P103">
            <v>7.1099999999999994E-5</v>
          </cell>
          <cell r="Q103">
            <v>8.7000000000000001E-5</v>
          </cell>
          <cell r="R103">
            <v>1E-3</v>
          </cell>
          <cell r="S103">
            <v>5.0000000000000002E-5</v>
          </cell>
          <cell r="T103">
            <v>9.9999999999999995E-7</v>
          </cell>
          <cell r="U103" t="str">
            <v>1+0</v>
          </cell>
          <cell r="V103">
            <v>0</v>
          </cell>
          <cell r="W103" t="str">
            <v>4FSK</v>
          </cell>
          <cell r="Y103" t="str">
            <v>-</v>
          </cell>
          <cell r="Z103" t="str">
            <v>-</v>
          </cell>
          <cell r="AA103" t="str">
            <v>-</v>
          </cell>
          <cell r="AB103">
            <v>0</v>
          </cell>
          <cell r="AC103" t="str">
            <v>Split</v>
          </cell>
        </row>
        <row r="104">
          <cell r="A104" t="str">
            <v>CompactLink18-4E-0-A</v>
          </cell>
          <cell r="B104" t="str">
            <v>NERA</v>
          </cell>
          <cell r="C104" t="str">
            <v>CompactLink</v>
          </cell>
          <cell r="D104" t="str">
            <v>4x2</v>
          </cell>
          <cell r="E104">
            <v>4</v>
          </cell>
          <cell r="F104">
            <v>17.7</v>
          </cell>
          <cell r="G104">
            <v>18.7</v>
          </cell>
          <cell r="H104">
            <v>19.7</v>
          </cell>
          <cell r="I104">
            <v>19</v>
          </cell>
          <cell r="J104">
            <v>9</v>
          </cell>
          <cell r="K104">
            <v>0</v>
          </cell>
          <cell r="L104">
            <v>-83</v>
          </cell>
          <cell r="M104">
            <v>-82</v>
          </cell>
          <cell r="N104">
            <v>-81</v>
          </cell>
          <cell r="O104">
            <v>1.12E-4</v>
          </cell>
          <cell r="P104">
            <v>1.2850000000000001E-4</v>
          </cell>
          <cell r="Q104">
            <v>1.45E-4</v>
          </cell>
          <cell r="R104">
            <v>1E-3</v>
          </cell>
          <cell r="S104">
            <v>5.0000000000000002E-5</v>
          </cell>
          <cell r="T104">
            <v>9.9999999999999995E-7</v>
          </cell>
          <cell r="U104" t="str">
            <v>1+0</v>
          </cell>
          <cell r="V104">
            <v>0</v>
          </cell>
          <cell r="W104" t="str">
            <v>4FSK</v>
          </cell>
          <cell r="Y104" t="str">
            <v>-</v>
          </cell>
          <cell r="Z104" t="str">
            <v>-</v>
          </cell>
          <cell r="AA104" t="str">
            <v>-</v>
          </cell>
          <cell r="AB104">
            <v>0</v>
          </cell>
          <cell r="AC104" t="str">
            <v>Split</v>
          </cell>
        </row>
        <row r="105">
          <cell r="A105" t="str">
            <v>CompactLink18-8E-0-A</v>
          </cell>
          <cell r="B105" t="str">
            <v>NERA</v>
          </cell>
          <cell r="C105" t="str">
            <v>CompactLink</v>
          </cell>
          <cell r="D105" t="str">
            <v>8x2</v>
          </cell>
          <cell r="E105">
            <v>8</v>
          </cell>
          <cell r="F105">
            <v>17.7</v>
          </cell>
          <cell r="G105">
            <v>18.7</v>
          </cell>
          <cell r="H105">
            <v>19.7</v>
          </cell>
          <cell r="I105">
            <v>19</v>
          </cell>
          <cell r="J105">
            <v>9</v>
          </cell>
          <cell r="K105">
            <v>0</v>
          </cell>
          <cell r="L105">
            <v>-80</v>
          </cell>
          <cell r="M105">
            <v>-79</v>
          </cell>
          <cell r="N105">
            <v>-78</v>
          </cell>
          <cell r="O105">
            <v>9.990000000000001E-4</v>
          </cell>
          <cell r="P105">
            <v>1.1295000000000001E-3</v>
          </cell>
          <cell r="Q105">
            <v>1.2600000000000001E-3</v>
          </cell>
          <cell r="R105">
            <v>1E-3</v>
          </cell>
          <cell r="S105">
            <v>5.0000000000000002E-5</v>
          </cell>
          <cell r="T105">
            <v>9.9999999999999995E-7</v>
          </cell>
          <cell r="U105" t="str">
            <v>1+0</v>
          </cell>
          <cell r="V105">
            <v>0</v>
          </cell>
          <cell r="W105" t="str">
            <v>4FSK</v>
          </cell>
          <cell r="Y105" t="str">
            <v>-</v>
          </cell>
          <cell r="Z105" t="str">
            <v>-</v>
          </cell>
          <cell r="AA105" t="str">
            <v>-</v>
          </cell>
          <cell r="AB105">
            <v>0</v>
          </cell>
          <cell r="AC105" t="str">
            <v>Split</v>
          </cell>
        </row>
        <row r="106">
          <cell r="A106" t="str">
            <v>CompactLink18-16E-0-A</v>
          </cell>
          <cell r="B106" t="str">
            <v>NERA</v>
          </cell>
          <cell r="C106" t="str">
            <v>CompactLink</v>
          </cell>
          <cell r="D106" t="str">
            <v>16x2</v>
          </cell>
          <cell r="E106">
            <v>16</v>
          </cell>
          <cell r="F106">
            <v>17.7</v>
          </cell>
          <cell r="G106">
            <v>18.7</v>
          </cell>
          <cell r="H106">
            <v>19.7</v>
          </cell>
          <cell r="I106">
            <v>19</v>
          </cell>
          <cell r="J106">
            <v>9</v>
          </cell>
          <cell r="K106">
            <v>0</v>
          </cell>
          <cell r="L106">
            <v>-77</v>
          </cell>
          <cell r="M106">
            <v>-76</v>
          </cell>
          <cell r="N106">
            <v>-75</v>
          </cell>
          <cell r="O106">
            <v>3.5999999999999999E-3</v>
          </cell>
          <cell r="P106">
            <v>3.9150000000000001E-3</v>
          </cell>
          <cell r="Q106">
            <v>4.2300000000000003E-3</v>
          </cell>
          <cell r="R106">
            <v>1E-3</v>
          </cell>
          <cell r="S106">
            <v>5.0000000000000002E-5</v>
          </cell>
          <cell r="T106">
            <v>9.9999999999999995E-7</v>
          </cell>
          <cell r="U106" t="str">
            <v>1+0</v>
          </cell>
          <cell r="V106">
            <v>0</v>
          </cell>
          <cell r="W106" t="str">
            <v>4FSK</v>
          </cell>
          <cell r="Y106" t="str">
            <v>-</v>
          </cell>
          <cell r="Z106" t="str">
            <v>-</v>
          </cell>
          <cell r="AA106" t="str">
            <v>-</v>
          </cell>
          <cell r="AB106">
            <v>0</v>
          </cell>
          <cell r="AC106" t="str">
            <v>Split</v>
          </cell>
        </row>
        <row r="107">
          <cell r="A107" t="str">
            <v>CompactLink18-18E-0-A</v>
          </cell>
          <cell r="B107" t="str">
            <v>NERA</v>
          </cell>
          <cell r="C107" t="str">
            <v>CompactLink</v>
          </cell>
          <cell r="D107" t="str">
            <v>E3+E1</v>
          </cell>
          <cell r="E107">
            <v>16</v>
          </cell>
          <cell r="F107">
            <v>17.7</v>
          </cell>
          <cell r="G107">
            <v>18.7</v>
          </cell>
          <cell r="H107">
            <v>19.7</v>
          </cell>
          <cell r="I107">
            <v>19</v>
          </cell>
          <cell r="J107">
            <v>9</v>
          </cell>
          <cell r="K107">
            <v>0</v>
          </cell>
          <cell r="L107">
            <v>-77</v>
          </cell>
          <cell r="M107">
            <v>-76</v>
          </cell>
          <cell r="N107">
            <v>-75</v>
          </cell>
          <cell r="O107">
            <v>5.5199999999999997E-3</v>
          </cell>
          <cell r="P107">
            <v>6.1650000000000003E-3</v>
          </cell>
          <cell r="Q107">
            <v>6.8100000000000001E-3</v>
          </cell>
          <cell r="R107">
            <v>1E-3</v>
          </cell>
          <cell r="S107">
            <v>5.0000000000000002E-5</v>
          </cell>
          <cell r="T107">
            <v>9.9999999999999995E-7</v>
          </cell>
          <cell r="U107" t="str">
            <v>1+0</v>
          </cell>
          <cell r="V107">
            <v>0</v>
          </cell>
          <cell r="W107" t="str">
            <v>4FSK</v>
          </cell>
          <cell r="Y107" t="str">
            <v>-</v>
          </cell>
          <cell r="Z107" t="str">
            <v>-</v>
          </cell>
          <cell r="AA107" t="str">
            <v>-</v>
          </cell>
          <cell r="AB107">
            <v>0</v>
          </cell>
          <cell r="AC107" t="str">
            <v>Split</v>
          </cell>
        </row>
        <row r="108">
          <cell r="A108" t="str">
            <v>CompactLink18-2E-H-A</v>
          </cell>
          <cell r="B108" t="str">
            <v>NERA</v>
          </cell>
          <cell r="C108" t="str">
            <v>CompactLink</v>
          </cell>
          <cell r="D108" t="str">
            <v>2x2</v>
          </cell>
          <cell r="E108">
            <v>2</v>
          </cell>
          <cell r="F108">
            <v>17.7</v>
          </cell>
          <cell r="G108">
            <v>18.7</v>
          </cell>
          <cell r="H108">
            <v>19.7</v>
          </cell>
          <cell r="I108">
            <v>15.5</v>
          </cell>
          <cell r="J108">
            <v>9</v>
          </cell>
          <cell r="K108">
            <v>0</v>
          </cell>
          <cell r="L108">
            <v>-82.5</v>
          </cell>
          <cell r="M108">
            <v>-81.5</v>
          </cell>
          <cell r="N108">
            <v>-80.5</v>
          </cell>
          <cell r="O108">
            <v>5.52E-5</v>
          </cell>
          <cell r="P108">
            <v>7.1099999999999994E-5</v>
          </cell>
          <cell r="Q108">
            <v>8.7000000000000001E-5</v>
          </cell>
          <cell r="R108">
            <v>1E-3</v>
          </cell>
          <cell r="S108">
            <v>5.0000000000000002E-5</v>
          </cell>
          <cell r="T108">
            <v>9.9999999999999995E-7</v>
          </cell>
          <cell r="U108" t="str">
            <v>HOT STB</v>
          </cell>
          <cell r="V108">
            <v>0</v>
          </cell>
          <cell r="W108" t="str">
            <v>4FSK</v>
          </cell>
          <cell r="Y108" t="str">
            <v>-</v>
          </cell>
          <cell r="Z108" t="str">
            <v>-</v>
          </cell>
          <cell r="AA108" t="str">
            <v>-</v>
          </cell>
          <cell r="AB108">
            <v>0</v>
          </cell>
          <cell r="AC108" t="str">
            <v>Split</v>
          </cell>
        </row>
        <row r="109">
          <cell r="A109" t="str">
            <v>CompactLink18-4E-H-A</v>
          </cell>
          <cell r="B109" t="str">
            <v>NERA</v>
          </cell>
          <cell r="C109" t="str">
            <v>CompactLink</v>
          </cell>
          <cell r="D109" t="str">
            <v>4x2</v>
          </cell>
          <cell r="E109">
            <v>4</v>
          </cell>
          <cell r="F109">
            <v>17.7</v>
          </cell>
          <cell r="G109">
            <v>18.7</v>
          </cell>
          <cell r="H109">
            <v>19.7</v>
          </cell>
          <cell r="I109">
            <v>15.5</v>
          </cell>
          <cell r="J109">
            <v>9</v>
          </cell>
          <cell r="K109">
            <v>0</v>
          </cell>
          <cell r="L109">
            <v>-79.5</v>
          </cell>
          <cell r="M109">
            <v>-78.5</v>
          </cell>
          <cell r="N109">
            <v>-77.5</v>
          </cell>
          <cell r="O109">
            <v>1.12E-4</v>
          </cell>
          <cell r="P109">
            <v>1.2850000000000001E-4</v>
          </cell>
          <cell r="Q109">
            <v>1.45E-4</v>
          </cell>
          <cell r="R109">
            <v>1E-3</v>
          </cell>
          <cell r="S109">
            <v>5.0000000000000002E-5</v>
          </cell>
          <cell r="T109">
            <v>9.9999999999999995E-7</v>
          </cell>
          <cell r="U109" t="str">
            <v>HOT STB</v>
          </cell>
          <cell r="V109">
            <v>0</v>
          </cell>
          <cell r="W109" t="str">
            <v>4FSK</v>
          </cell>
          <cell r="Y109" t="str">
            <v>-</v>
          </cell>
          <cell r="Z109" t="str">
            <v>-</v>
          </cell>
          <cell r="AA109" t="str">
            <v>-</v>
          </cell>
          <cell r="AB109">
            <v>0</v>
          </cell>
          <cell r="AC109" t="str">
            <v>Split</v>
          </cell>
        </row>
        <row r="110">
          <cell r="A110" t="str">
            <v>CompactLink18-8E-H-A</v>
          </cell>
          <cell r="B110" t="str">
            <v>NERA</v>
          </cell>
          <cell r="C110" t="str">
            <v>CompactLink</v>
          </cell>
          <cell r="D110" t="str">
            <v>8x2</v>
          </cell>
          <cell r="E110">
            <v>8</v>
          </cell>
          <cell r="F110">
            <v>17.7</v>
          </cell>
          <cell r="G110">
            <v>18.7</v>
          </cell>
          <cell r="H110">
            <v>19.7</v>
          </cell>
          <cell r="I110">
            <v>15.5</v>
          </cell>
          <cell r="J110">
            <v>9</v>
          </cell>
          <cell r="K110">
            <v>0</v>
          </cell>
          <cell r="L110">
            <v>-76.5</v>
          </cell>
          <cell r="M110">
            <v>-75.5</v>
          </cell>
          <cell r="N110">
            <v>-74.5</v>
          </cell>
          <cell r="O110">
            <v>9.990000000000001E-4</v>
          </cell>
          <cell r="P110">
            <v>1.1295000000000001E-3</v>
          </cell>
          <cell r="Q110">
            <v>1.2600000000000001E-3</v>
          </cell>
          <cell r="R110">
            <v>1E-3</v>
          </cell>
          <cell r="S110">
            <v>5.0000000000000002E-5</v>
          </cell>
          <cell r="T110">
            <v>9.9999999999999995E-7</v>
          </cell>
          <cell r="U110" t="str">
            <v>HOT STB</v>
          </cell>
          <cell r="V110">
            <v>0</v>
          </cell>
          <cell r="W110" t="str">
            <v>4FSK</v>
          </cell>
          <cell r="Y110" t="str">
            <v>-</v>
          </cell>
          <cell r="Z110" t="str">
            <v>-</v>
          </cell>
          <cell r="AA110" t="str">
            <v>-</v>
          </cell>
          <cell r="AB110">
            <v>0</v>
          </cell>
          <cell r="AC110" t="str">
            <v>Split</v>
          </cell>
        </row>
        <row r="111">
          <cell r="A111" t="str">
            <v>CompactLink18-16E-H-A</v>
          </cell>
          <cell r="B111" t="str">
            <v>NERA</v>
          </cell>
          <cell r="C111" t="str">
            <v>CompactLink</v>
          </cell>
          <cell r="D111" t="str">
            <v>16x2</v>
          </cell>
          <cell r="E111">
            <v>16</v>
          </cell>
          <cell r="F111">
            <v>17.7</v>
          </cell>
          <cell r="G111">
            <v>18.7</v>
          </cell>
          <cell r="H111">
            <v>19.7</v>
          </cell>
          <cell r="I111">
            <v>15.5</v>
          </cell>
          <cell r="J111">
            <v>9</v>
          </cell>
          <cell r="K111">
            <v>0</v>
          </cell>
          <cell r="L111">
            <v>-73.5</v>
          </cell>
          <cell r="M111">
            <v>-72.5</v>
          </cell>
          <cell r="N111">
            <v>-71.5</v>
          </cell>
          <cell r="O111">
            <v>3.5999999999999999E-3</v>
          </cell>
          <cell r="P111">
            <v>3.9150000000000001E-3</v>
          </cell>
          <cell r="Q111">
            <v>4.2300000000000003E-3</v>
          </cell>
          <cell r="R111">
            <v>1E-3</v>
          </cell>
          <cell r="S111">
            <v>5.0000000000000002E-5</v>
          </cell>
          <cell r="T111">
            <v>9.9999999999999995E-7</v>
          </cell>
          <cell r="U111" t="str">
            <v>HOT STB</v>
          </cell>
          <cell r="V111">
            <v>0</v>
          </cell>
          <cell r="W111" t="str">
            <v>4FSK</v>
          </cell>
          <cell r="Y111" t="str">
            <v>-</v>
          </cell>
          <cell r="Z111" t="str">
            <v>-</v>
          </cell>
          <cell r="AA111" t="str">
            <v>-</v>
          </cell>
          <cell r="AB111">
            <v>0</v>
          </cell>
          <cell r="AC111" t="str">
            <v>Split</v>
          </cell>
        </row>
        <row r="112">
          <cell r="A112" t="str">
            <v>CompactLink18-18E-H-A</v>
          </cell>
          <cell r="B112" t="str">
            <v>NERA</v>
          </cell>
          <cell r="C112" t="str">
            <v>CompactLink</v>
          </cell>
          <cell r="D112" t="str">
            <v>E3+E1</v>
          </cell>
          <cell r="E112">
            <v>16</v>
          </cell>
          <cell r="F112">
            <v>17.7</v>
          </cell>
          <cell r="G112">
            <v>18.7</v>
          </cell>
          <cell r="H112">
            <v>19.7</v>
          </cell>
          <cell r="I112">
            <v>15.5</v>
          </cell>
          <cell r="J112">
            <v>9</v>
          </cell>
          <cell r="K112">
            <v>0</v>
          </cell>
          <cell r="L112">
            <v>-73.5</v>
          </cell>
          <cell r="M112">
            <v>-72.5</v>
          </cell>
          <cell r="N112">
            <v>-71.5</v>
          </cell>
          <cell r="O112">
            <v>5.5199999999999997E-3</v>
          </cell>
          <cell r="P112">
            <v>6.1650000000000003E-3</v>
          </cell>
          <cell r="Q112">
            <v>6.8100000000000001E-3</v>
          </cell>
          <cell r="R112">
            <v>1E-3</v>
          </cell>
          <cell r="S112">
            <v>5.0000000000000002E-5</v>
          </cell>
          <cell r="T112">
            <v>9.9999999999999995E-7</v>
          </cell>
          <cell r="U112" t="str">
            <v>HOT STB</v>
          </cell>
          <cell r="V112">
            <v>0</v>
          </cell>
          <cell r="W112" t="str">
            <v>4FSK</v>
          </cell>
          <cell r="Y112" t="str">
            <v>-</v>
          </cell>
          <cell r="Z112" t="str">
            <v>-</v>
          </cell>
          <cell r="AA112" t="str">
            <v>-</v>
          </cell>
          <cell r="AB112">
            <v>0</v>
          </cell>
          <cell r="AC112" t="str">
            <v>Split</v>
          </cell>
        </row>
        <row r="113">
          <cell r="A113" t="str">
            <v>CompactLink23-2E-0-A</v>
          </cell>
          <cell r="B113" t="str">
            <v>NERA</v>
          </cell>
          <cell r="C113" t="str">
            <v>CompactLink</v>
          </cell>
          <cell r="D113" t="str">
            <v>2x2</v>
          </cell>
          <cell r="E113">
            <v>2</v>
          </cell>
          <cell r="F113">
            <v>21.2</v>
          </cell>
          <cell r="G113">
            <v>22.4</v>
          </cell>
          <cell r="H113">
            <v>23.6</v>
          </cell>
          <cell r="I113">
            <v>19</v>
          </cell>
          <cell r="J113">
            <v>0</v>
          </cell>
          <cell r="K113">
            <v>0</v>
          </cell>
          <cell r="L113">
            <v>-86</v>
          </cell>
          <cell r="M113">
            <v>-85</v>
          </cell>
          <cell r="N113">
            <v>-84</v>
          </cell>
          <cell r="O113">
            <v>5.52E-5</v>
          </cell>
          <cell r="P113">
            <v>7.1099999999999994E-5</v>
          </cell>
          <cell r="Q113">
            <v>8.7000000000000001E-5</v>
          </cell>
          <cell r="R113">
            <v>1E-3</v>
          </cell>
          <cell r="S113">
            <v>5.0000000000000002E-5</v>
          </cell>
          <cell r="T113">
            <v>9.9999999999999995E-7</v>
          </cell>
          <cell r="U113" t="str">
            <v>1+0</v>
          </cell>
          <cell r="V113">
            <v>0</v>
          </cell>
          <cell r="W113" t="str">
            <v>4FSK</v>
          </cell>
          <cell r="Y113" t="str">
            <v>-</v>
          </cell>
          <cell r="Z113" t="str">
            <v>-</v>
          </cell>
          <cell r="AA113" t="str">
            <v>-</v>
          </cell>
          <cell r="AB113">
            <v>0</v>
          </cell>
          <cell r="AC113" t="str">
            <v>Split</v>
          </cell>
        </row>
        <row r="114">
          <cell r="A114" t="str">
            <v>CompactLink23-4E-0-A</v>
          </cell>
          <cell r="B114" t="str">
            <v>NERA</v>
          </cell>
          <cell r="C114" t="str">
            <v>CompactLink</v>
          </cell>
          <cell r="D114" t="str">
            <v>4x2</v>
          </cell>
          <cell r="E114">
            <v>4</v>
          </cell>
          <cell r="F114">
            <v>21.2</v>
          </cell>
          <cell r="G114">
            <v>22.4</v>
          </cell>
          <cell r="H114">
            <v>23.6</v>
          </cell>
          <cell r="I114">
            <v>19</v>
          </cell>
          <cell r="J114">
            <v>0</v>
          </cell>
          <cell r="K114">
            <v>0</v>
          </cell>
          <cell r="L114">
            <v>-83</v>
          </cell>
          <cell r="M114">
            <v>-82</v>
          </cell>
          <cell r="N114">
            <v>-81</v>
          </cell>
          <cell r="O114">
            <v>1.12E-4</v>
          </cell>
          <cell r="P114">
            <v>1.2850000000000001E-4</v>
          </cell>
          <cell r="Q114">
            <v>1.45E-4</v>
          </cell>
          <cell r="R114">
            <v>1E-3</v>
          </cell>
          <cell r="S114">
            <v>5.0000000000000002E-5</v>
          </cell>
          <cell r="T114">
            <v>9.9999999999999995E-7</v>
          </cell>
          <cell r="U114" t="str">
            <v>1+0</v>
          </cell>
          <cell r="V114">
            <v>0</v>
          </cell>
          <cell r="W114" t="str">
            <v>4FSK</v>
          </cell>
          <cell r="Y114" t="str">
            <v>-</v>
          </cell>
          <cell r="Z114" t="str">
            <v>-</v>
          </cell>
          <cell r="AA114" t="str">
            <v>-</v>
          </cell>
          <cell r="AB114">
            <v>0</v>
          </cell>
          <cell r="AC114" t="str">
            <v>Split</v>
          </cell>
        </row>
        <row r="115">
          <cell r="A115" t="str">
            <v>CompactLink23-8E-0-A</v>
          </cell>
          <cell r="B115" t="str">
            <v>NERA</v>
          </cell>
          <cell r="C115" t="str">
            <v>CompactLink</v>
          </cell>
          <cell r="D115" t="str">
            <v>8x2</v>
          </cell>
          <cell r="E115">
            <v>8</v>
          </cell>
          <cell r="F115">
            <v>21.2</v>
          </cell>
          <cell r="G115">
            <v>22.4</v>
          </cell>
          <cell r="H115">
            <v>23.6</v>
          </cell>
          <cell r="I115">
            <v>19</v>
          </cell>
          <cell r="J115">
            <v>0</v>
          </cell>
          <cell r="K115">
            <v>0</v>
          </cell>
          <cell r="L115">
            <v>-80</v>
          </cell>
          <cell r="M115">
            <v>-79</v>
          </cell>
          <cell r="N115">
            <v>-78</v>
          </cell>
          <cell r="O115">
            <v>9.990000000000001E-4</v>
          </cell>
          <cell r="P115">
            <v>1.1295000000000001E-3</v>
          </cell>
          <cell r="Q115">
            <v>1.2600000000000001E-3</v>
          </cell>
          <cell r="R115">
            <v>1E-3</v>
          </cell>
          <cell r="S115">
            <v>5.0000000000000002E-5</v>
          </cell>
          <cell r="T115">
            <v>9.9999999999999995E-7</v>
          </cell>
          <cell r="U115" t="str">
            <v>1+0</v>
          </cell>
          <cell r="V115">
            <v>0</v>
          </cell>
          <cell r="W115" t="str">
            <v>4FSK</v>
          </cell>
          <cell r="Y115" t="str">
            <v>-</v>
          </cell>
          <cell r="Z115" t="str">
            <v>-</v>
          </cell>
          <cell r="AA115" t="str">
            <v>-</v>
          </cell>
          <cell r="AB115">
            <v>0</v>
          </cell>
          <cell r="AC115" t="str">
            <v>Split</v>
          </cell>
        </row>
        <row r="116">
          <cell r="A116" t="str">
            <v>CompactLink23-16E-0-A</v>
          </cell>
          <cell r="B116" t="str">
            <v>NERA</v>
          </cell>
          <cell r="C116" t="str">
            <v>CompactLink</v>
          </cell>
          <cell r="D116" t="str">
            <v>16x2</v>
          </cell>
          <cell r="E116">
            <v>16</v>
          </cell>
          <cell r="F116">
            <v>21.2</v>
          </cell>
          <cell r="G116">
            <v>22.4</v>
          </cell>
          <cell r="H116">
            <v>23.6</v>
          </cell>
          <cell r="I116">
            <v>19</v>
          </cell>
          <cell r="J116">
            <v>0</v>
          </cell>
          <cell r="K116">
            <v>0</v>
          </cell>
          <cell r="L116">
            <v>-77</v>
          </cell>
          <cell r="M116">
            <v>-76</v>
          </cell>
          <cell r="N116">
            <v>-75</v>
          </cell>
          <cell r="O116">
            <v>3.5999999999999999E-3</v>
          </cell>
          <cell r="P116">
            <v>3.9150000000000001E-3</v>
          </cell>
          <cell r="Q116">
            <v>4.2300000000000003E-3</v>
          </cell>
          <cell r="R116">
            <v>1E-3</v>
          </cell>
          <cell r="S116">
            <v>5.0000000000000002E-5</v>
          </cell>
          <cell r="T116">
            <v>9.9999999999999995E-7</v>
          </cell>
          <cell r="U116" t="str">
            <v>1+0</v>
          </cell>
          <cell r="V116">
            <v>0</v>
          </cell>
          <cell r="W116" t="str">
            <v>4FSK</v>
          </cell>
          <cell r="Y116" t="str">
            <v>-</v>
          </cell>
          <cell r="Z116" t="str">
            <v>-</v>
          </cell>
          <cell r="AA116" t="str">
            <v>-</v>
          </cell>
          <cell r="AB116">
            <v>0</v>
          </cell>
          <cell r="AC116" t="str">
            <v>Split</v>
          </cell>
        </row>
        <row r="117">
          <cell r="A117" t="str">
            <v>CompactLink23-23E-0-A</v>
          </cell>
          <cell r="B117" t="str">
            <v>NERA</v>
          </cell>
          <cell r="C117" t="str">
            <v>CompactLink</v>
          </cell>
          <cell r="D117" t="str">
            <v>E3+E1</v>
          </cell>
          <cell r="E117">
            <v>16</v>
          </cell>
          <cell r="F117">
            <v>21.2</v>
          </cell>
          <cell r="G117">
            <v>22.4</v>
          </cell>
          <cell r="H117">
            <v>23.6</v>
          </cell>
          <cell r="I117">
            <v>19</v>
          </cell>
          <cell r="J117">
            <v>0</v>
          </cell>
          <cell r="K117">
            <v>0</v>
          </cell>
          <cell r="L117">
            <v>-77</v>
          </cell>
          <cell r="M117">
            <v>-76</v>
          </cell>
          <cell r="N117">
            <v>-75</v>
          </cell>
          <cell r="O117">
            <v>5.5199999999999997E-3</v>
          </cell>
          <cell r="P117">
            <v>6.1650000000000003E-3</v>
          </cell>
          <cell r="Q117">
            <v>6.8100000000000001E-3</v>
          </cell>
          <cell r="R117">
            <v>1E-3</v>
          </cell>
          <cell r="S117">
            <v>5.0000000000000002E-5</v>
          </cell>
          <cell r="T117">
            <v>9.9999999999999995E-7</v>
          </cell>
          <cell r="U117" t="str">
            <v>1+0</v>
          </cell>
          <cell r="V117">
            <v>0</v>
          </cell>
          <cell r="W117" t="str">
            <v>4FSK</v>
          </cell>
          <cell r="Y117" t="str">
            <v>-</v>
          </cell>
          <cell r="Z117" t="str">
            <v>-</v>
          </cell>
          <cell r="AA117" t="str">
            <v>-</v>
          </cell>
          <cell r="AB117">
            <v>0</v>
          </cell>
          <cell r="AC117" t="str">
            <v>Split</v>
          </cell>
        </row>
        <row r="118">
          <cell r="A118" t="str">
            <v>CompactLink23-2E-H-A</v>
          </cell>
          <cell r="B118" t="str">
            <v>NERA</v>
          </cell>
          <cell r="C118" t="str">
            <v>CompactLink</v>
          </cell>
          <cell r="D118" t="str">
            <v>2x2</v>
          </cell>
          <cell r="E118">
            <v>2</v>
          </cell>
          <cell r="F118">
            <v>21.2</v>
          </cell>
          <cell r="G118">
            <v>22.4</v>
          </cell>
          <cell r="H118">
            <v>23.6</v>
          </cell>
          <cell r="I118">
            <v>15.5</v>
          </cell>
          <cell r="J118">
            <v>0</v>
          </cell>
          <cell r="K118">
            <v>0</v>
          </cell>
          <cell r="L118">
            <v>-82.5</v>
          </cell>
          <cell r="M118">
            <v>-81.5</v>
          </cell>
          <cell r="N118">
            <v>-80.5</v>
          </cell>
          <cell r="O118">
            <v>5.52E-5</v>
          </cell>
          <cell r="P118">
            <v>7.1099999999999994E-5</v>
          </cell>
          <cell r="Q118">
            <v>8.7000000000000001E-5</v>
          </cell>
          <cell r="R118">
            <v>1E-3</v>
          </cell>
          <cell r="S118">
            <v>5.0000000000000002E-5</v>
          </cell>
          <cell r="T118">
            <v>9.9999999999999995E-7</v>
          </cell>
          <cell r="U118" t="str">
            <v>HOT STB</v>
          </cell>
          <cell r="V118">
            <v>0</v>
          </cell>
          <cell r="W118" t="str">
            <v>4FSK</v>
          </cell>
          <cell r="Y118" t="str">
            <v>-</v>
          </cell>
          <cell r="Z118" t="str">
            <v>-</v>
          </cell>
          <cell r="AA118" t="str">
            <v>-</v>
          </cell>
          <cell r="AB118">
            <v>0</v>
          </cell>
          <cell r="AC118" t="str">
            <v>Split</v>
          </cell>
        </row>
        <row r="119">
          <cell r="A119" t="str">
            <v>CompactLink23-4E-H-A</v>
          </cell>
          <cell r="B119" t="str">
            <v>NERA</v>
          </cell>
          <cell r="C119" t="str">
            <v>CompactLink</v>
          </cell>
          <cell r="D119" t="str">
            <v>4x2</v>
          </cell>
          <cell r="E119">
            <v>4</v>
          </cell>
          <cell r="F119">
            <v>21.2</v>
          </cell>
          <cell r="G119">
            <v>22.4</v>
          </cell>
          <cell r="H119">
            <v>23.6</v>
          </cell>
          <cell r="I119">
            <v>15.5</v>
          </cell>
          <cell r="J119">
            <v>0</v>
          </cell>
          <cell r="K119">
            <v>0</v>
          </cell>
          <cell r="L119">
            <v>-79.5</v>
          </cell>
          <cell r="M119">
            <v>-78.5</v>
          </cell>
          <cell r="N119">
            <v>-77.5</v>
          </cell>
          <cell r="O119">
            <v>1.12E-4</v>
          </cell>
          <cell r="P119">
            <v>1.2850000000000001E-4</v>
          </cell>
          <cell r="Q119">
            <v>1.45E-4</v>
          </cell>
          <cell r="R119">
            <v>1E-3</v>
          </cell>
          <cell r="S119">
            <v>5.0000000000000002E-5</v>
          </cell>
          <cell r="T119">
            <v>9.9999999999999995E-7</v>
          </cell>
          <cell r="U119" t="str">
            <v>HOT STB</v>
          </cell>
          <cell r="V119">
            <v>0</v>
          </cell>
          <cell r="W119" t="str">
            <v>4FSK</v>
          </cell>
          <cell r="Y119" t="str">
            <v>-</v>
          </cell>
          <cell r="Z119" t="str">
            <v>-</v>
          </cell>
          <cell r="AA119" t="str">
            <v>-</v>
          </cell>
          <cell r="AB119">
            <v>0</v>
          </cell>
          <cell r="AC119" t="str">
            <v>Split</v>
          </cell>
        </row>
        <row r="120">
          <cell r="A120" t="str">
            <v>CompactLink23-8E-H-A</v>
          </cell>
          <cell r="B120" t="str">
            <v>NERA</v>
          </cell>
          <cell r="C120" t="str">
            <v>CompactLink</v>
          </cell>
          <cell r="D120" t="str">
            <v>8x2</v>
          </cell>
          <cell r="E120">
            <v>8</v>
          </cell>
          <cell r="F120">
            <v>21.2</v>
          </cell>
          <cell r="G120">
            <v>22.4</v>
          </cell>
          <cell r="H120">
            <v>23.6</v>
          </cell>
          <cell r="I120">
            <v>15.5</v>
          </cell>
          <cell r="J120">
            <v>0</v>
          </cell>
          <cell r="K120">
            <v>0</v>
          </cell>
          <cell r="L120">
            <v>-76.5</v>
          </cell>
          <cell r="M120">
            <v>-75.5</v>
          </cell>
          <cell r="N120">
            <v>-74.5</v>
          </cell>
          <cell r="O120">
            <v>9.990000000000001E-4</v>
          </cell>
          <cell r="P120">
            <v>1.1295000000000001E-3</v>
          </cell>
          <cell r="Q120">
            <v>1.2600000000000001E-3</v>
          </cell>
          <cell r="R120">
            <v>1E-3</v>
          </cell>
          <cell r="S120">
            <v>5.0000000000000002E-5</v>
          </cell>
          <cell r="T120">
            <v>9.9999999999999995E-7</v>
          </cell>
          <cell r="U120" t="str">
            <v>HOT STB</v>
          </cell>
          <cell r="V120">
            <v>0</v>
          </cell>
          <cell r="W120" t="str">
            <v>4FSK</v>
          </cell>
          <cell r="Y120" t="str">
            <v>-</v>
          </cell>
          <cell r="Z120" t="str">
            <v>-</v>
          </cell>
          <cell r="AA120" t="str">
            <v>-</v>
          </cell>
          <cell r="AB120">
            <v>0</v>
          </cell>
          <cell r="AC120" t="str">
            <v>Split</v>
          </cell>
        </row>
        <row r="121">
          <cell r="A121" t="str">
            <v>CompactLink23-16E-H-A</v>
          </cell>
          <cell r="B121" t="str">
            <v>NERA</v>
          </cell>
          <cell r="C121" t="str">
            <v>CompactLink</v>
          </cell>
          <cell r="D121" t="str">
            <v>16x2</v>
          </cell>
          <cell r="E121">
            <v>16</v>
          </cell>
          <cell r="F121">
            <v>21.2</v>
          </cell>
          <cell r="G121">
            <v>22.4</v>
          </cell>
          <cell r="H121">
            <v>23.6</v>
          </cell>
          <cell r="I121">
            <v>15.5</v>
          </cell>
          <cell r="J121">
            <v>0</v>
          </cell>
          <cell r="K121">
            <v>0</v>
          </cell>
          <cell r="L121">
            <v>-73.5</v>
          </cell>
          <cell r="M121">
            <v>-72.5</v>
          </cell>
          <cell r="N121">
            <v>-71.5</v>
          </cell>
          <cell r="O121">
            <v>3.5999999999999999E-3</v>
          </cell>
          <cell r="P121">
            <v>3.9150000000000001E-3</v>
          </cell>
          <cell r="Q121">
            <v>4.2300000000000003E-3</v>
          </cell>
          <cell r="R121">
            <v>1E-3</v>
          </cell>
          <cell r="S121">
            <v>5.0000000000000002E-5</v>
          </cell>
          <cell r="T121">
            <v>9.9999999999999995E-7</v>
          </cell>
          <cell r="U121" t="str">
            <v>HOT STB</v>
          </cell>
          <cell r="V121">
            <v>0</v>
          </cell>
          <cell r="W121" t="str">
            <v>4FSK</v>
          </cell>
          <cell r="Y121" t="str">
            <v>-</v>
          </cell>
          <cell r="Z121" t="str">
            <v>-</v>
          </cell>
          <cell r="AA121" t="str">
            <v>-</v>
          </cell>
          <cell r="AB121">
            <v>0</v>
          </cell>
          <cell r="AC121" t="str">
            <v>Split</v>
          </cell>
        </row>
        <row r="122">
          <cell r="A122" t="str">
            <v>CompactLink23-23E-H-A</v>
          </cell>
          <cell r="B122" t="str">
            <v>NERA</v>
          </cell>
          <cell r="C122" t="str">
            <v>CompactLink</v>
          </cell>
          <cell r="D122" t="str">
            <v>E3+E1</v>
          </cell>
          <cell r="E122">
            <v>16</v>
          </cell>
          <cell r="F122">
            <v>21.2</v>
          </cell>
          <cell r="G122">
            <v>22.4</v>
          </cell>
          <cell r="H122">
            <v>23.6</v>
          </cell>
          <cell r="I122">
            <v>15.5</v>
          </cell>
          <cell r="J122">
            <v>0</v>
          </cell>
          <cell r="K122">
            <v>0</v>
          </cell>
          <cell r="L122">
            <v>-73.5</v>
          </cell>
          <cell r="M122">
            <v>-72.5</v>
          </cell>
          <cell r="N122">
            <v>-71.5</v>
          </cell>
          <cell r="O122">
            <v>5.5199999999999997E-3</v>
          </cell>
          <cell r="P122">
            <v>6.1650000000000003E-3</v>
          </cell>
          <cell r="Q122">
            <v>6.8100000000000001E-3</v>
          </cell>
          <cell r="R122">
            <v>1E-3</v>
          </cell>
          <cell r="S122">
            <v>5.0000000000000002E-5</v>
          </cell>
          <cell r="T122">
            <v>9.9999999999999995E-7</v>
          </cell>
          <cell r="U122" t="str">
            <v>HOT STB</v>
          </cell>
          <cell r="V122">
            <v>0</v>
          </cell>
          <cell r="W122" t="str">
            <v>4FSK</v>
          </cell>
          <cell r="Y122" t="str">
            <v>-</v>
          </cell>
          <cell r="Z122" t="str">
            <v>-</v>
          </cell>
          <cell r="AA122" t="str">
            <v>-</v>
          </cell>
          <cell r="AB122">
            <v>0</v>
          </cell>
          <cell r="AC122" t="str">
            <v>Split</v>
          </cell>
        </row>
        <row r="123">
          <cell r="A123" t="str">
            <v>CompactLink26-2E-0-A</v>
          </cell>
          <cell r="B123" t="str">
            <v>NERA</v>
          </cell>
          <cell r="C123" t="str">
            <v>CompactLink</v>
          </cell>
          <cell r="D123" t="str">
            <v>2x2</v>
          </cell>
          <cell r="E123">
            <v>2</v>
          </cell>
          <cell r="F123">
            <v>24.5</v>
          </cell>
          <cell r="G123">
            <v>25.5</v>
          </cell>
          <cell r="H123">
            <v>26.5</v>
          </cell>
          <cell r="I123">
            <v>19</v>
          </cell>
          <cell r="J123">
            <v>0</v>
          </cell>
          <cell r="K123">
            <v>0</v>
          </cell>
          <cell r="L123">
            <v>-85</v>
          </cell>
          <cell r="M123">
            <v>-84</v>
          </cell>
          <cell r="N123">
            <v>-83</v>
          </cell>
          <cell r="O123">
            <v>5.52E-5</v>
          </cell>
          <cell r="P123">
            <v>7.1099999999999994E-5</v>
          </cell>
          <cell r="Q123">
            <v>8.7000000000000001E-5</v>
          </cell>
          <cell r="R123">
            <v>1E-3</v>
          </cell>
          <cell r="S123">
            <v>5.0000000000000002E-5</v>
          </cell>
          <cell r="T123">
            <v>9.9999999999999995E-7</v>
          </cell>
          <cell r="U123" t="str">
            <v>1+0</v>
          </cell>
          <cell r="V123">
            <v>0</v>
          </cell>
          <cell r="W123" t="str">
            <v>4FSK</v>
          </cell>
          <cell r="Y123" t="str">
            <v>-</v>
          </cell>
          <cell r="Z123" t="str">
            <v>-</v>
          </cell>
          <cell r="AA123" t="str">
            <v>-</v>
          </cell>
          <cell r="AB123">
            <v>0</v>
          </cell>
          <cell r="AC123" t="str">
            <v>Split</v>
          </cell>
        </row>
        <row r="124">
          <cell r="A124" t="str">
            <v>CompactLink26-4E-0-A</v>
          </cell>
          <cell r="B124" t="str">
            <v>NERA</v>
          </cell>
          <cell r="C124" t="str">
            <v>CompactLink</v>
          </cell>
          <cell r="D124" t="str">
            <v>4x2</v>
          </cell>
          <cell r="E124">
            <v>4</v>
          </cell>
          <cell r="F124">
            <v>24.5</v>
          </cell>
          <cell r="G124">
            <v>25.5</v>
          </cell>
          <cell r="H124">
            <v>26.5</v>
          </cell>
          <cell r="I124">
            <v>19</v>
          </cell>
          <cell r="J124">
            <v>0</v>
          </cell>
          <cell r="K124">
            <v>0</v>
          </cell>
          <cell r="L124">
            <v>-82</v>
          </cell>
          <cell r="M124">
            <v>-81</v>
          </cell>
          <cell r="N124">
            <v>-80</v>
          </cell>
          <cell r="O124">
            <v>1.12E-4</v>
          </cell>
          <cell r="P124">
            <v>1.2850000000000001E-4</v>
          </cell>
          <cell r="Q124">
            <v>1.45E-4</v>
          </cell>
          <cell r="R124">
            <v>1E-3</v>
          </cell>
          <cell r="S124">
            <v>5.0000000000000002E-5</v>
          </cell>
          <cell r="T124">
            <v>9.9999999999999995E-7</v>
          </cell>
          <cell r="U124" t="str">
            <v>1+0</v>
          </cell>
          <cell r="V124">
            <v>0</v>
          </cell>
          <cell r="W124" t="str">
            <v>4FSK</v>
          </cell>
          <cell r="Y124" t="str">
            <v>-</v>
          </cell>
          <cell r="Z124" t="str">
            <v>-</v>
          </cell>
          <cell r="AA124" t="str">
            <v>-</v>
          </cell>
          <cell r="AB124">
            <v>0</v>
          </cell>
          <cell r="AC124" t="str">
            <v>Split</v>
          </cell>
        </row>
        <row r="125">
          <cell r="A125" t="str">
            <v>CompactLink26-8E-0-A</v>
          </cell>
          <cell r="B125" t="str">
            <v>NERA</v>
          </cell>
          <cell r="C125" t="str">
            <v>CompactLink</v>
          </cell>
          <cell r="D125" t="str">
            <v>8x2</v>
          </cell>
          <cell r="E125">
            <v>8</v>
          </cell>
          <cell r="F125">
            <v>24.5</v>
          </cell>
          <cell r="G125">
            <v>25.5</v>
          </cell>
          <cell r="H125">
            <v>26.5</v>
          </cell>
          <cell r="I125">
            <v>19</v>
          </cell>
          <cell r="J125">
            <v>0</v>
          </cell>
          <cell r="K125">
            <v>0</v>
          </cell>
          <cell r="L125">
            <v>-79</v>
          </cell>
          <cell r="M125">
            <v>-78</v>
          </cell>
          <cell r="N125">
            <v>-77</v>
          </cell>
          <cell r="O125">
            <v>9.990000000000001E-4</v>
          </cell>
          <cell r="P125">
            <v>1.1295000000000001E-3</v>
          </cell>
          <cell r="Q125">
            <v>1.2600000000000001E-3</v>
          </cell>
          <cell r="R125">
            <v>1E-3</v>
          </cell>
          <cell r="S125">
            <v>5.0000000000000002E-5</v>
          </cell>
          <cell r="T125">
            <v>9.9999999999999995E-7</v>
          </cell>
          <cell r="U125" t="str">
            <v>1+0</v>
          </cell>
          <cell r="V125">
            <v>0</v>
          </cell>
          <cell r="W125" t="str">
            <v>4FSK</v>
          </cell>
          <cell r="Y125" t="str">
            <v>-</v>
          </cell>
          <cell r="Z125" t="str">
            <v>-</v>
          </cell>
          <cell r="AA125" t="str">
            <v>-</v>
          </cell>
          <cell r="AB125">
            <v>0</v>
          </cell>
          <cell r="AC125" t="str">
            <v>Split</v>
          </cell>
        </row>
        <row r="126">
          <cell r="A126" t="str">
            <v>CompactLink26-16E-0-A</v>
          </cell>
          <cell r="B126" t="str">
            <v>NERA</v>
          </cell>
          <cell r="C126" t="str">
            <v>CompactLink</v>
          </cell>
          <cell r="D126" t="str">
            <v>16x2</v>
          </cell>
          <cell r="E126">
            <v>16</v>
          </cell>
          <cell r="F126">
            <v>24.5</v>
          </cell>
          <cell r="G126">
            <v>25.5</v>
          </cell>
          <cell r="H126">
            <v>26.5</v>
          </cell>
          <cell r="I126">
            <v>19</v>
          </cell>
          <cell r="J126">
            <v>0</v>
          </cell>
          <cell r="K126">
            <v>0</v>
          </cell>
          <cell r="L126">
            <v>-76</v>
          </cell>
          <cell r="M126">
            <v>-75</v>
          </cell>
          <cell r="N126">
            <v>-74</v>
          </cell>
          <cell r="O126">
            <v>3.5999999999999999E-3</v>
          </cell>
          <cell r="P126">
            <v>3.9150000000000001E-3</v>
          </cell>
          <cell r="Q126">
            <v>4.2300000000000003E-3</v>
          </cell>
          <cell r="R126">
            <v>1E-3</v>
          </cell>
          <cell r="S126">
            <v>5.0000000000000002E-5</v>
          </cell>
          <cell r="T126">
            <v>9.9999999999999995E-7</v>
          </cell>
          <cell r="U126" t="str">
            <v>1+0</v>
          </cell>
          <cell r="V126">
            <v>0</v>
          </cell>
          <cell r="W126" t="str">
            <v>4FSK</v>
          </cell>
          <cell r="Y126" t="str">
            <v>-</v>
          </cell>
          <cell r="Z126" t="str">
            <v>-</v>
          </cell>
          <cell r="AA126" t="str">
            <v>-</v>
          </cell>
          <cell r="AB126">
            <v>0</v>
          </cell>
          <cell r="AC126" t="str">
            <v>Split</v>
          </cell>
        </row>
        <row r="127">
          <cell r="A127" t="str">
            <v>CompactLink26-26E-0-A</v>
          </cell>
          <cell r="B127" t="str">
            <v>NERA</v>
          </cell>
          <cell r="C127" t="str">
            <v>CompactLink</v>
          </cell>
          <cell r="D127" t="str">
            <v>E3+E1</v>
          </cell>
          <cell r="E127">
            <v>16</v>
          </cell>
          <cell r="F127">
            <v>24.5</v>
          </cell>
          <cell r="G127">
            <v>25.5</v>
          </cell>
          <cell r="H127">
            <v>26.5</v>
          </cell>
          <cell r="I127">
            <v>19</v>
          </cell>
          <cell r="J127">
            <v>0</v>
          </cell>
          <cell r="K127">
            <v>0</v>
          </cell>
          <cell r="L127">
            <v>-76</v>
          </cell>
          <cell r="M127">
            <v>-75</v>
          </cell>
          <cell r="N127">
            <v>-74</v>
          </cell>
          <cell r="O127">
            <v>5.5199999999999997E-3</v>
          </cell>
          <cell r="P127">
            <v>6.1650000000000003E-3</v>
          </cell>
          <cell r="Q127">
            <v>6.8100000000000001E-3</v>
          </cell>
          <cell r="R127">
            <v>1E-3</v>
          </cell>
          <cell r="S127">
            <v>5.0000000000000002E-5</v>
          </cell>
          <cell r="T127">
            <v>9.9999999999999995E-7</v>
          </cell>
          <cell r="U127" t="str">
            <v>1+0</v>
          </cell>
          <cell r="V127">
            <v>0</v>
          </cell>
          <cell r="W127" t="str">
            <v>4FSK</v>
          </cell>
          <cell r="Y127" t="str">
            <v>-</v>
          </cell>
          <cell r="Z127" t="str">
            <v>-</v>
          </cell>
          <cell r="AA127" t="str">
            <v>-</v>
          </cell>
          <cell r="AB127">
            <v>0</v>
          </cell>
          <cell r="AC127" t="str">
            <v>Split</v>
          </cell>
        </row>
        <row r="128">
          <cell r="A128" t="str">
            <v>CompactLink26-2E-H-A</v>
          </cell>
          <cell r="B128" t="str">
            <v>NERA</v>
          </cell>
          <cell r="C128" t="str">
            <v>CompactLink</v>
          </cell>
          <cell r="D128" t="str">
            <v>2x2</v>
          </cell>
          <cell r="E128">
            <v>2</v>
          </cell>
          <cell r="F128">
            <v>24.5</v>
          </cell>
          <cell r="G128">
            <v>25.5</v>
          </cell>
          <cell r="H128">
            <v>26.5</v>
          </cell>
          <cell r="I128">
            <v>15.5</v>
          </cell>
          <cell r="J128">
            <v>0</v>
          </cell>
          <cell r="K128">
            <v>0</v>
          </cell>
          <cell r="L128">
            <v>-81.5</v>
          </cell>
          <cell r="M128">
            <v>-80.5</v>
          </cell>
          <cell r="N128">
            <v>-79.5</v>
          </cell>
          <cell r="O128">
            <v>5.52E-5</v>
          </cell>
          <cell r="P128">
            <v>7.1099999999999994E-5</v>
          </cell>
          <cell r="Q128">
            <v>8.7000000000000001E-5</v>
          </cell>
          <cell r="R128">
            <v>1E-3</v>
          </cell>
          <cell r="S128">
            <v>5.0000000000000002E-5</v>
          </cell>
          <cell r="T128">
            <v>9.9999999999999995E-7</v>
          </cell>
          <cell r="U128" t="str">
            <v>HOT STB</v>
          </cell>
          <cell r="V128">
            <v>0</v>
          </cell>
          <cell r="W128" t="str">
            <v>4FSK</v>
          </cell>
          <cell r="Y128" t="str">
            <v>-</v>
          </cell>
          <cell r="Z128" t="str">
            <v>-</v>
          </cell>
          <cell r="AA128" t="str">
            <v>-</v>
          </cell>
          <cell r="AB128">
            <v>0</v>
          </cell>
          <cell r="AC128" t="str">
            <v>Split</v>
          </cell>
        </row>
        <row r="129">
          <cell r="A129" t="str">
            <v>CompactLink26-4E-H-A</v>
          </cell>
          <cell r="B129" t="str">
            <v>NERA</v>
          </cell>
          <cell r="C129" t="str">
            <v>CompactLink</v>
          </cell>
          <cell r="D129" t="str">
            <v>4x2</v>
          </cell>
          <cell r="E129">
            <v>4</v>
          </cell>
          <cell r="F129">
            <v>24.5</v>
          </cell>
          <cell r="G129">
            <v>25.5</v>
          </cell>
          <cell r="H129">
            <v>26.5</v>
          </cell>
          <cell r="I129">
            <v>15.5</v>
          </cell>
          <cell r="J129">
            <v>0</v>
          </cell>
          <cell r="K129">
            <v>0</v>
          </cell>
          <cell r="L129">
            <v>-78.5</v>
          </cell>
          <cell r="M129">
            <v>-77.5</v>
          </cell>
          <cell r="N129">
            <v>-76.5</v>
          </cell>
          <cell r="O129">
            <v>1.12E-4</v>
          </cell>
          <cell r="P129">
            <v>1.2850000000000001E-4</v>
          </cell>
          <cell r="Q129">
            <v>1.45E-4</v>
          </cell>
          <cell r="R129">
            <v>1E-3</v>
          </cell>
          <cell r="S129">
            <v>5.0000000000000002E-5</v>
          </cell>
          <cell r="T129">
            <v>9.9999999999999995E-7</v>
          </cell>
          <cell r="U129" t="str">
            <v>HOT STB</v>
          </cell>
          <cell r="V129">
            <v>0</v>
          </cell>
          <cell r="W129" t="str">
            <v>4FSK</v>
          </cell>
          <cell r="Y129" t="str">
            <v>-</v>
          </cell>
          <cell r="Z129" t="str">
            <v>-</v>
          </cell>
          <cell r="AA129" t="str">
            <v>-</v>
          </cell>
          <cell r="AB129">
            <v>0</v>
          </cell>
          <cell r="AC129" t="str">
            <v>Split</v>
          </cell>
        </row>
        <row r="130">
          <cell r="A130" t="str">
            <v>CompactLink26-8E-H-A</v>
          </cell>
          <cell r="B130" t="str">
            <v>NERA</v>
          </cell>
          <cell r="C130" t="str">
            <v>CompactLink</v>
          </cell>
          <cell r="D130" t="str">
            <v>8x2</v>
          </cell>
          <cell r="E130">
            <v>8</v>
          </cell>
          <cell r="F130">
            <v>24.5</v>
          </cell>
          <cell r="G130">
            <v>25.5</v>
          </cell>
          <cell r="H130">
            <v>26.5</v>
          </cell>
          <cell r="I130">
            <v>15.5</v>
          </cell>
          <cell r="J130">
            <v>0</v>
          </cell>
          <cell r="K130">
            <v>0</v>
          </cell>
          <cell r="L130">
            <v>-75.5</v>
          </cell>
          <cell r="M130">
            <v>-74.5</v>
          </cell>
          <cell r="N130">
            <v>-73.5</v>
          </cell>
          <cell r="O130">
            <v>9.990000000000001E-4</v>
          </cell>
          <cell r="P130">
            <v>1.1295000000000001E-3</v>
          </cell>
          <cell r="Q130">
            <v>1.2600000000000001E-3</v>
          </cell>
          <cell r="R130">
            <v>1E-3</v>
          </cell>
          <cell r="S130">
            <v>5.0000000000000002E-5</v>
          </cell>
          <cell r="T130">
            <v>9.9999999999999995E-7</v>
          </cell>
          <cell r="U130" t="str">
            <v>HOT STB</v>
          </cell>
          <cell r="V130">
            <v>0</v>
          </cell>
          <cell r="W130" t="str">
            <v>4FSK</v>
          </cell>
          <cell r="Y130" t="str">
            <v>-</v>
          </cell>
          <cell r="Z130" t="str">
            <v>-</v>
          </cell>
          <cell r="AA130" t="str">
            <v>-</v>
          </cell>
          <cell r="AB130">
            <v>0</v>
          </cell>
          <cell r="AC130" t="str">
            <v>Split</v>
          </cell>
        </row>
        <row r="131">
          <cell r="A131" t="str">
            <v>CompactLink26-16E-H-A</v>
          </cell>
          <cell r="B131" t="str">
            <v>NERA</v>
          </cell>
          <cell r="C131" t="str">
            <v>CompactLink</v>
          </cell>
          <cell r="D131" t="str">
            <v>16x2</v>
          </cell>
          <cell r="E131">
            <v>16</v>
          </cell>
          <cell r="F131">
            <v>24.5</v>
          </cell>
          <cell r="G131">
            <v>25.5</v>
          </cell>
          <cell r="H131">
            <v>26.5</v>
          </cell>
          <cell r="I131">
            <v>15.5</v>
          </cell>
          <cell r="J131">
            <v>0</v>
          </cell>
          <cell r="K131">
            <v>0</v>
          </cell>
          <cell r="L131">
            <v>-72.5</v>
          </cell>
          <cell r="M131">
            <v>-71.5</v>
          </cell>
          <cell r="N131">
            <v>-70.5</v>
          </cell>
          <cell r="O131">
            <v>3.5999999999999999E-3</v>
          </cell>
          <cell r="P131">
            <v>3.9150000000000001E-3</v>
          </cell>
          <cell r="Q131">
            <v>4.2300000000000003E-3</v>
          </cell>
          <cell r="R131">
            <v>1E-3</v>
          </cell>
          <cell r="S131">
            <v>5.0000000000000002E-5</v>
          </cell>
          <cell r="T131">
            <v>9.9999999999999995E-7</v>
          </cell>
          <cell r="U131" t="str">
            <v>HOT STB</v>
          </cell>
          <cell r="V131">
            <v>0</v>
          </cell>
          <cell r="W131" t="str">
            <v>4FSK</v>
          </cell>
          <cell r="Y131" t="str">
            <v>-</v>
          </cell>
          <cell r="Z131" t="str">
            <v>-</v>
          </cell>
          <cell r="AA131" t="str">
            <v>-</v>
          </cell>
          <cell r="AB131">
            <v>0</v>
          </cell>
          <cell r="AC131" t="str">
            <v>Split</v>
          </cell>
        </row>
        <row r="132">
          <cell r="A132" t="str">
            <v>CompactLink26-26E-H-A</v>
          </cell>
          <cell r="B132" t="str">
            <v>NERA</v>
          </cell>
          <cell r="C132" t="str">
            <v>CompactLink</v>
          </cell>
          <cell r="D132" t="str">
            <v>E3+E1</v>
          </cell>
          <cell r="E132">
            <v>16</v>
          </cell>
          <cell r="F132">
            <v>24.5</v>
          </cell>
          <cell r="G132">
            <v>25.5</v>
          </cell>
          <cell r="H132">
            <v>26.5</v>
          </cell>
          <cell r="I132">
            <v>15.5</v>
          </cell>
          <cell r="J132">
            <v>0</v>
          </cell>
          <cell r="K132">
            <v>0</v>
          </cell>
          <cell r="L132">
            <v>-72.5</v>
          </cell>
          <cell r="M132">
            <v>-71.5</v>
          </cell>
          <cell r="N132">
            <v>-70.5</v>
          </cell>
          <cell r="O132">
            <v>5.5199999999999997E-3</v>
          </cell>
          <cell r="P132">
            <v>6.1650000000000003E-3</v>
          </cell>
          <cell r="Q132">
            <v>6.8100000000000001E-3</v>
          </cell>
          <cell r="R132">
            <v>1E-3</v>
          </cell>
          <cell r="S132">
            <v>5.0000000000000002E-5</v>
          </cell>
          <cell r="T132">
            <v>9.9999999999999995E-7</v>
          </cell>
          <cell r="U132" t="str">
            <v>HOT STB</v>
          </cell>
          <cell r="V132">
            <v>0</v>
          </cell>
          <cell r="W132" t="str">
            <v>4FSK</v>
          </cell>
          <cell r="Y132" t="str">
            <v>-</v>
          </cell>
          <cell r="Z132" t="str">
            <v>-</v>
          </cell>
          <cell r="AA132" t="str">
            <v>-</v>
          </cell>
          <cell r="AB132">
            <v>0</v>
          </cell>
          <cell r="AC132" t="str">
            <v>Split</v>
          </cell>
        </row>
        <row r="133">
          <cell r="A133" t="str">
            <v>CompactLink38-2E-0-A</v>
          </cell>
          <cell r="B133" t="str">
            <v>NERA</v>
          </cell>
          <cell r="C133" t="str">
            <v>CompactLink</v>
          </cell>
          <cell r="D133" t="str">
            <v>2x2</v>
          </cell>
          <cell r="E133">
            <v>2</v>
          </cell>
          <cell r="F133">
            <v>37</v>
          </cell>
          <cell r="G133">
            <v>38.5</v>
          </cell>
          <cell r="H133">
            <v>40</v>
          </cell>
          <cell r="I133">
            <v>18</v>
          </cell>
          <cell r="J133">
            <v>0</v>
          </cell>
          <cell r="K133">
            <v>0</v>
          </cell>
          <cell r="L133">
            <v>-85</v>
          </cell>
          <cell r="M133">
            <v>-84</v>
          </cell>
          <cell r="N133">
            <v>-83</v>
          </cell>
          <cell r="O133">
            <v>5.52E-5</v>
          </cell>
          <cell r="P133">
            <v>7.1099999999999994E-5</v>
          </cell>
          <cell r="Q133">
            <v>8.7000000000000001E-5</v>
          </cell>
          <cell r="R133">
            <v>1E-3</v>
          </cell>
          <cell r="S133">
            <v>5.0000000000000002E-5</v>
          </cell>
          <cell r="T133">
            <v>9.9999999999999995E-7</v>
          </cell>
          <cell r="U133" t="str">
            <v>1+0</v>
          </cell>
          <cell r="V133">
            <v>0</v>
          </cell>
          <cell r="W133" t="str">
            <v>4FSK</v>
          </cell>
          <cell r="Y133" t="str">
            <v>-</v>
          </cell>
          <cell r="Z133" t="str">
            <v>-</v>
          </cell>
          <cell r="AA133" t="str">
            <v>-</v>
          </cell>
          <cell r="AB133">
            <v>0</v>
          </cell>
          <cell r="AC133" t="str">
            <v>Split</v>
          </cell>
        </row>
        <row r="134">
          <cell r="A134" t="str">
            <v>CompactLink38-4E-0-A</v>
          </cell>
          <cell r="B134" t="str">
            <v>NERA</v>
          </cell>
          <cell r="C134" t="str">
            <v>CompactLink</v>
          </cell>
          <cell r="D134" t="str">
            <v>4x2</v>
          </cell>
          <cell r="E134">
            <v>4</v>
          </cell>
          <cell r="F134">
            <v>37</v>
          </cell>
          <cell r="G134">
            <v>38.5</v>
          </cell>
          <cell r="H134">
            <v>40</v>
          </cell>
          <cell r="I134">
            <v>18</v>
          </cell>
          <cell r="J134">
            <v>0</v>
          </cell>
          <cell r="K134">
            <v>0</v>
          </cell>
          <cell r="L134">
            <v>-82</v>
          </cell>
          <cell r="M134">
            <v>-81</v>
          </cell>
          <cell r="N134">
            <v>-80</v>
          </cell>
          <cell r="O134">
            <v>1.12E-4</v>
          </cell>
          <cell r="P134">
            <v>1.2850000000000001E-4</v>
          </cell>
          <cell r="Q134">
            <v>1.45E-4</v>
          </cell>
          <cell r="R134">
            <v>1E-3</v>
          </cell>
          <cell r="S134">
            <v>5.0000000000000002E-5</v>
          </cell>
          <cell r="T134">
            <v>9.9999999999999995E-7</v>
          </cell>
          <cell r="U134" t="str">
            <v>1+0</v>
          </cell>
          <cell r="V134">
            <v>0</v>
          </cell>
          <cell r="W134" t="str">
            <v>4FSK</v>
          </cell>
          <cell r="Y134" t="str">
            <v>-</v>
          </cell>
          <cell r="Z134" t="str">
            <v>-</v>
          </cell>
          <cell r="AA134" t="str">
            <v>-</v>
          </cell>
          <cell r="AB134">
            <v>0</v>
          </cell>
          <cell r="AC134" t="str">
            <v>Split</v>
          </cell>
        </row>
        <row r="135">
          <cell r="A135" t="str">
            <v>CompactLink38-8E-0-A</v>
          </cell>
          <cell r="B135" t="str">
            <v>NERA</v>
          </cell>
          <cell r="C135" t="str">
            <v>CompactLink</v>
          </cell>
          <cell r="D135" t="str">
            <v>8x2</v>
          </cell>
          <cell r="E135">
            <v>8</v>
          </cell>
          <cell r="F135">
            <v>37</v>
          </cell>
          <cell r="G135">
            <v>38.5</v>
          </cell>
          <cell r="H135">
            <v>40</v>
          </cell>
          <cell r="I135">
            <v>18</v>
          </cell>
          <cell r="J135">
            <v>0</v>
          </cell>
          <cell r="K135">
            <v>0</v>
          </cell>
          <cell r="L135">
            <v>-79</v>
          </cell>
          <cell r="M135">
            <v>-78</v>
          </cell>
          <cell r="N135">
            <v>-77</v>
          </cell>
          <cell r="O135">
            <v>9.990000000000001E-4</v>
          </cell>
          <cell r="P135">
            <v>1.1295000000000001E-3</v>
          </cell>
          <cell r="Q135">
            <v>1.2600000000000001E-3</v>
          </cell>
          <cell r="R135">
            <v>1E-3</v>
          </cell>
          <cell r="S135">
            <v>5.0000000000000002E-5</v>
          </cell>
          <cell r="T135">
            <v>9.9999999999999995E-7</v>
          </cell>
          <cell r="U135" t="str">
            <v>1+0</v>
          </cell>
          <cell r="V135">
            <v>0</v>
          </cell>
          <cell r="W135" t="str">
            <v>4FSK</v>
          </cell>
          <cell r="Y135" t="str">
            <v>-</v>
          </cell>
          <cell r="Z135" t="str">
            <v>-</v>
          </cell>
          <cell r="AA135" t="str">
            <v>-</v>
          </cell>
          <cell r="AB135">
            <v>0</v>
          </cell>
          <cell r="AC135" t="str">
            <v>Split</v>
          </cell>
        </row>
        <row r="136">
          <cell r="A136" t="str">
            <v>CompactLink38-16E-0-A</v>
          </cell>
          <cell r="B136" t="str">
            <v>NERA</v>
          </cell>
          <cell r="C136" t="str">
            <v>CompactLink</v>
          </cell>
          <cell r="D136" t="str">
            <v>16x2</v>
          </cell>
          <cell r="E136">
            <v>16</v>
          </cell>
          <cell r="F136">
            <v>37</v>
          </cell>
          <cell r="G136">
            <v>38.5</v>
          </cell>
          <cell r="H136">
            <v>40</v>
          </cell>
          <cell r="I136">
            <v>18</v>
          </cell>
          <cell r="J136">
            <v>0</v>
          </cell>
          <cell r="K136">
            <v>0</v>
          </cell>
          <cell r="L136">
            <v>-76</v>
          </cell>
          <cell r="M136">
            <v>-75</v>
          </cell>
          <cell r="N136">
            <v>-74</v>
          </cell>
          <cell r="O136">
            <v>3.5999999999999999E-3</v>
          </cell>
          <cell r="P136">
            <v>3.9150000000000001E-3</v>
          </cell>
          <cell r="Q136">
            <v>4.2300000000000003E-3</v>
          </cell>
          <cell r="R136">
            <v>1E-3</v>
          </cell>
          <cell r="S136">
            <v>5.0000000000000002E-5</v>
          </cell>
          <cell r="T136">
            <v>9.9999999999999995E-7</v>
          </cell>
          <cell r="U136" t="str">
            <v>1+0</v>
          </cell>
          <cell r="V136">
            <v>0</v>
          </cell>
          <cell r="W136" t="str">
            <v>4FSK</v>
          </cell>
          <cell r="Y136" t="str">
            <v>-</v>
          </cell>
          <cell r="Z136" t="str">
            <v>-</v>
          </cell>
          <cell r="AA136" t="str">
            <v>-</v>
          </cell>
          <cell r="AB136">
            <v>0</v>
          </cell>
          <cell r="AC136" t="str">
            <v>Split</v>
          </cell>
        </row>
        <row r="137">
          <cell r="A137" t="str">
            <v>CompactLink38-38E-0-A</v>
          </cell>
          <cell r="B137" t="str">
            <v>NERA</v>
          </cell>
          <cell r="C137" t="str">
            <v>CompactLink</v>
          </cell>
          <cell r="D137" t="str">
            <v>E3+E1</v>
          </cell>
          <cell r="E137">
            <v>16</v>
          </cell>
          <cell r="F137">
            <v>37</v>
          </cell>
          <cell r="G137">
            <v>38.5</v>
          </cell>
          <cell r="H137">
            <v>40</v>
          </cell>
          <cell r="I137">
            <v>18</v>
          </cell>
          <cell r="J137">
            <v>0</v>
          </cell>
          <cell r="K137">
            <v>0</v>
          </cell>
          <cell r="L137">
            <v>-76</v>
          </cell>
          <cell r="M137">
            <v>-75</v>
          </cell>
          <cell r="N137">
            <v>-74</v>
          </cell>
          <cell r="O137">
            <v>5.5199999999999997E-3</v>
          </cell>
          <cell r="P137">
            <v>6.1650000000000003E-3</v>
          </cell>
          <cell r="Q137">
            <v>6.8100000000000001E-3</v>
          </cell>
          <cell r="R137">
            <v>1E-3</v>
          </cell>
          <cell r="S137">
            <v>5.0000000000000002E-5</v>
          </cell>
          <cell r="T137">
            <v>9.9999999999999995E-7</v>
          </cell>
          <cell r="U137" t="str">
            <v>1+0</v>
          </cell>
          <cell r="V137">
            <v>0</v>
          </cell>
          <cell r="W137" t="str">
            <v>4FSK</v>
          </cell>
          <cell r="Y137" t="str">
            <v>-</v>
          </cell>
          <cell r="Z137" t="str">
            <v>-</v>
          </cell>
          <cell r="AA137" t="str">
            <v>-</v>
          </cell>
          <cell r="AB137">
            <v>0</v>
          </cell>
          <cell r="AC137" t="str">
            <v>Split</v>
          </cell>
        </row>
        <row r="138">
          <cell r="A138" t="str">
            <v>CompactLink38-2E-H-A</v>
          </cell>
          <cell r="B138" t="str">
            <v>NERA</v>
          </cell>
          <cell r="C138" t="str">
            <v>CompactLink</v>
          </cell>
          <cell r="D138" t="str">
            <v>2x2</v>
          </cell>
          <cell r="E138">
            <v>2</v>
          </cell>
          <cell r="F138">
            <v>37</v>
          </cell>
          <cell r="G138">
            <v>38.5</v>
          </cell>
          <cell r="H138">
            <v>40</v>
          </cell>
          <cell r="I138">
            <v>14.5</v>
          </cell>
          <cell r="J138">
            <v>0</v>
          </cell>
          <cell r="K138">
            <v>0</v>
          </cell>
          <cell r="L138">
            <v>-81.5</v>
          </cell>
          <cell r="M138">
            <v>-80.5</v>
          </cell>
          <cell r="N138">
            <v>-79.5</v>
          </cell>
          <cell r="O138">
            <v>5.52E-5</v>
          </cell>
          <cell r="P138">
            <v>7.1099999999999994E-5</v>
          </cell>
          <cell r="Q138">
            <v>8.7000000000000001E-5</v>
          </cell>
          <cell r="R138">
            <v>1E-3</v>
          </cell>
          <cell r="S138">
            <v>5.0000000000000002E-5</v>
          </cell>
          <cell r="T138">
            <v>9.9999999999999995E-7</v>
          </cell>
          <cell r="U138" t="str">
            <v>HOT STB</v>
          </cell>
          <cell r="V138">
            <v>0</v>
          </cell>
          <cell r="W138" t="str">
            <v>4FSK</v>
          </cell>
          <cell r="Y138" t="str">
            <v>-</v>
          </cell>
          <cell r="Z138" t="str">
            <v>-</v>
          </cell>
          <cell r="AA138" t="str">
            <v>-</v>
          </cell>
          <cell r="AB138">
            <v>0</v>
          </cell>
          <cell r="AC138" t="str">
            <v>Split</v>
          </cell>
        </row>
        <row r="139">
          <cell r="A139" t="str">
            <v>CompactLink38-4E-H-A</v>
          </cell>
          <cell r="B139" t="str">
            <v>NERA</v>
          </cell>
          <cell r="C139" t="str">
            <v>CompactLink</v>
          </cell>
          <cell r="D139" t="str">
            <v>4x2</v>
          </cell>
          <cell r="E139">
            <v>4</v>
          </cell>
          <cell r="F139">
            <v>37</v>
          </cell>
          <cell r="G139">
            <v>38.5</v>
          </cell>
          <cell r="H139">
            <v>40</v>
          </cell>
          <cell r="I139">
            <v>14.5</v>
          </cell>
          <cell r="J139">
            <v>0</v>
          </cell>
          <cell r="K139">
            <v>0</v>
          </cell>
          <cell r="L139">
            <v>-78.5</v>
          </cell>
          <cell r="M139">
            <v>-77.5</v>
          </cell>
          <cell r="N139">
            <v>-76.5</v>
          </cell>
          <cell r="O139">
            <v>1.12E-4</v>
          </cell>
          <cell r="P139">
            <v>1.2850000000000001E-4</v>
          </cell>
          <cell r="Q139">
            <v>1.45E-4</v>
          </cell>
          <cell r="R139">
            <v>1E-3</v>
          </cell>
          <cell r="S139">
            <v>5.0000000000000002E-5</v>
          </cell>
          <cell r="T139">
            <v>9.9999999999999995E-7</v>
          </cell>
          <cell r="U139" t="str">
            <v>HOT STB</v>
          </cell>
          <cell r="V139">
            <v>0</v>
          </cell>
          <cell r="W139" t="str">
            <v>4FSK</v>
          </cell>
          <cell r="Y139" t="str">
            <v>-</v>
          </cell>
          <cell r="Z139" t="str">
            <v>-</v>
          </cell>
          <cell r="AA139" t="str">
            <v>-</v>
          </cell>
          <cell r="AB139">
            <v>0</v>
          </cell>
          <cell r="AC139" t="str">
            <v>Split</v>
          </cell>
        </row>
        <row r="140">
          <cell r="A140" t="str">
            <v>CompactLink38-8E-H-A</v>
          </cell>
          <cell r="B140" t="str">
            <v>NERA</v>
          </cell>
          <cell r="C140" t="str">
            <v>CompactLink</v>
          </cell>
          <cell r="D140" t="str">
            <v>8x2</v>
          </cell>
          <cell r="E140">
            <v>8</v>
          </cell>
          <cell r="F140">
            <v>37</v>
          </cell>
          <cell r="G140">
            <v>38.5</v>
          </cell>
          <cell r="H140">
            <v>40</v>
          </cell>
          <cell r="I140">
            <v>14.5</v>
          </cell>
          <cell r="J140">
            <v>0</v>
          </cell>
          <cell r="K140">
            <v>0</v>
          </cell>
          <cell r="L140">
            <v>-75.5</v>
          </cell>
          <cell r="M140">
            <v>-74.5</v>
          </cell>
          <cell r="N140">
            <v>-73.5</v>
          </cell>
          <cell r="O140">
            <v>9.990000000000001E-4</v>
          </cell>
          <cell r="P140">
            <v>1.1295000000000001E-3</v>
          </cell>
          <cell r="Q140">
            <v>1.2600000000000001E-3</v>
          </cell>
          <cell r="R140">
            <v>1E-3</v>
          </cell>
          <cell r="S140">
            <v>5.0000000000000002E-5</v>
          </cell>
          <cell r="T140">
            <v>9.9999999999999995E-7</v>
          </cell>
          <cell r="U140" t="str">
            <v>HOT STB</v>
          </cell>
          <cell r="V140">
            <v>0</v>
          </cell>
          <cell r="W140" t="str">
            <v>4FSK</v>
          </cell>
          <cell r="Y140" t="str">
            <v>-</v>
          </cell>
          <cell r="Z140" t="str">
            <v>-</v>
          </cell>
          <cell r="AA140" t="str">
            <v>-</v>
          </cell>
          <cell r="AB140">
            <v>0</v>
          </cell>
          <cell r="AC140" t="str">
            <v>Split</v>
          </cell>
        </row>
        <row r="141">
          <cell r="A141" t="str">
            <v>CompactLink38-16E-H-A</v>
          </cell>
          <cell r="B141" t="str">
            <v>NERA</v>
          </cell>
          <cell r="C141" t="str">
            <v>CompactLink</v>
          </cell>
          <cell r="D141" t="str">
            <v>16x2</v>
          </cell>
          <cell r="E141">
            <v>16</v>
          </cell>
          <cell r="F141">
            <v>37</v>
          </cell>
          <cell r="G141">
            <v>38.5</v>
          </cell>
          <cell r="H141">
            <v>40</v>
          </cell>
          <cell r="I141">
            <v>14.5</v>
          </cell>
          <cell r="J141">
            <v>0</v>
          </cell>
          <cell r="K141">
            <v>0</v>
          </cell>
          <cell r="L141">
            <v>-72.5</v>
          </cell>
          <cell r="M141">
            <v>-71.5</v>
          </cell>
          <cell r="N141">
            <v>-70.5</v>
          </cell>
          <cell r="O141">
            <v>3.5999999999999999E-3</v>
          </cell>
          <cell r="P141">
            <v>3.9150000000000001E-3</v>
          </cell>
          <cell r="Q141">
            <v>4.2300000000000003E-3</v>
          </cell>
          <cell r="R141">
            <v>1E-3</v>
          </cell>
          <cell r="S141">
            <v>5.0000000000000002E-5</v>
          </cell>
          <cell r="T141">
            <v>9.9999999999999995E-7</v>
          </cell>
          <cell r="U141" t="str">
            <v>HOT STB</v>
          </cell>
          <cell r="V141">
            <v>0</v>
          </cell>
          <cell r="W141" t="str">
            <v>4FSK</v>
          </cell>
          <cell r="Y141" t="str">
            <v>-</v>
          </cell>
          <cell r="Z141" t="str">
            <v>-</v>
          </cell>
          <cell r="AA141" t="str">
            <v>-</v>
          </cell>
          <cell r="AB141">
            <v>0</v>
          </cell>
          <cell r="AC141" t="str">
            <v>Split</v>
          </cell>
        </row>
        <row r="142">
          <cell r="A142" t="str">
            <v>CompactLink38-38E-H-A</v>
          </cell>
          <cell r="B142" t="str">
            <v>NERA</v>
          </cell>
          <cell r="C142" t="str">
            <v>CompactLink</v>
          </cell>
          <cell r="D142" t="str">
            <v>E3+E1</v>
          </cell>
          <cell r="E142">
            <v>16</v>
          </cell>
          <cell r="F142">
            <v>37</v>
          </cell>
          <cell r="G142">
            <v>38.5</v>
          </cell>
          <cell r="H142">
            <v>40</v>
          </cell>
          <cell r="I142">
            <v>14.5</v>
          </cell>
          <cell r="J142">
            <v>0</v>
          </cell>
          <cell r="K142">
            <v>0</v>
          </cell>
          <cell r="L142">
            <v>-72.5</v>
          </cell>
          <cell r="M142">
            <v>-71.5</v>
          </cell>
          <cell r="N142">
            <v>-70.5</v>
          </cell>
          <cell r="O142">
            <v>5.5199999999999997E-3</v>
          </cell>
          <cell r="P142">
            <v>6.1650000000000003E-3</v>
          </cell>
          <cell r="Q142">
            <v>6.8100000000000001E-3</v>
          </cell>
          <cell r="R142">
            <v>1E-3</v>
          </cell>
          <cell r="S142">
            <v>5.0000000000000002E-5</v>
          </cell>
          <cell r="T142">
            <v>9.9999999999999995E-7</v>
          </cell>
          <cell r="U142" t="str">
            <v>HOT STB</v>
          </cell>
          <cell r="V142">
            <v>0</v>
          </cell>
          <cell r="W142" t="str">
            <v>4FSK</v>
          </cell>
          <cell r="Y142" t="str">
            <v>-</v>
          </cell>
          <cell r="Z142" t="str">
            <v>-</v>
          </cell>
          <cell r="AA142" t="str">
            <v>-</v>
          </cell>
          <cell r="AB142">
            <v>0</v>
          </cell>
          <cell r="AC142" t="str">
            <v>Split</v>
          </cell>
        </row>
        <row r="143">
          <cell r="A143" t="str">
            <v>FlexLink 7-0-2E1</v>
          </cell>
          <cell r="B143" t="str">
            <v>NERA</v>
          </cell>
          <cell r="C143" t="str">
            <v>Flexlink</v>
          </cell>
          <cell r="D143" t="str">
            <v>2x2</v>
          </cell>
          <cell r="E143">
            <v>2</v>
          </cell>
          <cell r="F143">
            <v>7.125</v>
          </cell>
          <cell r="G143">
            <v>7.2750000000000004</v>
          </cell>
          <cell r="H143">
            <v>7.4249999999999998</v>
          </cell>
          <cell r="I143">
            <v>23</v>
          </cell>
          <cell r="J143">
            <v>0</v>
          </cell>
          <cell r="K143">
            <v>0</v>
          </cell>
          <cell r="L143">
            <v>-92</v>
          </cell>
          <cell r="M143">
            <v>-90.5</v>
          </cell>
          <cell r="N143">
            <v>-89</v>
          </cell>
          <cell r="O143">
            <v>3.0134864920500501E-3</v>
          </cell>
          <cell r="P143">
            <v>3.4172673550444872E-3</v>
          </cell>
          <cell r="Q143">
            <v>3.8210482180389242E-3</v>
          </cell>
          <cell r="R143">
            <v>1E-3</v>
          </cell>
          <cell r="S143">
            <v>5.0000000000000002E-5</v>
          </cell>
          <cell r="T143">
            <v>9.9999999999999995E-7</v>
          </cell>
          <cell r="U143" t="str">
            <v>1+0</v>
          </cell>
          <cell r="V143">
            <v>0</v>
          </cell>
          <cell r="W143" t="str">
            <v>n/4-DQPSK</v>
          </cell>
          <cell r="Y143" t="str">
            <v>-</v>
          </cell>
          <cell r="Z143" t="str">
            <v>-</v>
          </cell>
          <cell r="AA143" t="str">
            <v>-</v>
          </cell>
          <cell r="AB143">
            <v>0</v>
          </cell>
          <cell r="AC143" t="str">
            <v>Split</v>
          </cell>
        </row>
        <row r="144">
          <cell r="A144" t="str">
            <v>FlexLink 7-0-4E1</v>
          </cell>
          <cell r="B144" t="str">
            <v>NERA</v>
          </cell>
          <cell r="C144" t="str">
            <v>Flexlink</v>
          </cell>
          <cell r="D144" t="str">
            <v>4x2</v>
          </cell>
          <cell r="E144">
            <v>4</v>
          </cell>
          <cell r="F144">
            <v>7.125</v>
          </cell>
          <cell r="G144">
            <v>7.2750000000000004</v>
          </cell>
          <cell r="H144">
            <v>7.4249999999999998</v>
          </cell>
          <cell r="I144">
            <v>23</v>
          </cell>
          <cell r="J144">
            <v>0</v>
          </cell>
          <cell r="K144">
            <v>0</v>
          </cell>
          <cell r="L144">
            <v>-89</v>
          </cell>
          <cell r="M144">
            <v>-87.5</v>
          </cell>
          <cell r="N144">
            <v>-86</v>
          </cell>
          <cell r="O144">
            <v>3.0134864920500501E-3</v>
          </cell>
          <cell r="P144">
            <v>3.4172673550444872E-3</v>
          </cell>
          <cell r="Q144">
            <v>3.8210482180389242E-3</v>
          </cell>
          <cell r="R144">
            <v>1E-3</v>
          </cell>
          <cell r="S144">
            <v>5.0000000000000002E-5</v>
          </cell>
          <cell r="T144">
            <v>9.9999999999999995E-7</v>
          </cell>
          <cell r="U144" t="str">
            <v>1+0</v>
          </cell>
          <cell r="V144">
            <v>0</v>
          </cell>
          <cell r="W144" t="str">
            <v>n/4-DQPSK</v>
          </cell>
          <cell r="Y144" t="str">
            <v>-</v>
          </cell>
          <cell r="Z144" t="str">
            <v>-</v>
          </cell>
          <cell r="AA144" t="str">
            <v>-</v>
          </cell>
          <cell r="AB144">
            <v>0</v>
          </cell>
          <cell r="AC144" t="str">
            <v>Split</v>
          </cell>
        </row>
        <row r="145">
          <cell r="A145" t="str">
            <v>FlexLink 7-0-8E1</v>
          </cell>
          <cell r="B145" t="str">
            <v>NERA</v>
          </cell>
          <cell r="C145" t="str">
            <v>Flexlink</v>
          </cell>
          <cell r="D145" t="str">
            <v>8x2</v>
          </cell>
          <cell r="E145">
            <v>8</v>
          </cell>
          <cell r="F145">
            <v>7.125</v>
          </cell>
          <cell r="G145">
            <v>7.2750000000000004</v>
          </cell>
          <cell r="H145">
            <v>7.4249999999999998</v>
          </cell>
          <cell r="I145">
            <v>23</v>
          </cell>
          <cell r="J145">
            <v>0</v>
          </cell>
          <cell r="K145">
            <v>0</v>
          </cell>
          <cell r="L145">
            <v>-86</v>
          </cell>
          <cell r="M145">
            <v>-84.5</v>
          </cell>
          <cell r="N145">
            <v>-83</v>
          </cell>
          <cell r="O145">
            <v>3.0134864920500501E-3</v>
          </cell>
          <cell r="P145">
            <v>3.4172673550444872E-3</v>
          </cell>
          <cell r="Q145">
            <v>3.8210482180389242E-3</v>
          </cell>
          <cell r="R145">
            <v>1E-3</v>
          </cell>
          <cell r="S145">
            <v>5.0000000000000002E-5</v>
          </cell>
          <cell r="T145">
            <v>9.9999999999999995E-7</v>
          </cell>
          <cell r="U145" t="str">
            <v>1+0</v>
          </cell>
          <cell r="V145">
            <v>0</v>
          </cell>
          <cell r="W145" t="str">
            <v>n/4-DQPSK</v>
          </cell>
          <cell r="Y145" t="str">
            <v>-</v>
          </cell>
          <cell r="Z145" t="str">
            <v>-</v>
          </cell>
          <cell r="AA145" t="str">
            <v>-</v>
          </cell>
          <cell r="AB145">
            <v>0</v>
          </cell>
          <cell r="AC145" t="str">
            <v>Split</v>
          </cell>
        </row>
        <row r="146">
          <cell r="A146" t="str">
            <v>FlexLink 7-0-16E1</v>
          </cell>
          <cell r="B146" t="str">
            <v>NERA</v>
          </cell>
          <cell r="C146" t="str">
            <v>Flexlink</v>
          </cell>
          <cell r="D146" t="str">
            <v>16x2</v>
          </cell>
          <cell r="E146">
            <v>16</v>
          </cell>
          <cell r="F146">
            <v>7.125</v>
          </cell>
          <cell r="G146">
            <v>7.2750000000000004</v>
          </cell>
          <cell r="H146">
            <v>7.4249999999999998</v>
          </cell>
          <cell r="I146">
            <v>23</v>
          </cell>
          <cell r="J146">
            <v>0</v>
          </cell>
          <cell r="K146">
            <v>0</v>
          </cell>
          <cell r="L146">
            <v>-83</v>
          </cell>
          <cell r="M146">
            <v>-81.5</v>
          </cell>
          <cell r="N146">
            <v>-80</v>
          </cell>
          <cell r="O146">
            <v>3.0134864920500501E-3</v>
          </cell>
          <cell r="P146">
            <v>3.4172673550444872E-3</v>
          </cell>
          <cell r="Q146">
            <v>3.8210482180389242E-3</v>
          </cell>
          <cell r="R146">
            <v>1E-3</v>
          </cell>
          <cell r="S146">
            <v>5.0000000000000002E-5</v>
          </cell>
          <cell r="T146">
            <v>9.9999999999999995E-7</v>
          </cell>
          <cell r="U146" t="str">
            <v>1+0</v>
          </cell>
          <cell r="V146">
            <v>0</v>
          </cell>
          <cell r="W146" t="str">
            <v>n/4-DQPSK</v>
          </cell>
          <cell r="Y146" t="str">
            <v>-</v>
          </cell>
          <cell r="Z146" t="str">
            <v>-</v>
          </cell>
          <cell r="AA146" t="str">
            <v>-</v>
          </cell>
          <cell r="AB146">
            <v>0</v>
          </cell>
          <cell r="AC146" t="str">
            <v>Split</v>
          </cell>
        </row>
        <row r="147">
          <cell r="A147" t="str">
            <v>FlexLink 7-H-2E1</v>
          </cell>
          <cell r="B147" t="str">
            <v>NERA</v>
          </cell>
          <cell r="C147" t="str">
            <v>Flexlink</v>
          </cell>
          <cell r="D147" t="str">
            <v>2x2</v>
          </cell>
          <cell r="E147">
            <v>2</v>
          </cell>
          <cell r="F147">
            <v>7.125</v>
          </cell>
          <cell r="G147">
            <v>7.2750000000000004</v>
          </cell>
          <cell r="H147">
            <v>7.4249999999999998</v>
          </cell>
          <cell r="I147">
            <v>23</v>
          </cell>
          <cell r="J147">
            <v>0</v>
          </cell>
          <cell r="K147">
            <v>0</v>
          </cell>
          <cell r="L147">
            <v>-92</v>
          </cell>
          <cell r="M147">
            <v>-90.5</v>
          </cell>
          <cell r="N147">
            <v>-89</v>
          </cell>
          <cell r="O147">
            <v>3.0134864920500501E-3</v>
          </cell>
          <cell r="P147">
            <v>3.4172673550444872E-3</v>
          </cell>
          <cell r="Q147">
            <v>3.8210482180389242E-3</v>
          </cell>
          <cell r="R147">
            <v>1E-3</v>
          </cell>
          <cell r="S147">
            <v>5.0000000000000002E-5</v>
          </cell>
          <cell r="T147">
            <v>9.9999999999999995E-7</v>
          </cell>
          <cell r="U147" t="str">
            <v>HOT STB</v>
          </cell>
          <cell r="V147">
            <v>0</v>
          </cell>
          <cell r="W147" t="str">
            <v>n/4-DQPSK</v>
          </cell>
          <cell r="Y147" t="str">
            <v>-</v>
          </cell>
          <cell r="Z147" t="str">
            <v>-</v>
          </cell>
          <cell r="AA147" t="str">
            <v>-</v>
          </cell>
          <cell r="AB147">
            <v>0</v>
          </cell>
          <cell r="AC147" t="str">
            <v>Split</v>
          </cell>
        </row>
        <row r="148">
          <cell r="A148" t="str">
            <v>FlexLink 7-H-4E1</v>
          </cell>
          <cell r="B148" t="str">
            <v>NERA</v>
          </cell>
          <cell r="C148" t="str">
            <v>Flexlink</v>
          </cell>
          <cell r="D148" t="str">
            <v>4x2</v>
          </cell>
          <cell r="E148">
            <v>4</v>
          </cell>
          <cell r="F148">
            <v>7.125</v>
          </cell>
          <cell r="G148">
            <v>7.2750000000000004</v>
          </cell>
          <cell r="H148">
            <v>7.4249999999999998</v>
          </cell>
          <cell r="I148">
            <v>23</v>
          </cell>
          <cell r="J148">
            <v>0</v>
          </cell>
          <cell r="K148">
            <v>0</v>
          </cell>
          <cell r="L148">
            <v>-89</v>
          </cell>
          <cell r="M148">
            <v>-87.5</v>
          </cell>
          <cell r="N148">
            <v>-86</v>
          </cell>
          <cell r="O148">
            <v>3.0134864920500501E-3</v>
          </cell>
          <cell r="P148">
            <v>3.4172673550444872E-3</v>
          </cell>
          <cell r="Q148">
            <v>3.8210482180389242E-3</v>
          </cell>
          <cell r="R148">
            <v>1E-3</v>
          </cell>
          <cell r="S148">
            <v>5.0000000000000002E-5</v>
          </cell>
          <cell r="T148">
            <v>9.9999999999999995E-7</v>
          </cell>
          <cell r="U148" t="str">
            <v>HOT STB</v>
          </cell>
          <cell r="V148">
            <v>0</v>
          </cell>
          <cell r="W148" t="str">
            <v>n/4-DQPSK</v>
          </cell>
          <cell r="Y148" t="str">
            <v>-</v>
          </cell>
          <cell r="Z148" t="str">
            <v>-</v>
          </cell>
          <cell r="AA148" t="str">
            <v>-</v>
          </cell>
          <cell r="AB148">
            <v>0</v>
          </cell>
          <cell r="AC148" t="str">
            <v>Split</v>
          </cell>
        </row>
        <row r="149">
          <cell r="A149" t="str">
            <v>FlexLink 7-H-8E1</v>
          </cell>
          <cell r="B149" t="str">
            <v>NERA</v>
          </cell>
          <cell r="C149" t="str">
            <v>Flexlink</v>
          </cell>
          <cell r="D149" t="str">
            <v>8x2</v>
          </cell>
          <cell r="E149">
            <v>8</v>
          </cell>
          <cell r="F149">
            <v>7.125</v>
          </cell>
          <cell r="G149">
            <v>7.2750000000000004</v>
          </cell>
          <cell r="H149">
            <v>7.4249999999999998</v>
          </cell>
          <cell r="I149">
            <v>23</v>
          </cell>
          <cell r="J149">
            <v>0</v>
          </cell>
          <cell r="K149">
            <v>0</v>
          </cell>
          <cell r="L149">
            <v>-86</v>
          </cell>
          <cell r="M149">
            <v>-84.5</v>
          </cell>
          <cell r="N149">
            <v>-83</v>
          </cell>
          <cell r="O149">
            <v>3.0134864920500501E-3</v>
          </cell>
          <cell r="P149">
            <v>3.4172673550444872E-3</v>
          </cell>
          <cell r="Q149">
            <v>3.8210482180389242E-3</v>
          </cell>
          <cell r="R149">
            <v>1E-3</v>
          </cell>
          <cell r="S149">
            <v>5.0000000000000002E-5</v>
          </cell>
          <cell r="T149">
            <v>9.9999999999999995E-7</v>
          </cell>
          <cell r="U149" t="str">
            <v>HOT STB</v>
          </cell>
          <cell r="V149">
            <v>0</v>
          </cell>
          <cell r="W149" t="str">
            <v>n/4-DQPSK</v>
          </cell>
          <cell r="Y149" t="str">
            <v>-</v>
          </cell>
          <cell r="Z149" t="str">
            <v>-</v>
          </cell>
          <cell r="AA149" t="str">
            <v>-</v>
          </cell>
          <cell r="AB149">
            <v>0</v>
          </cell>
          <cell r="AC149" t="str">
            <v>Split</v>
          </cell>
        </row>
        <row r="150">
          <cell r="A150" t="str">
            <v>FlexLink 7-H-16E1</v>
          </cell>
          <cell r="B150" t="str">
            <v>NERA</v>
          </cell>
          <cell r="C150" t="str">
            <v>Flexlink</v>
          </cell>
          <cell r="D150" t="str">
            <v>16x2</v>
          </cell>
          <cell r="E150">
            <v>16</v>
          </cell>
          <cell r="F150">
            <v>7.125</v>
          </cell>
          <cell r="G150">
            <v>7.2750000000000004</v>
          </cell>
          <cell r="H150">
            <v>7.4249999999999998</v>
          </cell>
          <cell r="I150">
            <v>23</v>
          </cell>
          <cell r="J150">
            <v>0</v>
          </cell>
          <cell r="K150">
            <v>0</v>
          </cell>
          <cell r="L150">
            <v>-83</v>
          </cell>
          <cell r="M150">
            <v>-81.5</v>
          </cell>
          <cell r="N150">
            <v>-80</v>
          </cell>
          <cell r="O150">
            <v>3.0134864920500501E-3</v>
          </cell>
          <cell r="P150">
            <v>3.4172673550444872E-3</v>
          </cell>
          <cell r="Q150">
            <v>3.8210482180389242E-3</v>
          </cell>
          <cell r="R150">
            <v>1E-3</v>
          </cell>
          <cell r="S150">
            <v>5.0000000000000002E-5</v>
          </cell>
          <cell r="T150">
            <v>9.9999999999999995E-7</v>
          </cell>
          <cell r="U150" t="str">
            <v>HOT STB</v>
          </cell>
          <cell r="V150">
            <v>0</v>
          </cell>
          <cell r="W150" t="str">
            <v>n/4-DQPSK</v>
          </cell>
          <cell r="Y150" t="str">
            <v>-</v>
          </cell>
          <cell r="Z150" t="str">
            <v>-</v>
          </cell>
          <cell r="AA150" t="str">
            <v>-</v>
          </cell>
          <cell r="AB150">
            <v>0</v>
          </cell>
          <cell r="AC150" t="str">
            <v>Split</v>
          </cell>
        </row>
        <row r="151">
          <cell r="A151" t="str">
            <v>FlexLink 7-0-2E1</v>
          </cell>
          <cell r="B151" t="str">
            <v>NERA</v>
          </cell>
          <cell r="C151" t="str">
            <v>Flexlink</v>
          </cell>
          <cell r="D151" t="str">
            <v>2x2</v>
          </cell>
          <cell r="E151">
            <v>2</v>
          </cell>
          <cell r="F151">
            <v>7.4249999999999998</v>
          </cell>
          <cell r="G151">
            <v>7.5750000000000002</v>
          </cell>
          <cell r="H151">
            <v>7.7249999999999996</v>
          </cell>
          <cell r="I151">
            <v>23</v>
          </cell>
          <cell r="J151">
            <v>0</v>
          </cell>
          <cell r="K151">
            <v>0</v>
          </cell>
          <cell r="L151">
            <v>-92</v>
          </cell>
          <cell r="M151">
            <v>-90.5</v>
          </cell>
          <cell r="N151">
            <v>-89</v>
          </cell>
          <cell r="O151">
            <v>3.0134864920500501E-3</v>
          </cell>
          <cell r="P151">
            <v>3.4172673550444872E-3</v>
          </cell>
          <cell r="Q151">
            <v>3.8210482180389242E-3</v>
          </cell>
          <cell r="R151">
            <v>1E-3</v>
          </cell>
          <cell r="S151">
            <v>5.0000000000000002E-5</v>
          </cell>
          <cell r="T151">
            <v>9.9999999999999995E-7</v>
          </cell>
          <cell r="U151" t="str">
            <v>1+0</v>
          </cell>
          <cell r="V151">
            <v>0</v>
          </cell>
          <cell r="W151" t="str">
            <v>n/4-DQPSK</v>
          </cell>
          <cell r="Y151" t="str">
            <v>-</v>
          </cell>
          <cell r="Z151" t="str">
            <v>-</v>
          </cell>
          <cell r="AA151" t="str">
            <v>-</v>
          </cell>
          <cell r="AB151">
            <v>0</v>
          </cell>
          <cell r="AC151" t="str">
            <v>Split</v>
          </cell>
        </row>
        <row r="152">
          <cell r="A152" t="str">
            <v>FlexLink 7-0-4E1</v>
          </cell>
          <cell r="B152" t="str">
            <v>NERA</v>
          </cell>
          <cell r="C152" t="str">
            <v>Flexlink</v>
          </cell>
          <cell r="D152" t="str">
            <v>4x2</v>
          </cell>
          <cell r="E152">
            <v>4</v>
          </cell>
          <cell r="F152">
            <v>7.4249999999999998</v>
          </cell>
          <cell r="G152">
            <v>7.5750000000000002</v>
          </cell>
          <cell r="H152">
            <v>7.7249999999999996</v>
          </cell>
          <cell r="I152">
            <v>23</v>
          </cell>
          <cell r="J152">
            <v>0</v>
          </cell>
          <cell r="K152">
            <v>0</v>
          </cell>
          <cell r="L152">
            <v>-89</v>
          </cell>
          <cell r="M152">
            <v>-87.5</v>
          </cell>
          <cell r="N152">
            <v>-86</v>
          </cell>
          <cell r="O152">
            <v>3.0134864920500501E-3</v>
          </cell>
          <cell r="P152">
            <v>3.4172673550444872E-3</v>
          </cell>
          <cell r="Q152">
            <v>3.8210482180389242E-3</v>
          </cell>
          <cell r="R152">
            <v>1E-3</v>
          </cell>
          <cell r="S152">
            <v>5.0000000000000002E-5</v>
          </cell>
          <cell r="T152">
            <v>9.9999999999999995E-7</v>
          </cell>
          <cell r="U152" t="str">
            <v>1+0</v>
          </cell>
          <cell r="V152">
            <v>0</v>
          </cell>
          <cell r="W152" t="str">
            <v>n/4-DQPSK</v>
          </cell>
          <cell r="Y152" t="str">
            <v>-</v>
          </cell>
          <cell r="Z152" t="str">
            <v>-</v>
          </cell>
          <cell r="AA152" t="str">
            <v>-</v>
          </cell>
          <cell r="AB152">
            <v>0</v>
          </cell>
          <cell r="AC152" t="str">
            <v>Split</v>
          </cell>
        </row>
        <row r="153">
          <cell r="A153" t="str">
            <v>FlexLink 7-0-8E1</v>
          </cell>
          <cell r="B153" t="str">
            <v>NERA</v>
          </cell>
          <cell r="C153" t="str">
            <v>Flexlink</v>
          </cell>
          <cell r="D153" t="str">
            <v>8x2</v>
          </cell>
          <cell r="E153">
            <v>8</v>
          </cell>
          <cell r="F153">
            <v>7.4249999999999998</v>
          </cell>
          <cell r="G153">
            <v>7.5750000000000002</v>
          </cell>
          <cell r="H153">
            <v>7.7249999999999996</v>
          </cell>
          <cell r="I153">
            <v>23</v>
          </cell>
          <cell r="J153">
            <v>0</v>
          </cell>
          <cell r="K153">
            <v>0</v>
          </cell>
          <cell r="L153">
            <v>-86</v>
          </cell>
          <cell r="M153">
            <v>-84.5</v>
          </cell>
          <cell r="N153">
            <v>-83</v>
          </cell>
          <cell r="O153">
            <v>3.0134864920500501E-3</v>
          </cell>
          <cell r="P153">
            <v>3.4172673550444872E-3</v>
          </cell>
          <cell r="Q153">
            <v>3.8210482180389242E-3</v>
          </cell>
          <cell r="R153">
            <v>1E-3</v>
          </cell>
          <cell r="S153">
            <v>5.0000000000000002E-5</v>
          </cell>
          <cell r="T153">
            <v>9.9999999999999995E-7</v>
          </cell>
          <cell r="U153" t="str">
            <v>1+0</v>
          </cell>
          <cell r="V153">
            <v>0</v>
          </cell>
          <cell r="W153" t="str">
            <v>n/4-DQPSK</v>
          </cell>
          <cell r="Y153" t="str">
            <v>-</v>
          </cell>
          <cell r="Z153" t="str">
            <v>-</v>
          </cell>
          <cell r="AA153" t="str">
            <v>-</v>
          </cell>
          <cell r="AB153">
            <v>0</v>
          </cell>
          <cell r="AC153" t="str">
            <v>Split</v>
          </cell>
        </row>
        <row r="154">
          <cell r="A154" t="str">
            <v>FlexLink 7-0-16E1</v>
          </cell>
          <cell r="B154" t="str">
            <v>NERA</v>
          </cell>
          <cell r="C154" t="str">
            <v>Flexlink</v>
          </cell>
          <cell r="D154" t="str">
            <v>16x2</v>
          </cell>
          <cell r="E154">
            <v>16</v>
          </cell>
          <cell r="F154">
            <v>7.4249999999999998</v>
          </cell>
          <cell r="G154">
            <v>7.5750000000000002</v>
          </cell>
          <cell r="H154">
            <v>7.7249999999999996</v>
          </cell>
          <cell r="I154">
            <v>23</v>
          </cell>
          <cell r="J154">
            <v>0</v>
          </cell>
          <cell r="K154">
            <v>0</v>
          </cell>
          <cell r="L154">
            <v>-83</v>
          </cell>
          <cell r="M154">
            <v>-81.5</v>
          </cell>
          <cell r="N154">
            <v>-80</v>
          </cell>
          <cell r="O154">
            <v>3.0134864920500501E-3</v>
          </cell>
          <cell r="P154">
            <v>3.4172673550444872E-3</v>
          </cell>
          <cell r="Q154">
            <v>3.8210482180389242E-3</v>
          </cell>
          <cell r="R154">
            <v>1E-3</v>
          </cell>
          <cell r="S154">
            <v>5.0000000000000002E-5</v>
          </cell>
          <cell r="T154">
            <v>9.9999999999999995E-7</v>
          </cell>
          <cell r="U154" t="str">
            <v>1+0</v>
          </cell>
          <cell r="V154">
            <v>0</v>
          </cell>
          <cell r="W154" t="str">
            <v>n/4-DQPSK</v>
          </cell>
          <cell r="Y154" t="str">
            <v>-</v>
          </cell>
          <cell r="Z154" t="str">
            <v>-</v>
          </cell>
          <cell r="AA154" t="str">
            <v>-</v>
          </cell>
          <cell r="AB154">
            <v>0</v>
          </cell>
          <cell r="AC154" t="str">
            <v>Split</v>
          </cell>
        </row>
        <row r="155">
          <cell r="A155" t="str">
            <v>FlexLink 7-H-2E1</v>
          </cell>
          <cell r="B155" t="str">
            <v>NERA</v>
          </cell>
          <cell r="C155" t="str">
            <v>Flexlink</v>
          </cell>
          <cell r="D155" t="str">
            <v>2x2</v>
          </cell>
          <cell r="E155">
            <v>2</v>
          </cell>
          <cell r="F155">
            <v>7.4249999999999998</v>
          </cell>
          <cell r="G155">
            <v>7.5750000000000002</v>
          </cell>
          <cell r="H155">
            <v>7.7249999999999996</v>
          </cell>
          <cell r="I155">
            <v>23</v>
          </cell>
          <cell r="J155">
            <v>0</v>
          </cell>
          <cell r="K155">
            <v>0</v>
          </cell>
          <cell r="L155">
            <v>-92</v>
          </cell>
          <cell r="M155">
            <v>-90.5</v>
          </cell>
          <cell r="N155">
            <v>-89</v>
          </cell>
          <cell r="O155">
            <v>3.0134864920500501E-3</v>
          </cell>
          <cell r="P155">
            <v>3.4172673550444872E-3</v>
          </cell>
          <cell r="Q155">
            <v>3.8210482180389242E-3</v>
          </cell>
          <cell r="R155">
            <v>1E-3</v>
          </cell>
          <cell r="S155">
            <v>5.0000000000000002E-5</v>
          </cell>
          <cell r="T155">
            <v>9.9999999999999995E-7</v>
          </cell>
          <cell r="U155" t="str">
            <v>HOT STB</v>
          </cell>
          <cell r="V155">
            <v>0</v>
          </cell>
          <cell r="W155" t="str">
            <v>n/4-DQPSK</v>
          </cell>
          <cell r="Y155" t="str">
            <v>-</v>
          </cell>
          <cell r="Z155" t="str">
            <v>-</v>
          </cell>
          <cell r="AA155" t="str">
            <v>-</v>
          </cell>
          <cell r="AB155">
            <v>0</v>
          </cell>
          <cell r="AC155" t="str">
            <v>Split</v>
          </cell>
        </row>
        <row r="156">
          <cell r="A156" t="str">
            <v>FlexLink 7-H-4E1</v>
          </cell>
          <cell r="B156" t="str">
            <v>NERA</v>
          </cell>
          <cell r="C156" t="str">
            <v>Flexlink</v>
          </cell>
          <cell r="D156" t="str">
            <v>4x2</v>
          </cell>
          <cell r="E156">
            <v>4</v>
          </cell>
          <cell r="F156">
            <v>7.4249999999999998</v>
          </cell>
          <cell r="G156">
            <v>7.5750000000000002</v>
          </cell>
          <cell r="H156">
            <v>7.7249999999999996</v>
          </cell>
          <cell r="I156">
            <v>23</v>
          </cell>
          <cell r="J156">
            <v>0</v>
          </cell>
          <cell r="K156">
            <v>0</v>
          </cell>
          <cell r="L156">
            <v>-89</v>
          </cell>
          <cell r="M156">
            <v>-87.5</v>
          </cell>
          <cell r="N156">
            <v>-86</v>
          </cell>
          <cell r="O156">
            <v>3.0134864920500501E-3</v>
          </cell>
          <cell r="P156">
            <v>3.4172673550444872E-3</v>
          </cell>
          <cell r="Q156">
            <v>3.8210482180389242E-3</v>
          </cell>
          <cell r="R156">
            <v>1E-3</v>
          </cell>
          <cell r="S156">
            <v>5.0000000000000002E-5</v>
          </cell>
          <cell r="T156">
            <v>9.9999999999999995E-7</v>
          </cell>
          <cell r="U156" t="str">
            <v>HOT STB</v>
          </cell>
          <cell r="V156">
            <v>0</v>
          </cell>
          <cell r="W156" t="str">
            <v>n/4-DQPSK</v>
          </cell>
          <cell r="Y156" t="str">
            <v>-</v>
          </cell>
          <cell r="Z156" t="str">
            <v>-</v>
          </cell>
          <cell r="AA156" t="str">
            <v>-</v>
          </cell>
          <cell r="AB156">
            <v>0</v>
          </cell>
          <cell r="AC156" t="str">
            <v>Split</v>
          </cell>
        </row>
        <row r="157">
          <cell r="A157" t="str">
            <v>FlexLink 7-H-8E1</v>
          </cell>
          <cell r="B157" t="str">
            <v>NERA</v>
          </cell>
          <cell r="C157" t="str">
            <v>Flexlink</v>
          </cell>
          <cell r="D157" t="str">
            <v>8x2</v>
          </cell>
          <cell r="E157">
            <v>8</v>
          </cell>
          <cell r="F157">
            <v>7.4249999999999998</v>
          </cell>
          <cell r="G157">
            <v>7.5750000000000002</v>
          </cell>
          <cell r="H157">
            <v>7.7249999999999996</v>
          </cell>
          <cell r="I157">
            <v>23</v>
          </cell>
          <cell r="J157">
            <v>0</v>
          </cell>
          <cell r="K157">
            <v>0</v>
          </cell>
          <cell r="L157">
            <v>-86</v>
          </cell>
          <cell r="M157">
            <v>-84.5</v>
          </cell>
          <cell r="N157">
            <v>-83</v>
          </cell>
          <cell r="O157">
            <v>3.0134864920500501E-3</v>
          </cell>
          <cell r="P157">
            <v>3.4172673550444872E-3</v>
          </cell>
          <cell r="Q157">
            <v>3.8210482180389242E-3</v>
          </cell>
          <cell r="R157">
            <v>1E-3</v>
          </cell>
          <cell r="S157">
            <v>5.0000000000000002E-5</v>
          </cell>
          <cell r="T157">
            <v>9.9999999999999995E-7</v>
          </cell>
          <cell r="U157" t="str">
            <v>HOT STB</v>
          </cell>
          <cell r="V157">
            <v>0</v>
          </cell>
          <cell r="W157" t="str">
            <v>n/4-DQPSK</v>
          </cell>
          <cell r="Y157" t="str">
            <v>-</v>
          </cell>
          <cell r="Z157" t="str">
            <v>-</v>
          </cell>
          <cell r="AA157" t="str">
            <v>-</v>
          </cell>
          <cell r="AB157">
            <v>0</v>
          </cell>
          <cell r="AC157" t="str">
            <v>Split</v>
          </cell>
        </row>
        <row r="158">
          <cell r="A158" t="str">
            <v>FlexLink 7-H-16E1</v>
          </cell>
          <cell r="B158" t="str">
            <v>NERA</v>
          </cell>
          <cell r="C158" t="str">
            <v>Flexlink</v>
          </cell>
          <cell r="D158" t="str">
            <v>16x2</v>
          </cell>
          <cell r="E158">
            <v>16</v>
          </cell>
          <cell r="F158">
            <v>7.4249999999999998</v>
          </cell>
          <cell r="G158">
            <v>7.5750000000000002</v>
          </cell>
          <cell r="H158">
            <v>7.7249999999999996</v>
          </cell>
          <cell r="I158">
            <v>23</v>
          </cell>
          <cell r="J158">
            <v>0</v>
          </cell>
          <cell r="K158">
            <v>0</v>
          </cell>
          <cell r="L158">
            <v>-83</v>
          </cell>
          <cell r="M158">
            <v>-81.5</v>
          </cell>
          <cell r="N158">
            <v>-80</v>
          </cell>
          <cell r="O158">
            <v>3.0134864920500501E-3</v>
          </cell>
          <cell r="P158">
            <v>3.4172673550444872E-3</v>
          </cell>
          <cell r="Q158">
            <v>3.8210482180389242E-3</v>
          </cell>
          <cell r="R158">
            <v>1E-3</v>
          </cell>
          <cell r="S158">
            <v>5.0000000000000002E-5</v>
          </cell>
          <cell r="T158">
            <v>9.9999999999999995E-7</v>
          </cell>
          <cell r="U158" t="str">
            <v>HOT STB</v>
          </cell>
          <cell r="V158">
            <v>0</v>
          </cell>
          <cell r="W158" t="str">
            <v>n/4-DQPSK</v>
          </cell>
          <cell r="Y158" t="str">
            <v>-</v>
          </cell>
          <cell r="Z158" t="str">
            <v>-</v>
          </cell>
          <cell r="AA158" t="str">
            <v>-</v>
          </cell>
          <cell r="AB158">
            <v>0</v>
          </cell>
          <cell r="AC158" t="str">
            <v>Split</v>
          </cell>
        </row>
        <row r="159">
          <cell r="A159" t="str">
            <v>FlexLink 8-0-2E1</v>
          </cell>
          <cell r="B159" t="str">
            <v>NERA</v>
          </cell>
          <cell r="C159" t="str">
            <v>Flexlink</v>
          </cell>
          <cell r="D159" t="str">
            <v>2x2</v>
          </cell>
          <cell r="E159">
            <v>2</v>
          </cell>
          <cell r="F159">
            <v>7.7249999999999996</v>
          </cell>
          <cell r="G159">
            <v>8</v>
          </cell>
          <cell r="H159">
            <v>8.2750000000000004</v>
          </cell>
          <cell r="I159">
            <v>23</v>
          </cell>
          <cell r="J159">
            <v>0</v>
          </cell>
          <cell r="K159">
            <v>0</v>
          </cell>
          <cell r="L159">
            <v>-91</v>
          </cell>
          <cell r="M159">
            <v>-89.5</v>
          </cell>
          <cell r="N159">
            <v>-88</v>
          </cell>
          <cell r="O159">
            <v>3.0134864920500501E-3</v>
          </cell>
          <cell r="P159">
            <v>3.4172673550444872E-3</v>
          </cell>
          <cell r="Q159">
            <v>3.8210482180389242E-3</v>
          </cell>
          <cell r="R159">
            <v>1E-3</v>
          </cell>
          <cell r="S159">
            <v>5.0000000000000002E-5</v>
          </cell>
          <cell r="T159">
            <v>9.9999999999999995E-7</v>
          </cell>
          <cell r="U159" t="str">
            <v>1+0</v>
          </cell>
          <cell r="V159">
            <v>0</v>
          </cell>
          <cell r="W159" t="str">
            <v>n/4-DQPSK</v>
          </cell>
          <cell r="Y159" t="str">
            <v>-</v>
          </cell>
          <cell r="Z159" t="str">
            <v>-</v>
          </cell>
          <cell r="AA159" t="str">
            <v>-</v>
          </cell>
          <cell r="AB159">
            <v>0</v>
          </cell>
          <cell r="AC159" t="str">
            <v>Split</v>
          </cell>
        </row>
        <row r="160">
          <cell r="A160" t="str">
            <v>FlexLink 8-0-4E1</v>
          </cell>
          <cell r="B160" t="str">
            <v>NERA</v>
          </cell>
          <cell r="C160" t="str">
            <v>Flexlink</v>
          </cell>
          <cell r="D160" t="str">
            <v>4x2</v>
          </cell>
          <cell r="E160">
            <v>4</v>
          </cell>
          <cell r="F160">
            <v>7.7249999999999996</v>
          </cell>
          <cell r="G160">
            <v>8</v>
          </cell>
          <cell r="H160">
            <v>8.2750000000000004</v>
          </cell>
          <cell r="I160">
            <v>23</v>
          </cell>
          <cell r="J160">
            <v>0</v>
          </cell>
          <cell r="K160">
            <v>0</v>
          </cell>
          <cell r="L160">
            <v>-89</v>
          </cell>
          <cell r="M160">
            <v>-87.5</v>
          </cell>
          <cell r="N160">
            <v>-86</v>
          </cell>
          <cell r="O160">
            <v>3.0134864920500501E-3</v>
          </cell>
          <cell r="P160">
            <v>3.4172673550444872E-3</v>
          </cell>
          <cell r="Q160">
            <v>3.8210482180389242E-3</v>
          </cell>
          <cell r="R160">
            <v>1E-3</v>
          </cell>
          <cell r="S160">
            <v>5.0000000000000002E-5</v>
          </cell>
          <cell r="T160">
            <v>9.9999999999999995E-7</v>
          </cell>
          <cell r="U160" t="str">
            <v>1+0</v>
          </cell>
          <cell r="V160">
            <v>0</v>
          </cell>
          <cell r="W160" t="str">
            <v>n/4-DQPSK</v>
          </cell>
          <cell r="Y160" t="str">
            <v>-</v>
          </cell>
          <cell r="Z160" t="str">
            <v>-</v>
          </cell>
          <cell r="AA160" t="str">
            <v>-</v>
          </cell>
          <cell r="AB160">
            <v>0</v>
          </cell>
          <cell r="AC160" t="str">
            <v>Split</v>
          </cell>
        </row>
        <row r="161">
          <cell r="A161" t="str">
            <v>FlexLink 8-0-8E1</v>
          </cell>
          <cell r="B161" t="str">
            <v>NERA</v>
          </cell>
          <cell r="C161" t="str">
            <v>Flexlink</v>
          </cell>
          <cell r="D161" t="str">
            <v>8x2</v>
          </cell>
          <cell r="E161">
            <v>8</v>
          </cell>
          <cell r="F161">
            <v>7.7249999999999996</v>
          </cell>
          <cell r="G161">
            <v>8</v>
          </cell>
          <cell r="H161">
            <v>8.2750000000000004</v>
          </cell>
          <cell r="I161">
            <v>23</v>
          </cell>
          <cell r="J161">
            <v>0</v>
          </cell>
          <cell r="K161">
            <v>0</v>
          </cell>
          <cell r="L161">
            <v>-86</v>
          </cell>
          <cell r="M161">
            <v>-84.5</v>
          </cell>
          <cell r="N161">
            <v>-83</v>
          </cell>
          <cell r="O161">
            <v>3.0134864920500501E-3</v>
          </cell>
          <cell r="P161">
            <v>3.4172673550444872E-3</v>
          </cell>
          <cell r="Q161">
            <v>3.8210482180389242E-3</v>
          </cell>
          <cell r="R161">
            <v>1E-3</v>
          </cell>
          <cell r="S161">
            <v>5.0000000000000002E-5</v>
          </cell>
          <cell r="T161">
            <v>9.9999999999999995E-7</v>
          </cell>
          <cell r="U161" t="str">
            <v>1+0</v>
          </cell>
          <cell r="V161">
            <v>0</v>
          </cell>
          <cell r="W161" t="str">
            <v>n/4-DQPSK</v>
          </cell>
          <cell r="Y161" t="str">
            <v>-</v>
          </cell>
          <cell r="Z161" t="str">
            <v>-</v>
          </cell>
          <cell r="AA161" t="str">
            <v>-</v>
          </cell>
          <cell r="AB161">
            <v>0</v>
          </cell>
          <cell r="AC161" t="str">
            <v>Split</v>
          </cell>
        </row>
        <row r="162">
          <cell r="A162" t="str">
            <v>FlexLink 8-0-16E1</v>
          </cell>
          <cell r="B162" t="str">
            <v>NERA</v>
          </cell>
          <cell r="C162" t="str">
            <v>Flexlink</v>
          </cell>
          <cell r="D162" t="str">
            <v>16x2</v>
          </cell>
          <cell r="E162">
            <v>16</v>
          </cell>
          <cell r="F162">
            <v>7.7249999999999996</v>
          </cell>
          <cell r="G162">
            <v>8</v>
          </cell>
          <cell r="H162">
            <v>8.2750000000000004</v>
          </cell>
          <cell r="I162">
            <v>23</v>
          </cell>
          <cell r="J162">
            <v>0</v>
          </cell>
          <cell r="K162">
            <v>0</v>
          </cell>
          <cell r="L162">
            <v>-83</v>
          </cell>
          <cell r="M162">
            <v>-81.5</v>
          </cell>
          <cell r="N162">
            <v>-80</v>
          </cell>
          <cell r="O162">
            <v>3.0134864920500501E-3</v>
          </cell>
          <cell r="P162">
            <v>3.4172673550444872E-3</v>
          </cell>
          <cell r="Q162">
            <v>3.8210482180389242E-3</v>
          </cell>
          <cell r="R162">
            <v>1E-3</v>
          </cell>
          <cell r="S162">
            <v>5.0000000000000002E-5</v>
          </cell>
          <cell r="T162">
            <v>9.9999999999999995E-7</v>
          </cell>
          <cell r="U162" t="str">
            <v>1+0</v>
          </cell>
          <cell r="V162">
            <v>0</v>
          </cell>
          <cell r="W162" t="str">
            <v>n/4-DQPSK</v>
          </cell>
          <cell r="Y162" t="str">
            <v>-</v>
          </cell>
          <cell r="Z162" t="str">
            <v>-</v>
          </cell>
          <cell r="AA162" t="str">
            <v>-</v>
          </cell>
          <cell r="AB162">
            <v>0</v>
          </cell>
          <cell r="AC162" t="str">
            <v>Split</v>
          </cell>
        </row>
        <row r="163">
          <cell r="A163" t="str">
            <v>FlexLink 8-H-2E1</v>
          </cell>
          <cell r="B163" t="str">
            <v>NERA</v>
          </cell>
          <cell r="C163" t="str">
            <v>Flexlink</v>
          </cell>
          <cell r="D163" t="str">
            <v>2x2</v>
          </cell>
          <cell r="E163">
            <v>2</v>
          </cell>
          <cell r="F163">
            <v>7.7249999999999996</v>
          </cell>
          <cell r="G163">
            <v>8</v>
          </cell>
          <cell r="H163">
            <v>8.2750000000000004</v>
          </cell>
          <cell r="I163">
            <v>23</v>
          </cell>
          <cell r="J163">
            <v>0</v>
          </cell>
          <cell r="K163">
            <v>0</v>
          </cell>
          <cell r="L163">
            <v>-91</v>
          </cell>
          <cell r="M163">
            <v>-89.5</v>
          </cell>
          <cell r="N163">
            <v>-88</v>
          </cell>
          <cell r="O163">
            <v>3.0134864920500501E-3</v>
          </cell>
          <cell r="P163">
            <v>3.4172673550444872E-3</v>
          </cell>
          <cell r="Q163">
            <v>3.8210482180389242E-3</v>
          </cell>
          <cell r="R163">
            <v>1E-3</v>
          </cell>
          <cell r="S163">
            <v>5.0000000000000002E-5</v>
          </cell>
          <cell r="T163">
            <v>9.9999999999999995E-7</v>
          </cell>
          <cell r="U163" t="str">
            <v>HOT STB</v>
          </cell>
          <cell r="V163">
            <v>0</v>
          </cell>
          <cell r="W163" t="str">
            <v>n/4-DQPSK</v>
          </cell>
          <cell r="Y163" t="str">
            <v>-</v>
          </cell>
          <cell r="Z163" t="str">
            <v>-</v>
          </cell>
          <cell r="AA163" t="str">
            <v>-</v>
          </cell>
          <cell r="AB163">
            <v>0</v>
          </cell>
          <cell r="AC163" t="str">
            <v>Split</v>
          </cell>
        </row>
        <row r="164">
          <cell r="A164" t="str">
            <v>FlexLink 8-H-4E1</v>
          </cell>
          <cell r="B164" t="str">
            <v>NERA</v>
          </cell>
          <cell r="C164" t="str">
            <v>Flexlink</v>
          </cell>
          <cell r="D164" t="str">
            <v>4x2</v>
          </cell>
          <cell r="E164">
            <v>4</v>
          </cell>
          <cell r="F164">
            <v>7.7249999999999996</v>
          </cell>
          <cell r="G164">
            <v>8</v>
          </cell>
          <cell r="H164">
            <v>8.2750000000000004</v>
          </cell>
          <cell r="I164">
            <v>23</v>
          </cell>
          <cell r="J164">
            <v>0</v>
          </cell>
          <cell r="K164">
            <v>0</v>
          </cell>
          <cell r="L164">
            <v>-89</v>
          </cell>
          <cell r="M164">
            <v>-87.5</v>
          </cell>
          <cell r="N164">
            <v>-86</v>
          </cell>
          <cell r="O164">
            <v>3.0134864920500501E-3</v>
          </cell>
          <cell r="P164">
            <v>3.4172673550444872E-3</v>
          </cell>
          <cell r="Q164">
            <v>3.8210482180389242E-3</v>
          </cell>
          <cell r="R164">
            <v>1E-3</v>
          </cell>
          <cell r="S164">
            <v>5.0000000000000002E-5</v>
          </cell>
          <cell r="T164">
            <v>9.9999999999999995E-7</v>
          </cell>
          <cell r="U164" t="str">
            <v>HOT STB</v>
          </cell>
          <cell r="V164">
            <v>0</v>
          </cell>
          <cell r="W164" t="str">
            <v>n/4-DQPSK</v>
          </cell>
          <cell r="Y164" t="str">
            <v>-</v>
          </cell>
          <cell r="Z164" t="str">
            <v>-</v>
          </cell>
          <cell r="AA164" t="str">
            <v>-</v>
          </cell>
          <cell r="AB164">
            <v>0</v>
          </cell>
          <cell r="AC164" t="str">
            <v>Split</v>
          </cell>
        </row>
        <row r="165">
          <cell r="A165" t="str">
            <v>FlexLink 8-H-8E1</v>
          </cell>
          <cell r="B165" t="str">
            <v>NERA</v>
          </cell>
          <cell r="C165" t="str">
            <v>Flexlink</v>
          </cell>
          <cell r="D165" t="str">
            <v>8x2</v>
          </cell>
          <cell r="E165">
            <v>8</v>
          </cell>
          <cell r="F165">
            <v>7.7249999999999996</v>
          </cell>
          <cell r="G165">
            <v>8</v>
          </cell>
          <cell r="H165">
            <v>8.2750000000000004</v>
          </cell>
          <cell r="I165">
            <v>23</v>
          </cell>
          <cell r="J165">
            <v>0</v>
          </cell>
          <cell r="K165">
            <v>0</v>
          </cell>
          <cell r="L165">
            <v>-86</v>
          </cell>
          <cell r="M165">
            <v>-84.5</v>
          </cell>
          <cell r="N165">
            <v>-83</v>
          </cell>
          <cell r="O165">
            <v>3.0134864920500501E-3</v>
          </cell>
          <cell r="P165">
            <v>3.4172673550444872E-3</v>
          </cell>
          <cell r="Q165">
            <v>3.8210482180389242E-3</v>
          </cell>
          <cell r="R165">
            <v>1E-3</v>
          </cell>
          <cell r="S165">
            <v>5.0000000000000002E-5</v>
          </cell>
          <cell r="T165">
            <v>9.9999999999999995E-7</v>
          </cell>
          <cell r="U165" t="str">
            <v>HOT STB</v>
          </cell>
          <cell r="V165">
            <v>0</v>
          </cell>
          <cell r="W165" t="str">
            <v>n/4-DQPSK</v>
          </cell>
          <cell r="Y165" t="str">
            <v>-</v>
          </cell>
          <cell r="Z165" t="str">
            <v>-</v>
          </cell>
          <cell r="AA165" t="str">
            <v>-</v>
          </cell>
          <cell r="AB165">
            <v>0</v>
          </cell>
          <cell r="AC165" t="str">
            <v>Split</v>
          </cell>
        </row>
        <row r="166">
          <cell r="A166" t="str">
            <v>FlexLink 8-H-16E1</v>
          </cell>
          <cell r="B166" t="str">
            <v>NERA</v>
          </cell>
          <cell r="C166" t="str">
            <v>Flexlink</v>
          </cell>
          <cell r="D166" t="str">
            <v>16x2</v>
          </cell>
          <cell r="E166">
            <v>16</v>
          </cell>
          <cell r="F166">
            <v>7.7249999999999996</v>
          </cell>
          <cell r="G166">
            <v>8</v>
          </cell>
          <cell r="H166">
            <v>8.2750000000000004</v>
          </cell>
          <cell r="I166">
            <v>23</v>
          </cell>
          <cell r="J166">
            <v>0</v>
          </cell>
          <cell r="K166">
            <v>0</v>
          </cell>
          <cell r="L166">
            <v>-83</v>
          </cell>
          <cell r="M166">
            <v>-81.5</v>
          </cell>
          <cell r="N166">
            <v>-80</v>
          </cell>
          <cell r="O166">
            <v>3.0134864920500501E-3</v>
          </cell>
          <cell r="P166">
            <v>3.4172673550444872E-3</v>
          </cell>
          <cell r="Q166">
            <v>3.8210482180389242E-3</v>
          </cell>
          <cell r="R166">
            <v>1E-3</v>
          </cell>
          <cell r="S166">
            <v>5.0000000000000002E-5</v>
          </cell>
          <cell r="T166">
            <v>9.9999999999999995E-7</v>
          </cell>
          <cell r="U166" t="str">
            <v>HOT STB</v>
          </cell>
          <cell r="V166">
            <v>0</v>
          </cell>
          <cell r="W166" t="str">
            <v>n/4-DQPSK</v>
          </cell>
          <cell r="Y166" t="str">
            <v>-</v>
          </cell>
          <cell r="Z166" t="str">
            <v>-</v>
          </cell>
          <cell r="AA166" t="str">
            <v>-</v>
          </cell>
          <cell r="AB166">
            <v>0</v>
          </cell>
          <cell r="AC166" t="str">
            <v>Split</v>
          </cell>
        </row>
        <row r="167">
          <cell r="A167" t="str">
            <v>FlexLink 8-0-2E1</v>
          </cell>
          <cell r="B167" t="str">
            <v>NERA</v>
          </cell>
          <cell r="C167" t="str">
            <v>Flexlink</v>
          </cell>
          <cell r="D167" t="str">
            <v>2x2</v>
          </cell>
          <cell r="E167">
            <v>2</v>
          </cell>
          <cell r="F167">
            <v>8.1999999999999993</v>
          </cell>
          <cell r="G167">
            <v>8.35</v>
          </cell>
          <cell r="H167">
            <v>8.5</v>
          </cell>
          <cell r="I167">
            <v>23</v>
          </cell>
          <cell r="J167">
            <v>0</v>
          </cell>
          <cell r="K167">
            <v>0</v>
          </cell>
          <cell r="L167">
            <v>-91</v>
          </cell>
          <cell r="M167">
            <v>-89.5</v>
          </cell>
          <cell r="N167">
            <v>-88</v>
          </cell>
          <cell r="O167">
            <v>3.0134864920500501E-3</v>
          </cell>
          <cell r="P167">
            <v>3.4172673550444872E-3</v>
          </cell>
          <cell r="Q167">
            <v>3.8210482180389242E-3</v>
          </cell>
          <cell r="R167">
            <v>1E-3</v>
          </cell>
          <cell r="S167">
            <v>5.0000000000000002E-5</v>
          </cell>
          <cell r="T167">
            <v>9.9999999999999995E-7</v>
          </cell>
          <cell r="U167" t="str">
            <v>1+0</v>
          </cell>
          <cell r="V167">
            <v>0</v>
          </cell>
          <cell r="W167" t="str">
            <v>n/4-DQPSK</v>
          </cell>
          <cell r="Y167" t="str">
            <v>-</v>
          </cell>
          <cell r="Z167" t="str">
            <v>-</v>
          </cell>
          <cell r="AA167" t="str">
            <v>-</v>
          </cell>
          <cell r="AB167">
            <v>0</v>
          </cell>
          <cell r="AC167" t="str">
            <v>Split</v>
          </cell>
        </row>
        <row r="168">
          <cell r="A168" t="str">
            <v>FlexLink 8-0-4E1</v>
          </cell>
          <cell r="B168" t="str">
            <v>NERA</v>
          </cell>
          <cell r="C168" t="str">
            <v>Flexlink</v>
          </cell>
          <cell r="D168" t="str">
            <v>4x2</v>
          </cell>
          <cell r="E168">
            <v>4</v>
          </cell>
          <cell r="F168">
            <v>8.1999999999999993</v>
          </cell>
          <cell r="G168">
            <v>8.35</v>
          </cell>
          <cell r="H168">
            <v>8.5</v>
          </cell>
          <cell r="I168">
            <v>23</v>
          </cell>
          <cell r="J168">
            <v>0</v>
          </cell>
          <cell r="K168">
            <v>0</v>
          </cell>
          <cell r="L168">
            <v>-89</v>
          </cell>
          <cell r="M168">
            <v>-87.5</v>
          </cell>
          <cell r="N168">
            <v>-86</v>
          </cell>
          <cell r="O168">
            <v>3.0134864920500501E-3</v>
          </cell>
          <cell r="P168">
            <v>3.4172673550444872E-3</v>
          </cell>
          <cell r="Q168">
            <v>3.8210482180389242E-3</v>
          </cell>
          <cell r="R168">
            <v>1E-3</v>
          </cell>
          <cell r="S168">
            <v>5.0000000000000002E-5</v>
          </cell>
          <cell r="T168">
            <v>9.9999999999999995E-7</v>
          </cell>
          <cell r="U168" t="str">
            <v>1+0</v>
          </cell>
          <cell r="V168">
            <v>0</v>
          </cell>
          <cell r="W168" t="str">
            <v>n/4-DQPSK</v>
          </cell>
          <cell r="Y168" t="str">
            <v>-</v>
          </cell>
          <cell r="Z168" t="str">
            <v>-</v>
          </cell>
          <cell r="AA168" t="str">
            <v>-</v>
          </cell>
          <cell r="AB168">
            <v>0</v>
          </cell>
          <cell r="AC168" t="str">
            <v>Split</v>
          </cell>
        </row>
        <row r="169">
          <cell r="A169" t="str">
            <v>FlexLink 8-0-8E1</v>
          </cell>
          <cell r="B169" t="str">
            <v>NERA</v>
          </cell>
          <cell r="C169" t="str">
            <v>Flexlink</v>
          </cell>
          <cell r="D169" t="str">
            <v>8x2</v>
          </cell>
          <cell r="E169">
            <v>8</v>
          </cell>
          <cell r="F169">
            <v>8.1999999999999993</v>
          </cell>
          <cell r="G169">
            <v>8.35</v>
          </cell>
          <cell r="H169">
            <v>8.5</v>
          </cell>
          <cell r="I169">
            <v>23</v>
          </cell>
          <cell r="J169">
            <v>0</v>
          </cell>
          <cell r="K169">
            <v>0</v>
          </cell>
          <cell r="L169">
            <v>-86</v>
          </cell>
          <cell r="M169">
            <v>-84.5</v>
          </cell>
          <cell r="N169">
            <v>-83</v>
          </cell>
          <cell r="O169">
            <v>3.0134864920500501E-3</v>
          </cell>
          <cell r="P169">
            <v>3.4172673550444872E-3</v>
          </cell>
          <cell r="Q169">
            <v>3.8210482180389242E-3</v>
          </cell>
          <cell r="R169">
            <v>1E-3</v>
          </cell>
          <cell r="S169">
            <v>5.0000000000000002E-5</v>
          </cell>
          <cell r="T169">
            <v>9.9999999999999995E-7</v>
          </cell>
          <cell r="U169" t="str">
            <v>1+0</v>
          </cell>
          <cell r="V169">
            <v>0</v>
          </cell>
          <cell r="W169" t="str">
            <v>n/4-DQPSK</v>
          </cell>
          <cell r="Y169" t="str">
            <v>-</v>
          </cell>
          <cell r="Z169" t="str">
            <v>-</v>
          </cell>
          <cell r="AA169" t="str">
            <v>-</v>
          </cell>
          <cell r="AB169">
            <v>0</v>
          </cell>
          <cell r="AC169" t="str">
            <v>Split</v>
          </cell>
        </row>
        <row r="170">
          <cell r="A170" t="str">
            <v>FlexLink 8-0-16E1</v>
          </cell>
          <cell r="B170" t="str">
            <v>NERA</v>
          </cell>
          <cell r="C170" t="str">
            <v>Flexlink</v>
          </cell>
          <cell r="D170" t="str">
            <v>16x2</v>
          </cell>
          <cell r="E170">
            <v>16</v>
          </cell>
          <cell r="F170">
            <v>8.1999999999999993</v>
          </cell>
          <cell r="G170">
            <v>8.35</v>
          </cell>
          <cell r="H170">
            <v>8.5</v>
          </cell>
          <cell r="I170">
            <v>23</v>
          </cell>
          <cell r="J170">
            <v>0</v>
          </cell>
          <cell r="K170">
            <v>0</v>
          </cell>
          <cell r="L170">
            <v>-83</v>
          </cell>
          <cell r="M170">
            <v>-81.5</v>
          </cell>
          <cell r="N170">
            <v>-80</v>
          </cell>
          <cell r="O170">
            <v>3.0134864920500501E-3</v>
          </cell>
          <cell r="P170">
            <v>3.4172673550444872E-3</v>
          </cell>
          <cell r="Q170">
            <v>3.8210482180389242E-3</v>
          </cell>
          <cell r="R170">
            <v>1E-3</v>
          </cell>
          <cell r="S170">
            <v>5.0000000000000002E-5</v>
          </cell>
          <cell r="T170">
            <v>9.9999999999999995E-7</v>
          </cell>
          <cell r="U170" t="str">
            <v>1+0</v>
          </cell>
          <cell r="V170">
            <v>0</v>
          </cell>
          <cell r="W170" t="str">
            <v>n/4-DQPSK</v>
          </cell>
          <cell r="Y170" t="str">
            <v>-</v>
          </cell>
          <cell r="Z170" t="str">
            <v>-</v>
          </cell>
          <cell r="AA170" t="str">
            <v>-</v>
          </cell>
          <cell r="AB170">
            <v>0</v>
          </cell>
          <cell r="AC170" t="str">
            <v>Split</v>
          </cell>
        </row>
        <row r="171">
          <cell r="A171" t="str">
            <v>FlexLink 8-H-2E1</v>
          </cell>
          <cell r="B171" t="str">
            <v>NERA</v>
          </cell>
          <cell r="C171" t="str">
            <v>Flexlink</v>
          </cell>
          <cell r="D171" t="str">
            <v>2x2</v>
          </cell>
          <cell r="E171">
            <v>2</v>
          </cell>
          <cell r="F171">
            <v>8.1999999999999993</v>
          </cell>
          <cell r="G171">
            <v>8.35</v>
          </cell>
          <cell r="H171">
            <v>8.5</v>
          </cell>
          <cell r="I171">
            <v>23</v>
          </cell>
          <cell r="J171">
            <v>0</v>
          </cell>
          <cell r="K171">
            <v>0</v>
          </cell>
          <cell r="L171">
            <v>-91</v>
          </cell>
          <cell r="M171">
            <v>-89.5</v>
          </cell>
          <cell r="N171">
            <v>-88</v>
          </cell>
          <cell r="O171">
            <v>3.0134864920500501E-3</v>
          </cell>
          <cell r="P171">
            <v>3.4172673550444872E-3</v>
          </cell>
          <cell r="Q171">
            <v>3.8210482180389242E-3</v>
          </cell>
          <cell r="R171">
            <v>1E-3</v>
          </cell>
          <cell r="S171">
            <v>5.0000000000000002E-5</v>
          </cell>
          <cell r="T171">
            <v>9.9999999999999995E-7</v>
          </cell>
          <cell r="U171" t="str">
            <v>HOT STB</v>
          </cell>
          <cell r="V171">
            <v>0</v>
          </cell>
          <cell r="W171" t="str">
            <v>n/4-DQPSK</v>
          </cell>
          <cell r="Y171" t="str">
            <v>-</v>
          </cell>
          <cell r="Z171" t="str">
            <v>-</v>
          </cell>
          <cell r="AA171" t="str">
            <v>-</v>
          </cell>
          <cell r="AB171">
            <v>0</v>
          </cell>
          <cell r="AC171" t="str">
            <v>Split</v>
          </cell>
        </row>
        <row r="172">
          <cell r="A172" t="str">
            <v>FlexLink 8-H-4E1</v>
          </cell>
          <cell r="B172" t="str">
            <v>NERA</v>
          </cell>
          <cell r="C172" t="str">
            <v>Flexlink</v>
          </cell>
          <cell r="D172" t="str">
            <v>4x2</v>
          </cell>
          <cell r="E172">
            <v>4</v>
          </cell>
          <cell r="F172">
            <v>8.1999999999999993</v>
          </cell>
          <cell r="G172">
            <v>8.35</v>
          </cell>
          <cell r="H172">
            <v>8.5</v>
          </cell>
          <cell r="I172">
            <v>23</v>
          </cell>
          <cell r="J172">
            <v>0</v>
          </cell>
          <cell r="K172">
            <v>0</v>
          </cell>
          <cell r="L172">
            <v>-89</v>
          </cell>
          <cell r="M172">
            <v>-87.5</v>
          </cell>
          <cell r="N172">
            <v>-86</v>
          </cell>
          <cell r="O172">
            <v>3.0134864920500501E-3</v>
          </cell>
          <cell r="P172">
            <v>3.4172673550444872E-3</v>
          </cell>
          <cell r="Q172">
            <v>3.8210482180389242E-3</v>
          </cell>
          <cell r="R172">
            <v>1E-3</v>
          </cell>
          <cell r="S172">
            <v>5.0000000000000002E-5</v>
          </cell>
          <cell r="T172">
            <v>9.9999999999999995E-7</v>
          </cell>
          <cell r="U172" t="str">
            <v>HOT STB</v>
          </cell>
          <cell r="V172">
            <v>0</v>
          </cell>
          <cell r="W172" t="str">
            <v>n/4-DQPSK</v>
          </cell>
          <cell r="Y172" t="str">
            <v>-</v>
          </cell>
          <cell r="Z172" t="str">
            <v>-</v>
          </cell>
          <cell r="AA172" t="str">
            <v>-</v>
          </cell>
          <cell r="AB172">
            <v>0</v>
          </cell>
          <cell r="AC172" t="str">
            <v>Split</v>
          </cell>
        </row>
        <row r="173">
          <cell r="A173" t="str">
            <v>FlexLink 8-H-8E1</v>
          </cell>
          <cell r="B173" t="str">
            <v>NERA</v>
          </cell>
          <cell r="C173" t="str">
            <v>Flexlink</v>
          </cell>
          <cell r="D173" t="str">
            <v>8x2</v>
          </cell>
          <cell r="E173">
            <v>8</v>
          </cell>
          <cell r="F173">
            <v>8.1999999999999993</v>
          </cell>
          <cell r="G173">
            <v>8.35</v>
          </cell>
          <cell r="H173">
            <v>8.5</v>
          </cell>
          <cell r="I173">
            <v>23</v>
          </cell>
          <cell r="J173">
            <v>0</v>
          </cell>
          <cell r="K173">
            <v>0</v>
          </cell>
          <cell r="L173">
            <v>-86</v>
          </cell>
          <cell r="M173">
            <v>-84.5</v>
          </cell>
          <cell r="N173">
            <v>-83</v>
          </cell>
          <cell r="O173">
            <v>3.0134864920500501E-3</v>
          </cell>
          <cell r="P173">
            <v>3.4172673550444872E-3</v>
          </cell>
          <cell r="Q173">
            <v>3.8210482180389242E-3</v>
          </cell>
          <cell r="R173">
            <v>1E-3</v>
          </cell>
          <cell r="S173">
            <v>5.0000000000000002E-5</v>
          </cell>
          <cell r="T173">
            <v>9.9999999999999995E-7</v>
          </cell>
          <cell r="U173" t="str">
            <v>HOT STB</v>
          </cell>
          <cell r="V173">
            <v>0</v>
          </cell>
          <cell r="W173" t="str">
            <v>n/4-DQPSK</v>
          </cell>
          <cell r="Y173" t="str">
            <v>-</v>
          </cell>
          <cell r="Z173" t="str">
            <v>-</v>
          </cell>
          <cell r="AA173" t="str">
            <v>-</v>
          </cell>
          <cell r="AB173">
            <v>0</v>
          </cell>
          <cell r="AC173" t="str">
            <v>Split</v>
          </cell>
        </row>
        <row r="174">
          <cell r="A174" t="str">
            <v>FlexLink 8-H-16E1</v>
          </cell>
          <cell r="B174" t="str">
            <v>NERA</v>
          </cell>
          <cell r="C174" t="str">
            <v>Flexlink</v>
          </cell>
          <cell r="D174" t="str">
            <v>16x2</v>
          </cell>
          <cell r="E174">
            <v>16</v>
          </cell>
          <cell r="F174">
            <v>8.1999999999999993</v>
          </cell>
          <cell r="G174">
            <v>8.35</v>
          </cell>
          <cell r="H174">
            <v>8.5</v>
          </cell>
          <cell r="I174">
            <v>23</v>
          </cell>
          <cell r="J174">
            <v>0</v>
          </cell>
          <cell r="K174">
            <v>0</v>
          </cell>
          <cell r="L174">
            <v>-83</v>
          </cell>
          <cell r="M174">
            <v>-81.5</v>
          </cell>
          <cell r="N174">
            <v>-80</v>
          </cell>
          <cell r="O174">
            <v>3.0134864920500501E-3</v>
          </cell>
          <cell r="P174">
            <v>3.4172673550444872E-3</v>
          </cell>
          <cell r="Q174">
            <v>3.8210482180389242E-3</v>
          </cell>
          <cell r="R174">
            <v>1E-3</v>
          </cell>
          <cell r="S174">
            <v>5.0000000000000002E-5</v>
          </cell>
          <cell r="T174">
            <v>9.9999999999999995E-7</v>
          </cell>
          <cell r="U174" t="str">
            <v>HOT STB</v>
          </cell>
          <cell r="V174">
            <v>0</v>
          </cell>
          <cell r="W174" t="str">
            <v>n/4-DQPSK</v>
          </cell>
          <cell r="Y174" t="str">
            <v>-</v>
          </cell>
          <cell r="Z174" t="str">
            <v>-</v>
          </cell>
          <cell r="AA174" t="str">
            <v>-</v>
          </cell>
          <cell r="AB174">
            <v>0</v>
          </cell>
          <cell r="AC174" t="str">
            <v>Split</v>
          </cell>
        </row>
        <row r="175">
          <cell r="A175" t="str">
            <v>FlexLink 13-0-2E1</v>
          </cell>
          <cell r="B175" t="str">
            <v>NERA</v>
          </cell>
          <cell r="C175" t="str">
            <v>Flexlink</v>
          </cell>
          <cell r="D175" t="str">
            <v>2x2</v>
          </cell>
          <cell r="E175">
            <v>2</v>
          </cell>
          <cell r="F175">
            <v>12.75</v>
          </cell>
          <cell r="G175">
            <v>13</v>
          </cell>
          <cell r="H175">
            <v>13.25</v>
          </cell>
          <cell r="I175">
            <v>20</v>
          </cell>
          <cell r="J175">
            <v>0</v>
          </cell>
          <cell r="K175">
            <v>0</v>
          </cell>
          <cell r="L175">
            <v>-89</v>
          </cell>
          <cell r="M175">
            <v>-87.5</v>
          </cell>
          <cell r="N175">
            <v>-86</v>
          </cell>
          <cell r="O175">
            <v>4.4849397967016572E-3</v>
          </cell>
          <cell r="P175">
            <v>5.1194930208381569E-3</v>
          </cell>
          <cell r="Q175">
            <v>5.7540462449746565E-3</v>
          </cell>
          <cell r="R175">
            <v>1E-3</v>
          </cell>
          <cell r="S175">
            <v>5.0000000000000002E-5</v>
          </cell>
          <cell r="T175">
            <v>9.9999999999999995E-7</v>
          </cell>
          <cell r="U175" t="str">
            <v>1+0</v>
          </cell>
          <cell r="V175">
            <v>0</v>
          </cell>
          <cell r="W175" t="str">
            <v>n/4-DQPSK</v>
          </cell>
          <cell r="Y175" t="str">
            <v>-</v>
          </cell>
          <cell r="Z175" t="str">
            <v>-</v>
          </cell>
          <cell r="AA175" t="str">
            <v>-</v>
          </cell>
          <cell r="AB175">
            <v>0</v>
          </cell>
          <cell r="AC175" t="str">
            <v>Split</v>
          </cell>
        </row>
        <row r="176">
          <cell r="A176" t="str">
            <v>FlexLink 13-0-4E1</v>
          </cell>
          <cell r="B176" t="str">
            <v>NERA</v>
          </cell>
          <cell r="C176" t="str">
            <v>Flexlink</v>
          </cell>
          <cell r="D176" t="str">
            <v>4x2</v>
          </cell>
          <cell r="E176">
            <v>4</v>
          </cell>
          <cell r="F176">
            <v>12.75</v>
          </cell>
          <cell r="G176">
            <v>13</v>
          </cell>
          <cell r="H176">
            <v>13.25</v>
          </cell>
          <cell r="I176">
            <v>20</v>
          </cell>
          <cell r="J176">
            <v>0</v>
          </cell>
          <cell r="K176">
            <v>0</v>
          </cell>
          <cell r="L176">
            <v>-86</v>
          </cell>
          <cell r="M176">
            <v>-84.5</v>
          </cell>
          <cell r="N176">
            <v>-83</v>
          </cell>
          <cell r="O176">
            <v>4.4849397967016572E-3</v>
          </cell>
          <cell r="P176">
            <v>5.1194930208381569E-3</v>
          </cell>
          <cell r="Q176">
            <v>5.7540462449746565E-3</v>
          </cell>
          <cell r="R176">
            <v>1E-3</v>
          </cell>
          <cell r="S176">
            <v>5.0000000000000002E-5</v>
          </cell>
          <cell r="T176">
            <v>9.9999999999999995E-7</v>
          </cell>
          <cell r="U176" t="str">
            <v>1+0</v>
          </cell>
          <cell r="V176">
            <v>0</v>
          </cell>
          <cell r="W176" t="str">
            <v>n/4-DQPSK</v>
          </cell>
          <cell r="Y176" t="str">
            <v>-</v>
          </cell>
          <cell r="Z176" t="str">
            <v>-</v>
          </cell>
          <cell r="AA176" t="str">
            <v>-</v>
          </cell>
          <cell r="AB176">
            <v>0</v>
          </cell>
          <cell r="AC176" t="str">
            <v>Split</v>
          </cell>
        </row>
        <row r="177">
          <cell r="A177" t="str">
            <v>FlexLink 13-0-8E1</v>
          </cell>
          <cell r="B177" t="str">
            <v>NERA</v>
          </cell>
          <cell r="C177" t="str">
            <v>Flexlink</v>
          </cell>
          <cell r="D177" t="str">
            <v>8x2</v>
          </cell>
          <cell r="E177">
            <v>8</v>
          </cell>
          <cell r="F177">
            <v>12.75</v>
          </cell>
          <cell r="G177">
            <v>13</v>
          </cell>
          <cell r="H177">
            <v>13.25</v>
          </cell>
          <cell r="I177">
            <v>20</v>
          </cell>
          <cell r="J177">
            <v>0</v>
          </cell>
          <cell r="K177">
            <v>0</v>
          </cell>
          <cell r="L177">
            <v>-83</v>
          </cell>
          <cell r="M177">
            <v>-81.5</v>
          </cell>
          <cell r="N177">
            <v>-80</v>
          </cell>
          <cell r="O177">
            <v>4.4849397967016572E-3</v>
          </cell>
          <cell r="P177">
            <v>5.1194930208381569E-3</v>
          </cell>
          <cell r="Q177">
            <v>5.7540462449746565E-3</v>
          </cell>
          <cell r="R177">
            <v>1E-3</v>
          </cell>
          <cell r="S177">
            <v>5.0000000000000002E-5</v>
          </cell>
          <cell r="T177">
            <v>9.9999999999999995E-7</v>
          </cell>
          <cell r="U177" t="str">
            <v>1+0</v>
          </cell>
          <cell r="V177">
            <v>0</v>
          </cell>
          <cell r="W177" t="str">
            <v>n/4-DQPSK</v>
          </cell>
          <cell r="Y177" t="str">
            <v>-</v>
          </cell>
          <cell r="Z177" t="str">
            <v>-</v>
          </cell>
          <cell r="AA177" t="str">
            <v>-</v>
          </cell>
          <cell r="AB177">
            <v>0</v>
          </cell>
          <cell r="AC177" t="str">
            <v>Split</v>
          </cell>
        </row>
        <row r="178">
          <cell r="A178" t="str">
            <v>FlexLink 13-0-16E1</v>
          </cell>
          <cell r="B178" t="str">
            <v>NERA</v>
          </cell>
          <cell r="C178" t="str">
            <v>Flexlink</v>
          </cell>
          <cell r="D178" t="str">
            <v>16x2</v>
          </cell>
          <cell r="E178">
            <v>16</v>
          </cell>
          <cell r="F178">
            <v>12.75</v>
          </cell>
          <cell r="G178">
            <v>13</v>
          </cell>
          <cell r="H178">
            <v>13.25</v>
          </cell>
          <cell r="I178">
            <v>20</v>
          </cell>
          <cell r="J178">
            <v>0</v>
          </cell>
          <cell r="K178">
            <v>0</v>
          </cell>
          <cell r="L178">
            <v>-80</v>
          </cell>
          <cell r="M178">
            <v>-78.5</v>
          </cell>
          <cell r="N178">
            <v>-77</v>
          </cell>
          <cell r="O178">
            <v>4.4849397967016572E-3</v>
          </cell>
          <cell r="P178">
            <v>5.1194930208381569E-3</v>
          </cell>
          <cell r="Q178">
            <v>5.7540462449746565E-3</v>
          </cell>
          <cell r="R178">
            <v>1E-3</v>
          </cell>
          <cell r="S178">
            <v>5.0000000000000002E-5</v>
          </cell>
          <cell r="T178">
            <v>9.9999999999999995E-7</v>
          </cell>
          <cell r="U178" t="str">
            <v>1+0</v>
          </cell>
          <cell r="V178">
            <v>0</v>
          </cell>
          <cell r="W178" t="str">
            <v>n/4-DQPSK</v>
          </cell>
          <cell r="Y178" t="str">
            <v>-</v>
          </cell>
          <cell r="Z178" t="str">
            <v>-</v>
          </cell>
          <cell r="AA178" t="str">
            <v>-</v>
          </cell>
          <cell r="AB178">
            <v>0</v>
          </cell>
          <cell r="AC178" t="str">
            <v>Split</v>
          </cell>
        </row>
        <row r="179">
          <cell r="A179" t="str">
            <v>FlexLink 13-H-2E1</v>
          </cell>
          <cell r="B179" t="str">
            <v>NERA</v>
          </cell>
          <cell r="C179" t="str">
            <v>Flexlink</v>
          </cell>
          <cell r="D179" t="str">
            <v>2x2</v>
          </cell>
          <cell r="E179">
            <v>2</v>
          </cell>
          <cell r="F179">
            <v>12.75</v>
          </cell>
          <cell r="G179">
            <v>13</v>
          </cell>
          <cell r="H179">
            <v>13.25</v>
          </cell>
          <cell r="I179">
            <v>20</v>
          </cell>
          <cell r="J179">
            <v>0</v>
          </cell>
          <cell r="K179">
            <v>0</v>
          </cell>
          <cell r="L179">
            <v>-89</v>
          </cell>
          <cell r="M179">
            <v>-87.5</v>
          </cell>
          <cell r="N179">
            <v>-86</v>
          </cell>
          <cell r="O179">
            <v>4.4849397967016572E-3</v>
          </cell>
          <cell r="P179">
            <v>5.1194930208381569E-3</v>
          </cell>
          <cell r="Q179">
            <v>5.7540462449746565E-3</v>
          </cell>
          <cell r="R179">
            <v>1E-3</v>
          </cell>
          <cell r="S179">
            <v>5.0000000000000002E-5</v>
          </cell>
          <cell r="T179">
            <v>9.9999999999999995E-7</v>
          </cell>
          <cell r="U179" t="str">
            <v>HOT STB</v>
          </cell>
          <cell r="V179">
            <v>0</v>
          </cell>
          <cell r="W179" t="str">
            <v>n/4-DQPSK</v>
          </cell>
          <cell r="Y179" t="str">
            <v>-</v>
          </cell>
          <cell r="Z179" t="str">
            <v>-</v>
          </cell>
          <cell r="AA179" t="str">
            <v>-</v>
          </cell>
          <cell r="AB179">
            <v>0</v>
          </cell>
          <cell r="AC179" t="str">
            <v>Split</v>
          </cell>
        </row>
        <row r="180">
          <cell r="A180" t="str">
            <v>FlexLink 13-H-4E1</v>
          </cell>
          <cell r="B180" t="str">
            <v>NERA</v>
          </cell>
          <cell r="C180" t="str">
            <v>Flexlink</v>
          </cell>
          <cell r="D180" t="str">
            <v>4x2</v>
          </cell>
          <cell r="E180">
            <v>4</v>
          </cell>
          <cell r="F180">
            <v>12.75</v>
          </cell>
          <cell r="G180">
            <v>13</v>
          </cell>
          <cell r="H180">
            <v>13.25</v>
          </cell>
          <cell r="I180">
            <v>20</v>
          </cell>
          <cell r="J180">
            <v>0</v>
          </cell>
          <cell r="K180">
            <v>0</v>
          </cell>
          <cell r="L180">
            <v>-86</v>
          </cell>
          <cell r="M180">
            <v>-84.5</v>
          </cell>
          <cell r="N180">
            <v>-83</v>
          </cell>
          <cell r="O180">
            <v>4.4849397967016572E-3</v>
          </cell>
          <cell r="P180">
            <v>5.1194930208381569E-3</v>
          </cell>
          <cell r="Q180">
            <v>5.7540462449746565E-3</v>
          </cell>
          <cell r="R180">
            <v>1E-3</v>
          </cell>
          <cell r="S180">
            <v>5.0000000000000002E-5</v>
          </cell>
          <cell r="T180">
            <v>9.9999999999999995E-7</v>
          </cell>
          <cell r="U180" t="str">
            <v>HOT STB</v>
          </cell>
          <cell r="V180">
            <v>0</v>
          </cell>
          <cell r="W180" t="str">
            <v>n/4-DQPSK</v>
          </cell>
          <cell r="Y180" t="str">
            <v>-</v>
          </cell>
          <cell r="Z180" t="str">
            <v>-</v>
          </cell>
          <cell r="AA180" t="str">
            <v>-</v>
          </cell>
          <cell r="AB180">
            <v>0</v>
          </cell>
          <cell r="AC180" t="str">
            <v>Split</v>
          </cell>
        </row>
        <row r="181">
          <cell r="A181" t="str">
            <v>FlexLink 13-H-8E1</v>
          </cell>
          <cell r="B181" t="str">
            <v>NERA</v>
          </cell>
          <cell r="C181" t="str">
            <v>Flexlink</v>
          </cell>
          <cell r="D181" t="str">
            <v>8x2</v>
          </cell>
          <cell r="E181">
            <v>8</v>
          </cell>
          <cell r="F181">
            <v>12.75</v>
          </cell>
          <cell r="G181">
            <v>13</v>
          </cell>
          <cell r="H181">
            <v>13.25</v>
          </cell>
          <cell r="I181">
            <v>20</v>
          </cell>
          <cell r="J181">
            <v>0</v>
          </cell>
          <cell r="K181">
            <v>0</v>
          </cell>
          <cell r="L181">
            <v>-83</v>
          </cell>
          <cell r="M181">
            <v>-81.5</v>
          </cell>
          <cell r="N181">
            <v>-80</v>
          </cell>
          <cell r="O181">
            <v>4.4849397967016572E-3</v>
          </cell>
          <cell r="P181">
            <v>5.1194930208381569E-3</v>
          </cell>
          <cell r="Q181">
            <v>5.7540462449746565E-3</v>
          </cell>
          <cell r="R181">
            <v>1E-3</v>
          </cell>
          <cell r="S181">
            <v>5.0000000000000002E-5</v>
          </cell>
          <cell r="T181">
            <v>9.9999999999999995E-7</v>
          </cell>
          <cell r="U181" t="str">
            <v>HOT STB</v>
          </cell>
          <cell r="V181">
            <v>0</v>
          </cell>
          <cell r="W181" t="str">
            <v>n/4-DQPSK</v>
          </cell>
          <cell r="Y181" t="str">
            <v>-</v>
          </cell>
          <cell r="Z181" t="str">
            <v>-</v>
          </cell>
          <cell r="AA181" t="str">
            <v>-</v>
          </cell>
          <cell r="AB181">
            <v>0</v>
          </cell>
          <cell r="AC181" t="str">
            <v>Split</v>
          </cell>
        </row>
        <row r="182">
          <cell r="A182" t="str">
            <v>FlexLink 13-H-16E1</v>
          </cell>
          <cell r="B182" t="str">
            <v>NERA</v>
          </cell>
          <cell r="C182" t="str">
            <v>Flexlink</v>
          </cell>
          <cell r="D182" t="str">
            <v>16x2</v>
          </cell>
          <cell r="E182">
            <v>16</v>
          </cell>
          <cell r="F182">
            <v>12.75</v>
          </cell>
          <cell r="G182">
            <v>13</v>
          </cell>
          <cell r="H182">
            <v>13.25</v>
          </cell>
          <cell r="I182">
            <v>20</v>
          </cell>
          <cell r="J182">
            <v>0</v>
          </cell>
          <cell r="K182">
            <v>0</v>
          </cell>
          <cell r="L182">
            <v>-80</v>
          </cell>
          <cell r="M182">
            <v>-78.5</v>
          </cell>
          <cell r="N182">
            <v>-77</v>
          </cell>
          <cell r="O182">
            <v>4.4849397967016572E-3</v>
          </cell>
          <cell r="P182">
            <v>5.1194930208381569E-3</v>
          </cell>
          <cell r="Q182">
            <v>5.7540462449746565E-3</v>
          </cell>
          <cell r="R182">
            <v>1E-3</v>
          </cell>
          <cell r="S182">
            <v>5.0000000000000002E-5</v>
          </cell>
          <cell r="T182">
            <v>9.9999999999999995E-7</v>
          </cell>
          <cell r="U182" t="str">
            <v>HOT STB</v>
          </cell>
          <cell r="V182">
            <v>0</v>
          </cell>
          <cell r="W182" t="str">
            <v>n/4-DQPSK</v>
          </cell>
          <cell r="Y182" t="str">
            <v>-</v>
          </cell>
          <cell r="Z182" t="str">
            <v>-</v>
          </cell>
          <cell r="AA182" t="str">
            <v>-</v>
          </cell>
          <cell r="AB182">
            <v>0</v>
          </cell>
          <cell r="AC182" t="str">
            <v>Split</v>
          </cell>
        </row>
        <row r="183">
          <cell r="A183" t="str">
            <v>FlexLink 15-0-2E1</v>
          </cell>
          <cell r="B183" t="str">
            <v>NERA</v>
          </cell>
          <cell r="C183" t="str">
            <v>Flexlink</v>
          </cell>
          <cell r="D183" t="str">
            <v>2x2</v>
          </cell>
          <cell r="E183">
            <v>2</v>
          </cell>
          <cell r="F183">
            <v>14.5</v>
          </cell>
          <cell r="G183">
            <v>14.925000000000001</v>
          </cell>
          <cell r="H183">
            <v>15.35</v>
          </cell>
          <cell r="I183">
            <v>20</v>
          </cell>
          <cell r="J183">
            <v>0</v>
          </cell>
          <cell r="K183">
            <v>0</v>
          </cell>
          <cell r="L183">
            <v>-89</v>
          </cell>
          <cell r="M183">
            <v>-87.5</v>
          </cell>
          <cell r="N183">
            <v>-86</v>
          </cell>
          <cell r="O183">
            <v>4.434482599445351E-3</v>
          </cell>
          <cell r="P183">
            <v>6.5683351875685048E-3</v>
          </cell>
          <cell r="Q183">
            <v>8.7021877756916586E-3</v>
          </cell>
          <cell r="R183">
            <v>1E-3</v>
          </cell>
          <cell r="S183">
            <v>5.0000000000000002E-5</v>
          </cell>
          <cell r="T183">
            <v>9.9999999999999995E-7</v>
          </cell>
          <cell r="U183" t="str">
            <v>1+0</v>
          </cell>
          <cell r="V183">
            <v>0</v>
          </cell>
          <cell r="W183" t="str">
            <v>n/4-DQPSK</v>
          </cell>
          <cell r="Y183" t="str">
            <v>-</v>
          </cell>
          <cell r="Z183" t="str">
            <v>-</v>
          </cell>
          <cell r="AA183" t="str">
            <v>-</v>
          </cell>
          <cell r="AB183">
            <v>0</v>
          </cell>
          <cell r="AC183" t="str">
            <v>Split</v>
          </cell>
        </row>
        <row r="184">
          <cell r="A184" t="str">
            <v>FlexLink 15-0-4E1</v>
          </cell>
          <cell r="B184" t="str">
            <v>NERA</v>
          </cell>
          <cell r="C184" t="str">
            <v>Flexlink</v>
          </cell>
          <cell r="D184" t="str">
            <v>4x2</v>
          </cell>
          <cell r="E184">
            <v>4</v>
          </cell>
          <cell r="F184">
            <v>14.5</v>
          </cell>
          <cell r="G184">
            <v>14.925000000000001</v>
          </cell>
          <cell r="H184">
            <v>15.35</v>
          </cell>
          <cell r="I184">
            <v>20</v>
          </cell>
          <cell r="J184">
            <v>0</v>
          </cell>
          <cell r="K184">
            <v>0</v>
          </cell>
          <cell r="L184">
            <v>-86</v>
          </cell>
          <cell r="M184">
            <v>-84.5</v>
          </cell>
          <cell r="N184">
            <v>-83</v>
          </cell>
          <cell r="O184">
            <v>4.434482599445351E-3</v>
          </cell>
          <cell r="P184">
            <v>6.5683351875685048E-3</v>
          </cell>
          <cell r="Q184">
            <v>8.7021877756916586E-3</v>
          </cell>
          <cell r="R184">
            <v>1E-3</v>
          </cell>
          <cell r="S184">
            <v>5.0000000000000002E-5</v>
          </cell>
          <cell r="T184">
            <v>9.9999999999999995E-7</v>
          </cell>
          <cell r="U184" t="str">
            <v>1+0</v>
          </cell>
          <cell r="V184">
            <v>0</v>
          </cell>
          <cell r="W184" t="str">
            <v>n/4-DQPSK</v>
          </cell>
          <cell r="Y184" t="str">
            <v>-</v>
          </cell>
          <cell r="Z184" t="str">
            <v>-</v>
          </cell>
          <cell r="AA184" t="str">
            <v>-</v>
          </cell>
          <cell r="AB184">
            <v>0</v>
          </cell>
          <cell r="AC184" t="str">
            <v>Split</v>
          </cell>
        </row>
        <row r="185">
          <cell r="A185" t="str">
            <v>FlexLink 15-0-8E1</v>
          </cell>
          <cell r="B185" t="str">
            <v>NERA</v>
          </cell>
          <cell r="C185" t="str">
            <v>Flexlink</v>
          </cell>
          <cell r="D185" t="str">
            <v>8x2</v>
          </cell>
          <cell r="E185">
            <v>8</v>
          </cell>
          <cell r="F185">
            <v>14.5</v>
          </cell>
          <cell r="G185">
            <v>14.925000000000001</v>
          </cell>
          <cell r="H185">
            <v>15.35</v>
          </cell>
          <cell r="I185">
            <v>20</v>
          </cell>
          <cell r="J185">
            <v>0</v>
          </cell>
          <cell r="K185">
            <v>0</v>
          </cell>
          <cell r="L185">
            <v>-83</v>
          </cell>
          <cell r="M185">
            <v>-81.5</v>
          </cell>
          <cell r="N185">
            <v>-80</v>
          </cell>
          <cell r="O185">
            <v>4.434482599445351E-3</v>
          </cell>
          <cell r="P185">
            <v>6.5683351875685048E-3</v>
          </cell>
          <cell r="Q185">
            <v>8.7021877756916586E-3</v>
          </cell>
          <cell r="R185">
            <v>1E-3</v>
          </cell>
          <cell r="S185">
            <v>5.0000000000000002E-5</v>
          </cell>
          <cell r="T185">
            <v>9.9999999999999995E-7</v>
          </cell>
          <cell r="U185" t="str">
            <v>1+0</v>
          </cell>
          <cell r="V185">
            <v>0</v>
          </cell>
          <cell r="W185" t="str">
            <v>n/4-DQPSK</v>
          </cell>
          <cell r="Y185" t="str">
            <v>-</v>
          </cell>
          <cell r="Z185" t="str">
            <v>-</v>
          </cell>
          <cell r="AA185" t="str">
            <v>-</v>
          </cell>
          <cell r="AB185">
            <v>0</v>
          </cell>
          <cell r="AC185" t="str">
            <v>Split</v>
          </cell>
        </row>
        <row r="186">
          <cell r="A186" t="str">
            <v>FlexLink 15-0-16E1</v>
          </cell>
          <cell r="B186" t="str">
            <v>NERA</v>
          </cell>
          <cell r="C186" t="str">
            <v>Flexlink</v>
          </cell>
          <cell r="D186" t="str">
            <v>16x2</v>
          </cell>
          <cell r="E186">
            <v>16</v>
          </cell>
          <cell r="F186">
            <v>14.5</v>
          </cell>
          <cell r="G186">
            <v>14.925000000000001</v>
          </cell>
          <cell r="H186">
            <v>15.35</v>
          </cell>
          <cell r="I186">
            <v>20</v>
          </cell>
          <cell r="J186">
            <v>0</v>
          </cell>
          <cell r="K186">
            <v>0</v>
          </cell>
          <cell r="L186">
            <v>-80</v>
          </cell>
          <cell r="M186">
            <v>-78.5</v>
          </cell>
          <cell r="N186">
            <v>-77</v>
          </cell>
          <cell r="O186">
            <v>4.434482599445351E-3</v>
          </cell>
          <cell r="P186">
            <v>6.5683351875685048E-3</v>
          </cell>
          <cell r="Q186">
            <v>8.7021877756916586E-3</v>
          </cell>
          <cell r="R186">
            <v>1E-3</v>
          </cell>
          <cell r="S186">
            <v>5.0000000000000002E-5</v>
          </cell>
          <cell r="T186">
            <v>9.9999999999999995E-7</v>
          </cell>
          <cell r="U186" t="str">
            <v>1+0</v>
          </cell>
          <cell r="V186">
            <v>0</v>
          </cell>
          <cell r="W186" t="str">
            <v>n/4-DQPSK</v>
          </cell>
          <cell r="Y186" t="str">
            <v>-</v>
          </cell>
          <cell r="Z186" t="str">
            <v>-</v>
          </cell>
          <cell r="AA186" t="str">
            <v>-</v>
          </cell>
          <cell r="AB186">
            <v>0</v>
          </cell>
          <cell r="AC186" t="str">
            <v>Split</v>
          </cell>
        </row>
        <row r="187">
          <cell r="A187" t="str">
            <v>FlexLink 15-H-2E1</v>
          </cell>
          <cell r="B187" t="str">
            <v>NERA</v>
          </cell>
          <cell r="C187" t="str">
            <v>Flexlink</v>
          </cell>
          <cell r="D187" t="str">
            <v>2x2</v>
          </cell>
          <cell r="E187">
            <v>2</v>
          </cell>
          <cell r="F187">
            <v>14.5</v>
          </cell>
          <cell r="G187">
            <v>14.925000000000001</v>
          </cell>
          <cell r="H187">
            <v>15.35</v>
          </cell>
          <cell r="I187">
            <v>20</v>
          </cell>
          <cell r="J187">
            <v>0</v>
          </cell>
          <cell r="K187">
            <v>0</v>
          </cell>
          <cell r="L187">
            <v>-89</v>
          </cell>
          <cell r="M187">
            <v>-87.5</v>
          </cell>
          <cell r="N187">
            <v>-86</v>
          </cell>
          <cell r="O187">
            <v>4.434482599445351E-3</v>
          </cell>
          <cell r="P187">
            <v>6.5683351875685048E-3</v>
          </cell>
          <cell r="Q187">
            <v>8.7021877756916586E-3</v>
          </cell>
          <cell r="R187">
            <v>1E-3</v>
          </cell>
          <cell r="S187">
            <v>5.0000000000000002E-5</v>
          </cell>
          <cell r="T187">
            <v>9.9999999999999995E-7</v>
          </cell>
          <cell r="U187" t="str">
            <v>HOT STB</v>
          </cell>
          <cell r="V187">
            <v>0</v>
          </cell>
          <cell r="W187" t="str">
            <v>n/4-DQPSK</v>
          </cell>
          <cell r="Y187" t="str">
            <v>-</v>
          </cell>
          <cell r="Z187" t="str">
            <v>-</v>
          </cell>
          <cell r="AA187" t="str">
            <v>-</v>
          </cell>
          <cell r="AB187">
            <v>0</v>
          </cell>
          <cell r="AC187" t="str">
            <v>Split</v>
          </cell>
        </row>
        <row r="188">
          <cell r="A188" t="str">
            <v>FlexLink 15-H-4E1</v>
          </cell>
          <cell r="B188" t="str">
            <v>NERA</v>
          </cell>
          <cell r="C188" t="str">
            <v>Flexlink</v>
          </cell>
          <cell r="D188" t="str">
            <v>4x2</v>
          </cell>
          <cell r="E188">
            <v>4</v>
          </cell>
          <cell r="F188">
            <v>14.5</v>
          </cell>
          <cell r="G188">
            <v>14.925000000000001</v>
          </cell>
          <cell r="H188">
            <v>15.35</v>
          </cell>
          <cell r="I188">
            <v>20</v>
          </cell>
          <cell r="J188">
            <v>0</v>
          </cell>
          <cell r="K188">
            <v>0</v>
          </cell>
          <cell r="L188">
            <v>-86</v>
          </cell>
          <cell r="M188">
            <v>-84.5</v>
          </cell>
          <cell r="N188">
            <v>-83</v>
          </cell>
          <cell r="O188">
            <v>4.434482599445351E-3</v>
          </cell>
          <cell r="P188">
            <v>6.5683351875685048E-3</v>
          </cell>
          <cell r="Q188">
            <v>8.7021877756916586E-3</v>
          </cell>
          <cell r="R188">
            <v>1E-3</v>
          </cell>
          <cell r="S188">
            <v>5.0000000000000002E-5</v>
          </cell>
          <cell r="T188">
            <v>9.9999999999999995E-7</v>
          </cell>
          <cell r="U188" t="str">
            <v>HOT STB</v>
          </cell>
          <cell r="V188">
            <v>0</v>
          </cell>
          <cell r="W188" t="str">
            <v>n/4-DQPSK</v>
          </cell>
          <cell r="Y188" t="str">
            <v>-</v>
          </cell>
          <cell r="Z188" t="str">
            <v>-</v>
          </cell>
          <cell r="AA188" t="str">
            <v>-</v>
          </cell>
          <cell r="AB188">
            <v>0</v>
          </cell>
          <cell r="AC188" t="str">
            <v>Split</v>
          </cell>
        </row>
        <row r="189">
          <cell r="A189" t="str">
            <v>FlexLink 15-H-8E1</v>
          </cell>
          <cell r="B189" t="str">
            <v>NERA</v>
          </cell>
          <cell r="C189" t="str">
            <v>Flexlink</v>
          </cell>
          <cell r="D189" t="str">
            <v>8x2</v>
          </cell>
          <cell r="E189">
            <v>8</v>
          </cell>
          <cell r="F189">
            <v>14.5</v>
          </cell>
          <cell r="G189">
            <v>14.925000000000001</v>
          </cell>
          <cell r="H189">
            <v>15.35</v>
          </cell>
          <cell r="I189">
            <v>20</v>
          </cell>
          <cell r="J189">
            <v>0</v>
          </cell>
          <cell r="K189">
            <v>0</v>
          </cell>
          <cell r="L189">
            <v>-83</v>
          </cell>
          <cell r="M189">
            <v>-81.5</v>
          </cell>
          <cell r="N189">
            <v>-80</v>
          </cell>
          <cell r="O189">
            <v>4.434482599445351E-3</v>
          </cell>
          <cell r="P189">
            <v>6.5683351875685048E-3</v>
          </cell>
          <cell r="Q189">
            <v>8.7021877756916586E-3</v>
          </cell>
          <cell r="R189">
            <v>1E-3</v>
          </cell>
          <cell r="S189">
            <v>5.0000000000000002E-5</v>
          </cell>
          <cell r="T189">
            <v>9.9999999999999995E-7</v>
          </cell>
          <cell r="U189" t="str">
            <v>HOT STB</v>
          </cell>
          <cell r="V189">
            <v>0</v>
          </cell>
          <cell r="W189" t="str">
            <v>n/4-DQPSK</v>
          </cell>
          <cell r="Y189" t="str">
            <v>-</v>
          </cell>
          <cell r="Z189" t="str">
            <v>-</v>
          </cell>
          <cell r="AA189" t="str">
            <v>-</v>
          </cell>
          <cell r="AB189">
            <v>0</v>
          </cell>
          <cell r="AC189" t="str">
            <v>Split</v>
          </cell>
        </row>
        <row r="190">
          <cell r="A190" t="str">
            <v>FlexLink 15-H-16E1</v>
          </cell>
          <cell r="B190" t="str">
            <v>NERA</v>
          </cell>
          <cell r="C190" t="str">
            <v>Flexlink</v>
          </cell>
          <cell r="D190" t="str">
            <v>16x2</v>
          </cell>
          <cell r="E190">
            <v>16</v>
          </cell>
          <cell r="F190">
            <v>14.5</v>
          </cell>
          <cell r="G190">
            <v>14.925000000000001</v>
          </cell>
          <cell r="H190">
            <v>15.35</v>
          </cell>
          <cell r="I190">
            <v>20</v>
          </cell>
          <cell r="J190">
            <v>0</v>
          </cell>
          <cell r="K190">
            <v>0</v>
          </cell>
          <cell r="L190">
            <v>-80</v>
          </cell>
          <cell r="M190">
            <v>-78.5</v>
          </cell>
          <cell r="N190">
            <v>-77</v>
          </cell>
          <cell r="O190">
            <v>4.434482599445351E-3</v>
          </cell>
          <cell r="P190">
            <v>6.5683351875685048E-3</v>
          </cell>
          <cell r="Q190">
            <v>8.7021877756916586E-3</v>
          </cell>
          <cell r="R190">
            <v>1E-3</v>
          </cell>
          <cell r="S190">
            <v>5.0000000000000002E-5</v>
          </cell>
          <cell r="T190">
            <v>9.9999999999999995E-7</v>
          </cell>
          <cell r="U190" t="str">
            <v>HOT STB</v>
          </cell>
          <cell r="V190">
            <v>0</v>
          </cell>
          <cell r="W190" t="str">
            <v>n/4-DQPSK</v>
          </cell>
          <cell r="Y190" t="str">
            <v>-</v>
          </cell>
          <cell r="Z190" t="str">
            <v>-</v>
          </cell>
          <cell r="AA190" t="str">
            <v>-</v>
          </cell>
          <cell r="AB190">
            <v>0</v>
          </cell>
          <cell r="AC190" t="str">
            <v>Split</v>
          </cell>
        </row>
        <row r="191">
          <cell r="A191" t="str">
            <v>FlexLink 18-0-2E1</v>
          </cell>
          <cell r="B191" t="str">
            <v>NERA</v>
          </cell>
          <cell r="C191" t="str">
            <v>Flexlink</v>
          </cell>
          <cell r="D191" t="str">
            <v>2x2</v>
          </cell>
          <cell r="E191">
            <v>2</v>
          </cell>
          <cell r="F191">
            <v>17.7</v>
          </cell>
          <cell r="G191">
            <v>18.7</v>
          </cell>
          <cell r="H191">
            <v>19.7</v>
          </cell>
          <cell r="I191">
            <v>18</v>
          </cell>
          <cell r="J191">
            <v>0</v>
          </cell>
          <cell r="K191">
            <v>0</v>
          </cell>
          <cell r="L191">
            <v>-89</v>
          </cell>
          <cell r="M191">
            <v>-87.5</v>
          </cell>
          <cell r="N191">
            <v>-86</v>
          </cell>
          <cell r="O191">
            <v>4.5628378087462932E-3</v>
          </cell>
          <cell r="P191">
            <v>6.8296119908904992E-3</v>
          </cell>
          <cell r="Q191">
            <v>9.0963861730347061E-3</v>
          </cell>
          <cell r="R191">
            <v>1E-3</v>
          </cell>
          <cell r="S191">
            <v>5.0000000000000002E-5</v>
          </cell>
          <cell r="T191">
            <v>9.9999999999999995E-7</v>
          </cell>
          <cell r="U191" t="str">
            <v>1+0</v>
          </cell>
          <cell r="V191">
            <v>0</v>
          </cell>
          <cell r="W191" t="str">
            <v>n/4-DQPSK</v>
          </cell>
          <cell r="Y191" t="str">
            <v>-</v>
          </cell>
          <cell r="Z191" t="str">
            <v>-</v>
          </cell>
          <cell r="AA191" t="str">
            <v>-</v>
          </cell>
          <cell r="AB191">
            <v>0</v>
          </cell>
          <cell r="AC191" t="str">
            <v>Split</v>
          </cell>
        </row>
        <row r="192">
          <cell r="A192" t="str">
            <v>FlexLink 18-0-4E1</v>
          </cell>
          <cell r="B192" t="str">
            <v>NERA</v>
          </cell>
          <cell r="C192" t="str">
            <v>Flexlink</v>
          </cell>
          <cell r="D192" t="str">
            <v>4x2</v>
          </cell>
          <cell r="E192">
            <v>4</v>
          </cell>
          <cell r="F192">
            <v>17.7</v>
          </cell>
          <cell r="G192">
            <v>18.7</v>
          </cell>
          <cell r="H192">
            <v>19.7</v>
          </cell>
          <cell r="I192">
            <v>18</v>
          </cell>
          <cell r="J192">
            <v>0</v>
          </cell>
          <cell r="K192">
            <v>0</v>
          </cell>
          <cell r="L192">
            <v>-86</v>
          </cell>
          <cell r="M192">
            <v>-84.5</v>
          </cell>
          <cell r="N192">
            <v>-83</v>
          </cell>
          <cell r="O192">
            <v>4.5628378087462932E-3</v>
          </cell>
          <cell r="P192">
            <v>6.8296119908904992E-3</v>
          </cell>
          <cell r="Q192">
            <v>9.0963861730347061E-3</v>
          </cell>
          <cell r="R192">
            <v>1E-3</v>
          </cell>
          <cell r="S192">
            <v>5.0000000000000002E-5</v>
          </cell>
          <cell r="T192">
            <v>9.9999999999999995E-7</v>
          </cell>
          <cell r="U192" t="str">
            <v>1+0</v>
          </cell>
          <cell r="V192">
            <v>0</v>
          </cell>
          <cell r="W192" t="str">
            <v>n/4-DQPSK</v>
          </cell>
          <cell r="Y192" t="str">
            <v>-</v>
          </cell>
          <cell r="Z192" t="str">
            <v>-</v>
          </cell>
          <cell r="AA192" t="str">
            <v>-</v>
          </cell>
          <cell r="AB192">
            <v>0</v>
          </cell>
          <cell r="AC192" t="str">
            <v>Split</v>
          </cell>
        </row>
        <row r="193">
          <cell r="A193" t="str">
            <v>FlexLink 18-0-8E1</v>
          </cell>
          <cell r="B193" t="str">
            <v>NERA</v>
          </cell>
          <cell r="C193" t="str">
            <v>Flexlink</v>
          </cell>
          <cell r="D193" t="str">
            <v>8x2</v>
          </cell>
          <cell r="E193">
            <v>8</v>
          </cell>
          <cell r="F193">
            <v>17.7</v>
          </cell>
          <cell r="G193">
            <v>18.7</v>
          </cell>
          <cell r="H193">
            <v>19.7</v>
          </cell>
          <cell r="I193">
            <v>18</v>
          </cell>
          <cell r="J193">
            <v>0</v>
          </cell>
          <cell r="K193">
            <v>0</v>
          </cell>
          <cell r="L193">
            <v>-83</v>
          </cell>
          <cell r="M193">
            <v>-81.5</v>
          </cell>
          <cell r="N193">
            <v>-80</v>
          </cell>
          <cell r="O193">
            <v>4.5628378087462932E-3</v>
          </cell>
          <cell r="P193">
            <v>6.8296119908904992E-3</v>
          </cell>
          <cell r="Q193">
            <v>9.0963861730347061E-3</v>
          </cell>
          <cell r="R193">
            <v>1E-3</v>
          </cell>
          <cell r="S193">
            <v>5.0000000000000002E-5</v>
          </cell>
          <cell r="T193">
            <v>9.9999999999999995E-7</v>
          </cell>
          <cell r="U193" t="str">
            <v>1+0</v>
          </cell>
          <cell r="V193">
            <v>0</v>
          </cell>
          <cell r="W193" t="str">
            <v>n/4-DQPSK</v>
          </cell>
          <cell r="Y193" t="str">
            <v>-</v>
          </cell>
          <cell r="Z193" t="str">
            <v>-</v>
          </cell>
          <cell r="AA193" t="str">
            <v>-</v>
          </cell>
          <cell r="AB193">
            <v>0</v>
          </cell>
          <cell r="AC193" t="str">
            <v>Split</v>
          </cell>
        </row>
        <row r="194">
          <cell r="A194" t="str">
            <v>FlexLink 18-0-16E1</v>
          </cell>
          <cell r="B194" t="str">
            <v>NERA</v>
          </cell>
          <cell r="C194" t="str">
            <v>Flexlink</v>
          </cell>
          <cell r="D194" t="str">
            <v>16x2</v>
          </cell>
          <cell r="E194">
            <v>16</v>
          </cell>
          <cell r="F194">
            <v>17.7</v>
          </cell>
          <cell r="G194">
            <v>18.7</v>
          </cell>
          <cell r="H194">
            <v>19.7</v>
          </cell>
          <cell r="I194">
            <v>18</v>
          </cell>
          <cell r="J194">
            <v>0</v>
          </cell>
          <cell r="K194">
            <v>0</v>
          </cell>
          <cell r="L194">
            <v>-80</v>
          </cell>
          <cell r="M194">
            <v>-78.5</v>
          </cell>
          <cell r="N194">
            <v>-77</v>
          </cell>
          <cell r="O194">
            <v>4.5628378087462932E-3</v>
          </cell>
          <cell r="P194">
            <v>6.8296119908904992E-3</v>
          </cell>
          <cell r="Q194">
            <v>9.0963861730347061E-3</v>
          </cell>
          <cell r="R194">
            <v>1E-3</v>
          </cell>
          <cell r="S194">
            <v>5.0000000000000002E-5</v>
          </cell>
          <cell r="T194">
            <v>9.9999999999999995E-7</v>
          </cell>
          <cell r="U194" t="str">
            <v>1+0</v>
          </cell>
          <cell r="V194">
            <v>0</v>
          </cell>
          <cell r="W194" t="str">
            <v>n/4-DQPSK</v>
          </cell>
          <cell r="Y194" t="str">
            <v>-</v>
          </cell>
          <cell r="Z194" t="str">
            <v>-</v>
          </cell>
          <cell r="AA194" t="str">
            <v>-</v>
          </cell>
          <cell r="AB194">
            <v>0</v>
          </cell>
          <cell r="AC194" t="str">
            <v>Split</v>
          </cell>
        </row>
        <row r="195">
          <cell r="A195" t="str">
            <v>FlexLink 18-H-2E1</v>
          </cell>
          <cell r="B195" t="str">
            <v>NERA</v>
          </cell>
          <cell r="C195" t="str">
            <v>Flexlink</v>
          </cell>
          <cell r="D195" t="str">
            <v>2x2</v>
          </cell>
          <cell r="E195">
            <v>2</v>
          </cell>
          <cell r="F195">
            <v>17.7</v>
          </cell>
          <cell r="G195">
            <v>18.7</v>
          </cell>
          <cell r="H195">
            <v>19.7</v>
          </cell>
          <cell r="I195">
            <v>18</v>
          </cell>
          <cell r="J195">
            <v>0</v>
          </cell>
          <cell r="K195">
            <v>0</v>
          </cell>
          <cell r="L195">
            <v>-89</v>
          </cell>
          <cell r="M195">
            <v>-87.5</v>
          </cell>
          <cell r="N195">
            <v>-86</v>
          </cell>
          <cell r="O195">
            <v>4.5628378087462932E-3</v>
          </cell>
          <cell r="P195">
            <v>6.8296119908904992E-3</v>
          </cell>
          <cell r="Q195">
            <v>9.0963861730347061E-3</v>
          </cell>
          <cell r="R195">
            <v>1E-3</v>
          </cell>
          <cell r="S195">
            <v>5.0000000000000002E-5</v>
          </cell>
          <cell r="T195">
            <v>9.9999999999999995E-7</v>
          </cell>
          <cell r="U195" t="str">
            <v>HOT STB</v>
          </cell>
          <cell r="V195">
            <v>0</v>
          </cell>
          <cell r="W195" t="str">
            <v>n/4-DQPSK</v>
          </cell>
          <cell r="Y195" t="str">
            <v>-</v>
          </cell>
          <cell r="Z195" t="str">
            <v>-</v>
          </cell>
          <cell r="AA195" t="str">
            <v>-</v>
          </cell>
          <cell r="AB195">
            <v>0</v>
          </cell>
          <cell r="AC195" t="str">
            <v>Split</v>
          </cell>
        </row>
        <row r="196">
          <cell r="A196" t="str">
            <v>FlexLink 18-H-4E1</v>
          </cell>
          <cell r="B196" t="str">
            <v>NERA</v>
          </cell>
          <cell r="C196" t="str">
            <v>Flexlink</v>
          </cell>
          <cell r="D196" t="str">
            <v>4x2</v>
          </cell>
          <cell r="E196">
            <v>4</v>
          </cell>
          <cell r="F196">
            <v>17.7</v>
          </cell>
          <cell r="G196">
            <v>18.7</v>
          </cell>
          <cell r="H196">
            <v>19.7</v>
          </cell>
          <cell r="I196">
            <v>18</v>
          </cell>
          <cell r="J196">
            <v>0</v>
          </cell>
          <cell r="K196">
            <v>0</v>
          </cell>
          <cell r="L196">
            <v>-86</v>
          </cell>
          <cell r="M196">
            <v>-84.5</v>
          </cell>
          <cell r="N196">
            <v>-83</v>
          </cell>
          <cell r="O196">
            <v>4.5628378087462932E-3</v>
          </cell>
          <cell r="P196">
            <v>6.8296119908904992E-3</v>
          </cell>
          <cell r="Q196">
            <v>9.0963861730347061E-3</v>
          </cell>
          <cell r="R196">
            <v>1E-3</v>
          </cell>
          <cell r="S196">
            <v>5.0000000000000002E-5</v>
          </cell>
          <cell r="T196">
            <v>9.9999999999999995E-7</v>
          </cell>
          <cell r="U196" t="str">
            <v>HOT STB</v>
          </cell>
          <cell r="V196">
            <v>0</v>
          </cell>
          <cell r="W196" t="str">
            <v>n/4-DQPSK</v>
          </cell>
          <cell r="Y196" t="str">
            <v>-</v>
          </cell>
          <cell r="Z196" t="str">
            <v>-</v>
          </cell>
          <cell r="AA196" t="str">
            <v>-</v>
          </cell>
          <cell r="AB196">
            <v>0</v>
          </cell>
          <cell r="AC196" t="str">
            <v>Split</v>
          </cell>
        </row>
        <row r="197">
          <cell r="A197" t="str">
            <v>FlexLink 18-H-8E1</v>
          </cell>
          <cell r="B197" t="str">
            <v>NERA</v>
          </cell>
          <cell r="C197" t="str">
            <v>Flexlink</v>
          </cell>
          <cell r="D197" t="str">
            <v>8x2</v>
          </cell>
          <cell r="E197">
            <v>8</v>
          </cell>
          <cell r="F197">
            <v>17.7</v>
          </cell>
          <cell r="G197">
            <v>18.7</v>
          </cell>
          <cell r="H197">
            <v>19.7</v>
          </cell>
          <cell r="I197">
            <v>18</v>
          </cell>
          <cell r="J197">
            <v>0</v>
          </cell>
          <cell r="K197">
            <v>0</v>
          </cell>
          <cell r="L197">
            <v>-83</v>
          </cell>
          <cell r="M197">
            <v>-81.5</v>
          </cell>
          <cell r="N197">
            <v>-80</v>
          </cell>
          <cell r="O197">
            <v>4.5628378087462932E-3</v>
          </cell>
          <cell r="P197">
            <v>6.8296119908904992E-3</v>
          </cell>
          <cell r="Q197">
            <v>9.0963861730347061E-3</v>
          </cell>
          <cell r="R197">
            <v>1E-3</v>
          </cell>
          <cell r="S197">
            <v>5.0000000000000002E-5</v>
          </cell>
          <cell r="T197">
            <v>9.9999999999999995E-7</v>
          </cell>
          <cell r="U197" t="str">
            <v>HOT STB</v>
          </cell>
          <cell r="V197">
            <v>0</v>
          </cell>
          <cell r="W197" t="str">
            <v>n/4-DQPSK</v>
          </cell>
          <cell r="Y197" t="str">
            <v>-</v>
          </cell>
          <cell r="Z197" t="str">
            <v>-</v>
          </cell>
          <cell r="AA197" t="str">
            <v>-</v>
          </cell>
          <cell r="AB197">
            <v>0</v>
          </cell>
          <cell r="AC197" t="str">
            <v>Split</v>
          </cell>
        </row>
        <row r="198">
          <cell r="A198" t="str">
            <v>FlexLink 18-H-16E1</v>
          </cell>
          <cell r="B198" t="str">
            <v>NERA</v>
          </cell>
          <cell r="C198" t="str">
            <v>Flexlink</v>
          </cell>
          <cell r="D198" t="str">
            <v>16x2</v>
          </cell>
          <cell r="E198">
            <v>16</v>
          </cell>
          <cell r="F198">
            <v>17.7</v>
          </cell>
          <cell r="G198">
            <v>18.7</v>
          </cell>
          <cell r="H198">
            <v>19.7</v>
          </cell>
          <cell r="I198">
            <v>18</v>
          </cell>
          <cell r="J198">
            <v>0</v>
          </cell>
          <cell r="K198">
            <v>0</v>
          </cell>
          <cell r="L198">
            <v>-80</v>
          </cell>
          <cell r="M198">
            <v>-78.5</v>
          </cell>
          <cell r="N198">
            <v>-77</v>
          </cell>
          <cell r="O198">
            <v>4.5628378087462932E-3</v>
          </cell>
          <cell r="P198">
            <v>6.8296119908904992E-3</v>
          </cell>
          <cell r="Q198">
            <v>9.0963861730347061E-3</v>
          </cell>
          <cell r="R198">
            <v>1E-3</v>
          </cell>
          <cell r="S198">
            <v>5.0000000000000002E-5</v>
          </cell>
          <cell r="T198">
            <v>9.9999999999999995E-7</v>
          </cell>
          <cell r="U198" t="str">
            <v>HOT STB</v>
          </cell>
          <cell r="V198">
            <v>0</v>
          </cell>
          <cell r="W198" t="str">
            <v>n/4-DQPSK</v>
          </cell>
          <cell r="Y198" t="str">
            <v>-</v>
          </cell>
          <cell r="Z198" t="str">
            <v>-</v>
          </cell>
          <cell r="AA198" t="str">
            <v>-</v>
          </cell>
          <cell r="AB198">
            <v>0</v>
          </cell>
          <cell r="AC198" t="str">
            <v>Split</v>
          </cell>
        </row>
        <row r="199">
          <cell r="A199" t="str">
            <v>FlexLink 23-0-2E1</v>
          </cell>
          <cell r="B199" t="str">
            <v>NERA</v>
          </cell>
          <cell r="C199" t="str">
            <v>Flexlink</v>
          </cell>
          <cell r="D199" t="str">
            <v>2x2</v>
          </cell>
          <cell r="E199">
            <v>2</v>
          </cell>
          <cell r="F199">
            <v>21.2</v>
          </cell>
          <cell r="G199">
            <v>22.4</v>
          </cell>
          <cell r="H199">
            <v>23.6</v>
          </cell>
          <cell r="I199">
            <v>18</v>
          </cell>
          <cell r="J199">
            <v>0</v>
          </cell>
          <cell r="K199">
            <v>0</v>
          </cell>
          <cell r="L199">
            <v>-89</v>
          </cell>
          <cell r="M199">
            <v>-87.5</v>
          </cell>
          <cell r="N199">
            <v>-86</v>
          </cell>
          <cell r="O199">
            <v>4.5628378087462932E-3</v>
          </cell>
          <cell r="P199">
            <v>6.8296119908904992E-3</v>
          </cell>
          <cell r="Q199">
            <v>9.0963861730347061E-3</v>
          </cell>
          <cell r="R199">
            <v>1E-3</v>
          </cell>
          <cell r="S199">
            <v>5.0000000000000002E-5</v>
          </cell>
          <cell r="T199">
            <v>9.9999999999999995E-7</v>
          </cell>
          <cell r="U199" t="str">
            <v>1+0</v>
          </cell>
          <cell r="V199">
            <v>0</v>
          </cell>
          <cell r="W199" t="str">
            <v>n/4-DQPSK</v>
          </cell>
          <cell r="Y199" t="str">
            <v>-</v>
          </cell>
          <cell r="Z199" t="str">
            <v>-</v>
          </cell>
          <cell r="AA199" t="str">
            <v>-</v>
          </cell>
          <cell r="AB199">
            <v>0</v>
          </cell>
          <cell r="AC199" t="str">
            <v>Split</v>
          </cell>
        </row>
        <row r="200">
          <cell r="A200" t="str">
            <v>FlexLink 23-0-4E1</v>
          </cell>
          <cell r="B200" t="str">
            <v>NERA</v>
          </cell>
          <cell r="C200" t="str">
            <v>Flexlink</v>
          </cell>
          <cell r="D200" t="str">
            <v>4x2</v>
          </cell>
          <cell r="E200">
            <v>4</v>
          </cell>
          <cell r="F200">
            <v>21.2</v>
          </cell>
          <cell r="G200">
            <v>22.4</v>
          </cell>
          <cell r="H200">
            <v>23.6</v>
          </cell>
          <cell r="I200">
            <v>18</v>
          </cell>
          <cell r="J200">
            <v>0</v>
          </cell>
          <cell r="K200">
            <v>0</v>
          </cell>
          <cell r="L200">
            <v>-86</v>
          </cell>
          <cell r="M200">
            <v>-84.5</v>
          </cell>
          <cell r="N200">
            <v>-83</v>
          </cell>
          <cell r="O200">
            <v>4.5628378087462932E-3</v>
          </cell>
          <cell r="P200">
            <v>6.8296119908904992E-3</v>
          </cell>
          <cell r="Q200">
            <v>9.0963861730347061E-3</v>
          </cell>
          <cell r="R200">
            <v>1E-3</v>
          </cell>
          <cell r="S200">
            <v>5.0000000000000002E-5</v>
          </cell>
          <cell r="T200">
            <v>9.9999999999999995E-7</v>
          </cell>
          <cell r="U200" t="str">
            <v>1+0</v>
          </cell>
          <cell r="V200">
            <v>0</v>
          </cell>
          <cell r="W200" t="str">
            <v>n/4-DQPSK</v>
          </cell>
          <cell r="Y200" t="str">
            <v>-</v>
          </cell>
          <cell r="Z200" t="str">
            <v>-</v>
          </cell>
          <cell r="AA200" t="str">
            <v>-</v>
          </cell>
          <cell r="AB200">
            <v>0</v>
          </cell>
          <cell r="AC200" t="str">
            <v>Split</v>
          </cell>
        </row>
        <row r="201">
          <cell r="A201" t="str">
            <v>FlexLink 23-0-8E1</v>
          </cell>
          <cell r="B201" t="str">
            <v>NERA</v>
          </cell>
          <cell r="C201" t="str">
            <v>Flexlink</v>
          </cell>
          <cell r="D201" t="str">
            <v>8x2</v>
          </cell>
          <cell r="E201">
            <v>8</v>
          </cell>
          <cell r="F201">
            <v>21.2</v>
          </cell>
          <cell r="G201">
            <v>22.4</v>
          </cell>
          <cell r="H201">
            <v>23.6</v>
          </cell>
          <cell r="I201">
            <v>18</v>
          </cell>
          <cell r="J201">
            <v>0</v>
          </cell>
          <cell r="K201">
            <v>0</v>
          </cell>
          <cell r="L201">
            <v>-83</v>
          </cell>
          <cell r="M201">
            <v>-81.5</v>
          </cell>
          <cell r="N201">
            <v>-80</v>
          </cell>
          <cell r="O201">
            <v>4.5628378087462932E-3</v>
          </cell>
          <cell r="P201">
            <v>6.8296119908904992E-3</v>
          </cell>
          <cell r="Q201">
            <v>9.0963861730347061E-3</v>
          </cell>
          <cell r="R201">
            <v>1E-3</v>
          </cell>
          <cell r="S201">
            <v>5.0000000000000002E-5</v>
          </cell>
          <cell r="T201">
            <v>9.9999999999999995E-7</v>
          </cell>
          <cell r="U201" t="str">
            <v>1+0</v>
          </cell>
          <cell r="V201">
            <v>0</v>
          </cell>
          <cell r="W201" t="str">
            <v>n/4-DQPSK</v>
          </cell>
          <cell r="Y201" t="str">
            <v>-</v>
          </cell>
          <cell r="Z201" t="str">
            <v>-</v>
          </cell>
          <cell r="AA201" t="str">
            <v>-</v>
          </cell>
          <cell r="AB201">
            <v>0</v>
          </cell>
          <cell r="AC201" t="str">
            <v>Split</v>
          </cell>
        </row>
        <row r="202">
          <cell r="A202" t="str">
            <v>FlexLink 23-0-16E1</v>
          </cell>
          <cell r="B202" t="str">
            <v>NERA</v>
          </cell>
          <cell r="C202" t="str">
            <v>Flexlink</v>
          </cell>
          <cell r="D202" t="str">
            <v>16x2</v>
          </cell>
          <cell r="E202">
            <v>16</v>
          </cell>
          <cell r="F202">
            <v>21.2</v>
          </cell>
          <cell r="G202">
            <v>22.4</v>
          </cell>
          <cell r="H202">
            <v>23.6</v>
          </cell>
          <cell r="I202">
            <v>18</v>
          </cell>
          <cell r="J202">
            <v>0</v>
          </cell>
          <cell r="K202">
            <v>0</v>
          </cell>
          <cell r="L202">
            <v>-80</v>
          </cell>
          <cell r="M202">
            <v>-78.5</v>
          </cell>
          <cell r="N202">
            <v>-77</v>
          </cell>
          <cell r="O202">
            <v>4.5628378087462932E-3</v>
          </cell>
          <cell r="P202">
            <v>6.8296119908904992E-3</v>
          </cell>
          <cell r="Q202">
            <v>9.0963861730347061E-3</v>
          </cell>
          <cell r="R202">
            <v>1E-3</v>
          </cell>
          <cell r="S202">
            <v>5.0000000000000002E-5</v>
          </cell>
          <cell r="T202">
            <v>9.9999999999999995E-7</v>
          </cell>
          <cell r="U202" t="str">
            <v>1+0</v>
          </cell>
          <cell r="V202">
            <v>0</v>
          </cell>
          <cell r="W202" t="str">
            <v>n/4-DQPSK</v>
          </cell>
          <cell r="Y202" t="str">
            <v>-</v>
          </cell>
          <cell r="Z202" t="str">
            <v>-</v>
          </cell>
          <cell r="AA202" t="str">
            <v>-</v>
          </cell>
          <cell r="AB202">
            <v>0</v>
          </cell>
          <cell r="AC202" t="str">
            <v>Split</v>
          </cell>
        </row>
        <row r="203">
          <cell r="A203" t="str">
            <v>FlexLink 23-H-2E1</v>
          </cell>
          <cell r="B203" t="str">
            <v>NERA</v>
          </cell>
          <cell r="C203" t="str">
            <v>Flexlink</v>
          </cell>
          <cell r="D203" t="str">
            <v>2x2</v>
          </cell>
          <cell r="E203">
            <v>2</v>
          </cell>
          <cell r="F203">
            <v>21.2</v>
          </cell>
          <cell r="G203">
            <v>22.4</v>
          </cell>
          <cell r="H203">
            <v>23.6</v>
          </cell>
          <cell r="I203">
            <v>18</v>
          </cell>
          <cell r="J203">
            <v>0</v>
          </cell>
          <cell r="K203">
            <v>0</v>
          </cell>
          <cell r="L203">
            <v>-89</v>
          </cell>
          <cell r="M203">
            <v>-87.5</v>
          </cell>
          <cell r="N203">
            <v>-86</v>
          </cell>
          <cell r="O203">
            <v>4.5628378087462932E-3</v>
          </cell>
          <cell r="P203">
            <v>6.8296119908904992E-3</v>
          </cell>
          <cell r="Q203">
            <v>9.0963861730347061E-3</v>
          </cell>
          <cell r="R203">
            <v>1E-3</v>
          </cell>
          <cell r="S203">
            <v>5.0000000000000002E-5</v>
          </cell>
          <cell r="T203">
            <v>9.9999999999999995E-7</v>
          </cell>
          <cell r="U203" t="str">
            <v>HOT STB</v>
          </cell>
          <cell r="V203">
            <v>0</v>
          </cell>
          <cell r="W203" t="str">
            <v>n/4-DQPSK</v>
          </cell>
          <cell r="Y203" t="str">
            <v>-</v>
          </cell>
          <cell r="Z203" t="str">
            <v>-</v>
          </cell>
          <cell r="AA203" t="str">
            <v>-</v>
          </cell>
          <cell r="AB203">
            <v>0</v>
          </cell>
          <cell r="AC203" t="str">
            <v>Split</v>
          </cell>
        </row>
        <row r="204">
          <cell r="A204" t="str">
            <v>FlexLink 23-H-4E1</v>
          </cell>
          <cell r="B204" t="str">
            <v>NERA</v>
          </cell>
          <cell r="C204" t="str">
            <v>Flexlink</v>
          </cell>
          <cell r="D204" t="str">
            <v>4x2</v>
          </cell>
          <cell r="E204">
            <v>4</v>
          </cell>
          <cell r="F204">
            <v>21.2</v>
          </cell>
          <cell r="G204">
            <v>22.4</v>
          </cell>
          <cell r="H204">
            <v>23.6</v>
          </cell>
          <cell r="I204">
            <v>18</v>
          </cell>
          <cell r="J204">
            <v>0</v>
          </cell>
          <cell r="K204">
            <v>0</v>
          </cell>
          <cell r="L204">
            <v>-86</v>
          </cell>
          <cell r="M204">
            <v>-84.5</v>
          </cell>
          <cell r="N204">
            <v>-83</v>
          </cell>
          <cell r="O204">
            <v>4.5628378087462932E-3</v>
          </cell>
          <cell r="P204">
            <v>6.8296119908904992E-3</v>
          </cell>
          <cell r="Q204">
            <v>9.0963861730347061E-3</v>
          </cell>
          <cell r="R204">
            <v>1E-3</v>
          </cell>
          <cell r="S204">
            <v>5.0000000000000002E-5</v>
          </cell>
          <cell r="T204">
            <v>9.9999999999999995E-7</v>
          </cell>
          <cell r="U204" t="str">
            <v>HOT STB</v>
          </cell>
          <cell r="V204">
            <v>0</v>
          </cell>
          <cell r="W204" t="str">
            <v>n/4-DQPSK</v>
          </cell>
          <cell r="Y204" t="str">
            <v>-</v>
          </cell>
          <cell r="Z204" t="str">
            <v>-</v>
          </cell>
          <cell r="AA204" t="str">
            <v>-</v>
          </cell>
          <cell r="AB204">
            <v>0</v>
          </cell>
          <cell r="AC204" t="str">
            <v>Split</v>
          </cell>
        </row>
        <row r="205">
          <cell r="A205" t="str">
            <v>FlexLink 23-H-8E1</v>
          </cell>
          <cell r="B205" t="str">
            <v>NERA</v>
          </cell>
          <cell r="C205" t="str">
            <v>Flexlink</v>
          </cell>
          <cell r="D205" t="str">
            <v>8x2</v>
          </cell>
          <cell r="E205">
            <v>8</v>
          </cell>
          <cell r="F205">
            <v>21.2</v>
          </cell>
          <cell r="G205">
            <v>22.4</v>
          </cell>
          <cell r="H205">
            <v>23.6</v>
          </cell>
          <cell r="I205">
            <v>18</v>
          </cell>
          <cell r="J205">
            <v>0</v>
          </cell>
          <cell r="K205">
            <v>0</v>
          </cell>
          <cell r="L205">
            <v>-83</v>
          </cell>
          <cell r="M205">
            <v>-81.5</v>
          </cell>
          <cell r="N205">
            <v>-80</v>
          </cell>
          <cell r="O205">
            <v>4.5628378087462932E-3</v>
          </cell>
          <cell r="P205">
            <v>6.8296119908904992E-3</v>
          </cell>
          <cell r="Q205">
            <v>9.0963861730347061E-3</v>
          </cell>
          <cell r="R205">
            <v>1E-3</v>
          </cell>
          <cell r="S205">
            <v>5.0000000000000002E-5</v>
          </cell>
          <cell r="T205">
            <v>9.9999999999999995E-7</v>
          </cell>
          <cell r="U205" t="str">
            <v>HOT STB</v>
          </cell>
          <cell r="V205">
            <v>0</v>
          </cell>
          <cell r="W205" t="str">
            <v>n/4-DQPSK</v>
          </cell>
          <cell r="Y205" t="str">
            <v>-</v>
          </cell>
          <cell r="Z205" t="str">
            <v>-</v>
          </cell>
          <cell r="AA205" t="str">
            <v>-</v>
          </cell>
          <cell r="AB205">
            <v>0</v>
          </cell>
          <cell r="AC205" t="str">
            <v>Split</v>
          </cell>
        </row>
        <row r="206">
          <cell r="A206" t="str">
            <v>FlexLink 23-H-16E1</v>
          </cell>
          <cell r="B206" t="str">
            <v>NERA</v>
          </cell>
          <cell r="C206" t="str">
            <v>Flexlink</v>
          </cell>
          <cell r="D206" t="str">
            <v>16x2</v>
          </cell>
          <cell r="E206">
            <v>16</v>
          </cell>
          <cell r="F206">
            <v>21.2</v>
          </cell>
          <cell r="G206">
            <v>22.4</v>
          </cell>
          <cell r="H206">
            <v>23.6</v>
          </cell>
          <cell r="I206">
            <v>18</v>
          </cell>
          <cell r="J206">
            <v>0</v>
          </cell>
          <cell r="K206">
            <v>0</v>
          </cell>
          <cell r="L206">
            <v>-80</v>
          </cell>
          <cell r="M206">
            <v>-78.5</v>
          </cell>
          <cell r="N206">
            <v>-77</v>
          </cell>
          <cell r="O206">
            <v>4.5628378087462932E-3</v>
          </cell>
          <cell r="P206">
            <v>6.8296119908904992E-3</v>
          </cell>
          <cell r="Q206">
            <v>9.0963861730347061E-3</v>
          </cell>
          <cell r="R206">
            <v>1E-3</v>
          </cell>
          <cell r="S206">
            <v>5.0000000000000002E-5</v>
          </cell>
          <cell r="T206">
            <v>9.9999999999999995E-7</v>
          </cell>
          <cell r="U206" t="str">
            <v>HOT STB</v>
          </cell>
          <cell r="V206">
            <v>0</v>
          </cell>
          <cell r="W206" t="str">
            <v>n/4-DQPSK</v>
          </cell>
          <cell r="Y206" t="str">
            <v>-</v>
          </cell>
          <cell r="Z206" t="str">
            <v>-</v>
          </cell>
          <cell r="AA206" t="str">
            <v>-</v>
          </cell>
          <cell r="AB206">
            <v>0</v>
          </cell>
          <cell r="AC206" t="str">
            <v>Split</v>
          </cell>
        </row>
        <row r="207">
          <cell r="A207" t="str">
            <v>FlexLink 23-0-2E1</v>
          </cell>
          <cell r="B207" t="str">
            <v>NERA</v>
          </cell>
          <cell r="C207" t="str">
            <v>Flexlink</v>
          </cell>
          <cell r="D207" t="str">
            <v>2x2</v>
          </cell>
          <cell r="E207">
            <v>2</v>
          </cell>
          <cell r="F207">
            <v>22</v>
          </cell>
          <cell r="G207">
            <v>22.8</v>
          </cell>
          <cell r="H207">
            <v>23.6</v>
          </cell>
          <cell r="I207">
            <v>18</v>
          </cell>
          <cell r="J207">
            <v>0</v>
          </cell>
          <cell r="K207">
            <v>0</v>
          </cell>
          <cell r="L207">
            <v>-89</v>
          </cell>
          <cell r="M207">
            <v>-87.5</v>
          </cell>
          <cell r="N207">
            <v>-86</v>
          </cell>
          <cell r="O207">
            <v>4.5628378087462932E-3</v>
          </cell>
          <cell r="P207">
            <v>6.8296119908904992E-3</v>
          </cell>
          <cell r="Q207">
            <v>9.0963861730347061E-3</v>
          </cell>
          <cell r="R207">
            <v>1E-3</v>
          </cell>
          <cell r="S207">
            <v>5.0000000000000002E-5</v>
          </cell>
          <cell r="T207">
            <v>9.9999999999999995E-7</v>
          </cell>
          <cell r="U207" t="str">
            <v>1+0</v>
          </cell>
          <cell r="V207">
            <v>0</v>
          </cell>
          <cell r="W207" t="str">
            <v>n/4-DQPSK</v>
          </cell>
          <cell r="Y207" t="str">
            <v>-</v>
          </cell>
          <cell r="Z207" t="str">
            <v>-</v>
          </cell>
          <cell r="AA207" t="str">
            <v>-</v>
          </cell>
          <cell r="AB207">
            <v>0</v>
          </cell>
          <cell r="AC207" t="str">
            <v>Split</v>
          </cell>
        </row>
        <row r="208">
          <cell r="A208" t="str">
            <v>FlexLink 23-0-4E1</v>
          </cell>
          <cell r="B208" t="str">
            <v>NERA</v>
          </cell>
          <cell r="C208" t="str">
            <v>Flexlink</v>
          </cell>
          <cell r="D208" t="str">
            <v>4x2</v>
          </cell>
          <cell r="E208">
            <v>4</v>
          </cell>
          <cell r="F208">
            <v>22</v>
          </cell>
          <cell r="G208">
            <v>22.8</v>
          </cell>
          <cell r="H208">
            <v>23.6</v>
          </cell>
          <cell r="I208">
            <v>18</v>
          </cell>
          <cell r="J208">
            <v>0</v>
          </cell>
          <cell r="K208">
            <v>0</v>
          </cell>
          <cell r="L208">
            <v>-86</v>
          </cell>
          <cell r="M208">
            <v>-84.5</v>
          </cell>
          <cell r="N208">
            <v>-83</v>
          </cell>
          <cell r="O208">
            <v>4.5628378087462932E-3</v>
          </cell>
          <cell r="P208">
            <v>6.8296119908904992E-3</v>
          </cell>
          <cell r="Q208">
            <v>9.0963861730347061E-3</v>
          </cell>
          <cell r="R208">
            <v>1E-3</v>
          </cell>
          <cell r="S208">
            <v>5.0000000000000002E-5</v>
          </cell>
          <cell r="T208">
            <v>9.9999999999999995E-7</v>
          </cell>
          <cell r="U208" t="str">
            <v>1+0</v>
          </cell>
          <cell r="V208">
            <v>0</v>
          </cell>
          <cell r="W208" t="str">
            <v>n/4-DQPSK</v>
          </cell>
          <cell r="Y208" t="str">
            <v>-</v>
          </cell>
          <cell r="Z208" t="str">
            <v>-</v>
          </cell>
          <cell r="AA208" t="str">
            <v>-</v>
          </cell>
          <cell r="AB208">
            <v>0</v>
          </cell>
          <cell r="AC208" t="str">
            <v>Split</v>
          </cell>
        </row>
        <row r="209">
          <cell r="A209" t="str">
            <v>FlexLink 23-0-8E1</v>
          </cell>
          <cell r="B209" t="str">
            <v>NERA</v>
          </cell>
          <cell r="C209" t="str">
            <v>Flexlink</v>
          </cell>
          <cell r="D209" t="str">
            <v>8x2</v>
          </cell>
          <cell r="E209">
            <v>8</v>
          </cell>
          <cell r="F209">
            <v>22</v>
          </cell>
          <cell r="G209">
            <v>22.8</v>
          </cell>
          <cell r="H209">
            <v>23.6</v>
          </cell>
          <cell r="I209">
            <v>18</v>
          </cell>
          <cell r="J209">
            <v>0</v>
          </cell>
          <cell r="K209">
            <v>0</v>
          </cell>
          <cell r="L209">
            <v>-83</v>
          </cell>
          <cell r="M209">
            <v>-81.5</v>
          </cell>
          <cell r="N209">
            <v>-80</v>
          </cell>
          <cell r="O209">
            <v>4.5628378087462932E-3</v>
          </cell>
          <cell r="P209">
            <v>6.8296119908904992E-3</v>
          </cell>
          <cell r="Q209">
            <v>9.0963861730347061E-3</v>
          </cell>
          <cell r="R209">
            <v>1E-3</v>
          </cell>
          <cell r="S209">
            <v>5.0000000000000002E-5</v>
          </cell>
          <cell r="T209">
            <v>9.9999999999999995E-7</v>
          </cell>
          <cell r="U209" t="str">
            <v>1+0</v>
          </cell>
          <cell r="V209">
            <v>0</v>
          </cell>
          <cell r="W209" t="str">
            <v>n/4-DQPSK</v>
          </cell>
          <cell r="Y209" t="str">
            <v>-</v>
          </cell>
          <cell r="Z209" t="str">
            <v>-</v>
          </cell>
          <cell r="AA209" t="str">
            <v>-</v>
          </cell>
          <cell r="AB209">
            <v>0</v>
          </cell>
          <cell r="AC209" t="str">
            <v>Split</v>
          </cell>
        </row>
        <row r="210">
          <cell r="A210" t="str">
            <v>FlexLink 23-0-16E1</v>
          </cell>
          <cell r="B210" t="str">
            <v>NERA</v>
          </cell>
          <cell r="C210" t="str">
            <v>Flexlink</v>
          </cell>
          <cell r="D210" t="str">
            <v>16x2</v>
          </cell>
          <cell r="E210">
            <v>16</v>
          </cell>
          <cell r="F210">
            <v>22</v>
          </cell>
          <cell r="G210">
            <v>22.8</v>
          </cell>
          <cell r="H210">
            <v>23.6</v>
          </cell>
          <cell r="I210">
            <v>18</v>
          </cell>
          <cell r="J210">
            <v>0</v>
          </cell>
          <cell r="K210">
            <v>0</v>
          </cell>
          <cell r="L210">
            <v>-80</v>
          </cell>
          <cell r="M210">
            <v>-78.5</v>
          </cell>
          <cell r="N210">
            <v>-77</v>
          </cell>
          <cell r="O210">
            <v>4.5628378087462932E-3</v>
          </cell>
          <cell r="P210">
            <v>6.8296119908904992E-3</v>
          </cell>
          <cell r="Q210">
            <v>9.0963861730347061E-3</v>
          </cell>
          <cell r="R210">
            <v>1E-3</v>
          </cell>
          <cell r="S210">
            <v>5.0000000000000002E-5</v>
          </cell>
          <cell r="T210">
            <v>9.9999999999999995E-7</v>
          </cell>
          <cell r="U210" t="str">
            <v>1+0</v>
          </cell>
          <cell r="V210">
            <v>0</v>
          </cell>
          <cell r="W210" t="str">
            <v>n/4-DQPSK</v>
          </cell>
          <cell r="Y210" t="str">
            <v>-</v>
          </cell>
          <cell r="Z210" t="str">
            <v>-</v>
          </cell>
          <cell r="AA210" t="str">
            <v>-</v>
          </cell>
          <cell r="AB210">
            <v>0</v>
          </cell>
          <cell r="AC210" t="str">
            <v>Split</v>
          </cell>
        </row>
        <row r="211">
          <cell r="A211" t="str">
            <v>FlexLink 23-H-2E1</v>
          </cell>
          <cell r="B211" t="str">
            <v>NERA</v>
          </cell>
          <cell r="C211" t="str">
            <v>Flexlink</v>
          </cell>
          <cell r="D211" t="str">
            <v>2x2</v>
          </cell>
          <cell r="E211">
            <v>2</v>
          </cell>
          <cell r="F211">
            <v>22</v>
          </cell>
          <cell r="G211">
            <v>22.8</v>
          </cell>
          <cell r="H211">
            <v>23.6</v>
          </cell>
          <cell r="I211">
            <v>18</v>
          </cell>
          <cell r="J211">
            <v>0</v>
          </cell>
          <cell r="K211">
            <v>0</v>
          </cell>
          <cell r="L211">
            <v>-89</v>
          </cell>
          <cell r="M211">
            <v>-87.5</v>
          </cell>
          <cell r="N211">
            <v>-86</v>
          </cell>
          <cell r="O211">
            <v>4.5628378087462932E-3</v>
          </cell>
          <cell r="P211">
            <v>6.8296119908904992E-3</v>
          </cell>
          <cell r="Q211">
            <v>9.0963861730347061E-3</v>
          </cell>
          <cell r="R211">
            <v>1E-3</v>
          </cell>
          <cell r="S211">
            <v>5.0000000000000002E-5</v>
          </cell>
          <cell r="T211">
            <v>9.9999999999999995E-7</v>
          </cell>
          <cell r="U211" t="str">
            <v>HOT STB</v>
          </cell>
          <cell r="V211">
            <v>0</v>
          </cell>
          <cell r="W211" t="str">
            <v>n/4-DQPSK</v>
          </cell>
          <cell r="Y211" t="str">
            <v>-</v>
          </cell>
          <cell r="Z211" t="str">
            <v>-</v>
          </cell>
          <cell r="AA211" t="str">
            <v>-</v>
          </cell>
          <cell r="AB211">
            <v>0</v>
          </cell>
          <cell r="AC211" t="str">
            <v>Split</v>
          </cell>
        </row>
        <row r="212">
          <cell r="A212" t="str">
            <v>FlexLink 23-H-4E1</v>
          </cell>
          <cell r="B212" t="str">
            <v>NERA</v>
          </cell>
          <cell r="C212" t="str">
            <v>Flexlink</v>
          </cell>
          <cell r="D212" t="str">
            <v>4x2</v>
          </cell>
          <cell r="E212">
            <v>4</v>
          </cell>
          <cell r="F212">
            <v>22</v>
          </cell>
          <cell r="G212">
            <v>22.8</v>
          </cell>
          <cell r="H212">
            <v>23.6</v>
          </cell>
          <cell r="I212">
            <v>18</v>
          </cell>
          <cell r="J212">
            <v>0</v>
          </cell>
          <cell r="K212">
            <v>0</v>
          </cell>
          <cell r="L212">
            <v>-86</v>
          </cell>
          <cell r="M212">
            <v>-84.5</v>
          </cell>
          <cell r="N212">
            <v>-83</v>
          </cell>
          <cell r="O212">
            <v>4.5628378087462932E-3</v>
          </cell>
          <cell r="P212">
            <v>6.8296119908904992E-3</v>
          </cell>
          <cell r="Q212">
            <v>9.0963861730347061E-3</v>
          </cell>
          <cell r="R212">
            <v>1E-3</v>
          </cell>
          <cell r="S212">
            <v>5.0000000000000002E-5</v>
          </cell>
          <cell r="T212">
            <v>9.9999999999999995E-7</v>
          </cell>
          <cell r="U212" t="str">
            <v>HOT STB</v>
          </cell>
          <cell r="V212">
            <v>0</v>
          </cell>
          <cell r="W212" t="str">
            <v>n/4-DQPSK</v>
          </cell>
          <cell r="Y212" t="str">
            <v>-</v>
          </cell>
          <cell r="Z212" t="str">
            <v>-</v>
          </cell>
          <cell r="AA212" t="str">
            <v>-</v>
          </cell>
          <cell r="AB212">
            <v>0</v>
          </cell>
          <cell r="AC212" t="str">
            <v>Split</v>
          </cell>
        </row>
        <row r="213">
          <cell r="A213" t="str">
            <v>FlexLink 23-H-8E1</v>
          </cell>
          <cell r="B213" t="str">
            <v>NERA</v>
          </cell>
          <cell r="C213" t="str">
            <v>Flexlink</v>
          </cell>
          <cell r="D213" t="str">
            <v>8x2</v>
          </cell>
          <cell r="E213">
            <v>8</v>
          </cell>
          <cell r="F213">
            <v>22</v>
          </cell>
          <cell r="G213">
            <v>22.8</v>
          </cell>
          <cell r="H213">
            <v>23.6</v>
          </cell>
          <cell r="I213">
            <v>18</v>
          </cell>
          <cell r="J213">
            <v>0</v>
          </cell>
          <cell r="K213">
            <v>0</v>
          </cell>
          <cell r="L213">
            <v>-83</v>
          </cell>
          <cell r="M213">
            <v>-81.5</v>
          </cell>
          <cell r="N213">
            <v>-80</v>
          </cell>
          <cell r="O213">
            <v>4.5628378087462932E-3</v>
          </cell>
          <cell r="P213">
            <v>6.8296119908904992E-3</v>
          </cell>
          <cell r="Q213">
            <v>9.0963861730347061E-3</v>
          </cell>
          <cell r="R213">
            <v>1E-3</v>
          </cell>
          <cell r="S213">
            <v>5.0000000000000002E-5</v>
          </cell>
          <cell r="T213">
            <v>9.9999999999999995E-7</v>
          </cell>
          <cell r="U213" t="str">
            <v>HOT STB</v>
          </cell>
          <cell r="V213">
            <v>0</v>
          </cell>
          <cell r="W213" t="str">
            <v>n/4-DQPSK</v>
          </cell>
          <cell r="Y213" t="str">
            <v>-</v>
          </cell>
          <cell r="Z213" t="str">
            <v>-</v>
          </cell>
          <cell r="AA213" t="str">
            <v>-</v>
          </cell>
          <cell r="AB213">
            <v>0</v>
          </cell>
          <cell r="AC213" t="str">
            <v>Split</v>
          </cell>
        </row>
        <row r="214">
          <cell r="A214" t="str">
            <v>FlexLink 23-H-16E1</v>
          </cell>
          <cell r="B214" t="str">
            <v>NERA</v>
          </cell>
          <cell r="C214" t="str">
            <v>Flexlink</v>
          </cell>
          <cell r="D214" t="str">
            <v>16x2</v>
          </cell>
          <cell r="E214">
            <v>16</v>
          </cell>
          <cell r="F214">
            <v>22</v>
          </cell>
          <cell r="G214">
            <v>22.8</v>
          </cell>
          <cell r="H214">
            <v>23.6</v>
          </cell>
          <cell r="I214">
            <v>18</v>
          </cell>
          <cell r="J214">
            <v>0</v>
          </cell>
          <cell r="K214">
            <v>0</v>
          </cell>
          <cell r="L214">
            <v>-80</v>
          </cell>
          <cell r="M214">
            <v>-78.5</v>
          </cell>
          <cell r="N214">
            <v>-77</v>
          </cell>
          <cell r="O214">
            <v>4.5628378087462932E-3</v>
          </cell>
          <cell r="P214">
            <v>6.8296119908904992E-3</v>
          </cell>
          <cell r="Q214">
            <v>9.0963861730347061E-3</v>
          </cell>
          <cell r="R214">
            <v>1E-3</v>
          </cell>
          <cell r="S214">
            <v>5.0000000000000002E-5</v>
          </cell>
          <cell r="T214">
            <v>9.9999999999999995E-7</v>
          </cell>
          <cell r="U214" t="str">
            <v>HOT STB</v>
          </cell>
          <cell r="V214">
            <v>0</v>
          </cell>
          <cell r="W214" t="str">
            <v>n/4-DQPSK</v>
          </cell>
          <cell r="Y214" t="str">
            <v>-</v>
          </cell>
          <cell r="Z214" t="str">
            <v>-</v>
          </cell>
          <cell r="AA214" t="str">
            <v>-</v>
          </cell>
          <cell r="AB214">
            <v>0</v>
          </cell>
          <cell r="AC214" t="str">
            <v>Split</v>
          </cell>
        </row>
        <row r="215">
          <cell r="A215" t="str">
            <v>FlexLink 26-0-2E1</v>
          </cell>
          <cell r="B215" t="str">
            <v>NERA</v>
          </cell>
          <cell r="C215" t="str">
            <v>Flexlink</v>
          </cell>
          <cell r="D215" t="str">
            <v>2x2</v>
          </cell>
          <cell r="E215">
            <v>2</v>
          </cell>
          <cell r="F215">
            <v>24.5</v>
          </cell>
          <cell r="G215">
            <v>25.5</v>
          </cell>
          <cell r="H215">
            <v>26.5</v>
          </cell>
          <cell r="I215">
            <v>18</v>
          </cell>
          <cell r="J215">
            <v>0</v>
          </cell>
          <cell r="K215">
            <v>0</v>
          </cell>
          <cell r="L215">
            <v>-89</v>
          </cell>
          <cell r="M215">
            <v>-87.5</v>
          </cell>
          <cell r="N215">
            <v>-86</v>
          </cell>
          <cell r="O215">
            <v>4.5628378087462932E-3</v>
          </cell>
          <cell r="P215">
            <v>6.8296119908904992E-3</v>
          </cell>
          <cell r="Q215">
            <v>9.0963861730347061E-3</v>
          </cell>
          <cell r="R215">
            <v>1E-3</v>
          </cell>
          <cell r="S215">
            <v>5.0000000000000002E-5</v>
          </cell>
          <cell r="T215">
            <v>9.9999999999999995E-7</v>
          </cell>
          <cell r="U215" t="str">
            <v>1+0</v>
          </cell>
          <cell r="V215">
            <v>0</v>
          </cell>
          <cell r="W215" t="str">
            <v>n/4-DQPSK</v>
          </cell>
          <cell r="Y215" t="str">
            <v>-</v>
          </cell>
          <cell r="Z215" t="str">
            <v>-</v>
          </cell>
          <cell r="AA215" t="str">
            <v>-</v>
          </cell>
          <cell r="AB215">
            <v>0</v>
          </cell>
          <cell r="AC215" t="str">
            <v>Split</v>
          </cell>
        </row>
        <row r="216">
          <cell r="A216" t="str">
            <v>FlexLink 26-0-4E1</v>
          </cell>
          <cell r="B216" t="str">
            <v>NERA</v>
          </cell>
          <cell r="C216" t="str">
            <v>Flexlink</v>
          </cell>
          <cell r="D216" t="str">
            <v>4x2</v>
          </cell>
          <cell r="E216">
            <v>4</v>
          </cell>
          <cell r="F216">
            <v>24.5</v>
          </cell>
          <cell r="G216">
            <v>25.5</v>
          </cell>
          <cell r="H216">
            <v>26.5</v>
          </cell>
          <cell r="I216">
            <v>18</v>
          </cell>
          <cell r="J216">
            <v>0</v>
          </cell>
          <cell r="K216">
            <v>0</v>
          </cell>
          <cell r="L216">
            <v>-86</v>
          </cell>
          <cell r="M216">
            <v>-84.5</v>
          </cell>
          <cell r="N216">
            <v>-83</v>
          </cell>
          <cell r="O216">
            <v>4.5628378087462932E-3</v>
          </cell>
          <cell r="P216">
            <v>6.8296119908904992E-3</v>
          </cell>
          <cell r="Q216">
            <v>9.0963861730347061E-3</v>
          </cell>
          <cell r="R216">
            <v>1E-3</v>
          </cell>
          <cell r="S216">
            <v>5.0000000000000002E-5</v>
          </cell>
          <cell r="T216">
            <v>9.9999999999999995E-7</v>
          </cell>
          <cell r="U216" t="str">
            <v>1+0</v>
          </cell>
          <cell r="V216">
            <v>0</v>
          </cell>
          <cell r="W216" t="str">
            <v>n/4-DQPSK</v>
          </cell>
          <cell r="Y216" t="str">
            <v>-</v>
          </cell>
          <cell r="Z216" t="str">
            <v>-</v>
          </cell>
          <cell r="AA216" t="str">
            <v>-</v>
          </cell>
          <cell r="AB216">
            <v>0</v>
          </cell>
          <cell r="AC216" t="str">
            <v>Split</v>
          </cell>
        </row>
        <row r="217">
          <cell r="A217" t="str">
            <v>FlexLink 26-0-8E1</v>
          </cell>
          <cell r="B217" t="str">
            <v>NERA</v>
          </cell>
          <cell r="C217" t="str">
            <v>Flexlink</v>
          </cell>
          <cell r="D217" t="str">
            <v>8x2</v>
          </cell>
          <cell r="E217">
            <v>8</v>
          </cell>
          <cell r="F217">
            <v>24.5</v>
          </cell>
          <cell r="G217">
            <v>25.5</v>
          </cell>
          <cell r="H217">
            <v>26.5</v>
          </cell>
          <cell r="I217">
            <v>18</v>
          </cell>
          <cell r="J217">
            <v>0</v>
          </cell>
          <cell r="K217">
            <v>0</v>
          </cell>
          <cell r="L217">
            <v>-83</v>
          </cell>
          <cell r="M217">
            <v>-81.5</v>
          </cell>
          <cell r="N217">
            <v>-80</v>
          </cell>
          <cell r="O217">
            <v>4.5628378087462932E-3</v>
          </cell>
          <cell r="P217">
            <v>6.8296119908904992E-3</v>
          </cell>
          <cell r="Q217">
            <v>9.0963861730347061E-3</v>
          </cell>
          <cell r="R217">
            <v>1E-3</v>
          </cell>
          <cell r="S217">
            <v>5.0000000000000002E-5</v>
          </cell>
          <cell r="T217">
            <v>9.9999999999999995E-7</v>
          </cell>
          <cell r="U217" t="str">
            <v>1+0</v>
          </cell>
          <cell r="V217">
            <v>0</v>
          </cell>
          <cell r="W217" t="str">
            <v>n/4-DQPSK</v>
          </cell>
          <cell r="Y217" t="str">
            <v>-</v>
          </cell>
          <cell r="Z217" t="str">
            <v>-</v>
          </cell>
          <cell r="AA217" t="str">
            <v>-</v>
          </cell>
          <cell r="AB217">
            <v>0</v>
          </cell>
          <cell r="AC217" t="str">
            <v>Split</v>
          </cell>
        </row>
        <row r="218">
          <cell r="A218" t="str">
            <v>FlexLink 26-0-16E1</v>
          </cell>
          <cell r="B218" t="str">
            <v>NERA</v>
          </cell>
          <cell r="C218" t="str">
            <v>Flexlink</v>
          </cell>
          <cell r="D218" t="str">
            <v>16x2</v>
          </cell>
          <cell r="E218">
            <v>16</v>
          </cell>
          <cell r="F218">
            <v>24.5</v>
          </cell>
          <cell r="G218">
            <v>25.5</v>
          </cell>
          <cell r="H218">
            <v>26.5</v>
          </cell>
          <cell r="I218">
            <v>18</v>
          </cell>
          <cell r="J218">
            <v>0</v>
          </cell>
          <cell r="K218">
            <v>0</v>
          </cell>
          <cell r="L218">
            <v>-80</v>
          </cell>
          <cell r="M218">
            <v>-78.5</v>
          </cell>
          <cell r="N218">
            <v>-77</v>
          </cell>
          <cell r="O218">
            <v>4.5628378087462932E-3</v>
          </cell>
          <cell r="P218">
            <v>6.8296119908904992E-3</v>
          </cell>
          <cell r="Q218">
            <v>9.0963861730347061E-3</v>
          </cell>
          <cell r="R218">
            <v>1E-3</v>
          </cell>
          <cell r="S218">
            <v>5.0000000000000002E-5</v>
          </cell>
          <cell r="T218">
            <v>9.9999999999999995E-7</v>
          </cell>
          <cell r="U218" t="str">
            <v>1+0</v>
          </cell>
          <cell r="V218">
            <v>0</v>
          </cell>
          <cell r="W218" t="str">
            <v>n/4-DQPSK</v>
          </cell>
          <cell r="Y218" t="str">
            <v>-</v>
          </cell>
          <cell r="Z218" t="str">
            <v>-</v>
          </cell>
          <cell r="AA218" t="str">
            <v>-</v>
          </cell>
          <cell r="AB218">
            <v>0</v>
          </cell>
          <cell r="AC218" t="str">
            <v>Split</v>
          </cell>
        </row>
        <row r="219">
          <cell r="A219" t="str">
            <v>FlexLink 26-H-2E1</v>
          </cell>
          <cell r="B219" t="str">
            <v>NERA</v>
          </cell>
          <cell r="C219" t="str">
            <v>Flexlink</v>
          </cell>
          <cell r="D219" t="str">
            <v>2x2</v>
          </cell>
          <cell r="E219">
            <v>2</v>
          </cell>
          <cell r="F219">
            <v>24.5</v>
          </cell>
          <cell r="G219">
            <v>25.5</v>
          </cell>
          <cell r="H219">
            <v>26.5</v>
          </cell>
          <cell r="I219">
            <v>18</v>
          </cell>
          <cell r="J219">
            <v>0</v>
          </cell>
          <cell r="K219">
            <v>0</v>
          </cell>
          <cell r="L219">
            <v>-89</v>
          </cell>
          <cell r="M219">
            <v>-87.5</v>
          </cell>
          <cell r="N219">
            <v>-86</v>
          </cell>
          <cell r="O219">
            <v>4.5628378087462932E-3</v>
          </cell>
          <cell r="P219">
            <v>6.8296119908904992E-3</v>
          </cell>
          <cell r="Q219">
            <v>9.0963861730347061E-3</v>
          </cell>
          <cell r="R219">
            <v>1E-3</v>
          </cell>
          <cell r="S219">
            <v>5.0000000000000002E-5</v>
          </cell>
          <cell r="T219">
            <v>9.9999999999999995E-7</v>
          </cell>
          <cell r="U219" t="str">
            <v>HOT STB</v>
          </cell>
          <cell r="V219">
            <v>0</v>
          </cell>
          <cell r="W219" t="str">
            <v>n/4-DQPSK</v>
          </cell>
          <cell r="Y219" t="str">
            <v>-</v>
          </cell>
          <cell r="Z219" t="str">
            <v>-</v>
          </cell>
          <cell r="AA219" t="str">
            <v>-</v>
          </cell>
          <cell r="AB219">
            <v>0</v>
          </cell>
          <cell r="AC219" t="str">
            <v>Split</v>
          </cell>
        </row>
        <row r="220">
          <cell r="A220" t="str">
            <v>FlexLink 26-H-4E1</v>
          </cell>
          <cell r="B220" t="str">
            <v>NERA</v>
          </cell>
          <cell r="C220" t="str">
            <v>Flexlink</v>
          </cell>
          <cell r="D220" t="str">
            <v>4x2</v>
          </cell>
          <cell r="E220">
            <v>4</v>
          </cell>
          <cell r="F220">
            <v>24.5</v>
          </cell>
          <cell r="G220">
            <v>25.5</v>
          </cell>
          <cell r="H220">
            <v>26.5</v>
          </cell>
          <cell r="I220">
            <v>18</v>
          </cell>
          <cell r="J220">
            <v>0</v>
          </cell>
          <cell r="K220">
            <v>0</v>
          </cell>
          <cell r="L220">
            <v>-86</v>
          </cell>
          <cell r="M220">
            <v>-84.5</v>
          </cell>
          <cell r="N220">
            <v>-83</v>
          </cell>
          <cell r="O220">
            <v>4.5628378087462932E-3</v>
          </cell>
          <cell r="P220">
            <v>6.8296119908904992E-3</v>
          </cell>
          <cell r="Q220">
            <v>9.0963861730347061E-3</v>
          </cell>
          <cell r="R220">
            <v>1E-3</v>
          </cell>
          <cell r="S220">
            <v>5.0000000000000002E-5</v>
          </cell>
          <cell r="T220">
            <v>9.9999999999999995E-7</v>
          </cell>
          <cell r="U220" t="str">
            <v>HOT STB</v>
          </cell>
          <cell r="V220">
            <v>0</v>
          </cell>
          <cell r="W220" t="str">
            <v>n/4-DQPSK</v>
          </cell>
          <cell r="Y220" t="str">
            <v>-</v>
          </cell>
          <cell r="Z220" t="str">
            <v>-</v>
          </cell>
          <cell r="AA220" t="str">
            <v>-</v>
          </cell>
          <cell r="AB220">
            <v>0</v>
          </cell>
          <cell r="AC220" t="str">
            <v>Split</v>
          </cell>
        </row>
        <row r="221">
          <cell r="A221" t="str">
            <v>FlexLink 26-H-8E1</v>
          </cell>
          <cell r="B221" t="str">
            <v>NERA</v>
          </cell>
          <cell r="C221" t="str">
            <v>Flexlink</v>
          </cell>
          <cell r="D221" t="str">
            <v>8x2</v>
          </cell>
          <cell r="E221">
            <v>8</v>
          </cell>
          <cell r="F221">
            <v>24.5</v>
          </cell>
          <cell r="G221">
            <v>25.5</v>
          </cell>
          <cell r="H221">
            <v>26.5</v>
          </cell>
          <cell r="I221">
            <v>18</v>
          </cell>
          <cell r="J221">
            <v>0</v>
          </cell>
          <cell r="K221">
            <v>0</v>
          </cell>
          <cell r="L221">
            <v>-83</v>
          </cell>
          <cell r="M221">
            <v>-81.5</v>
          </cell>
          <cell r="N221">
            <v>-80</v>
          </cell>
          <cell r="O221">
            <v>4.5628378087462932E-3</v>
          </cell>
          <cell r="P221">
            <v>6.8296119908904992E-3</v>
          </cell>
          <cell r="Q221">
            <v>9.0963861730347061E-3</v>
          </cell>
          <cell r="R221">
            <v>1E-3</v>
          </cell>
          <cell r="S221">
            <v>5.0000000000000002E-5</v>
          </cell>
          <cell r="T221">
            <v>9.9999999999999995E-7</v>
          </cell>
          <cell r="U221" t="str">
            <v>HOT STB</v>
          </cell>
          <cell r="V221">
            <v>0</v>
          </cell>
          <cell r="W221" t="str">
            <v>n/4-DQPSK</v>
          </cell>
          <cell r="Y221" t="str">
            <v>-</v>
          </cell>
          <cell r="Z221" t="str">
            <v>-</v>
          </cell>
          <cell r="AA221" t="str">
            <v>-</v>
          </cell>
          <cell r="AB221">
            <v>0</v>
          </cell>
          <cell r="AC221" t="str">
            <v>Split</v>
          </cell>
        </row>
        <row r="222">
          <cell r="A222" t="str">
            <v>FlexLink 26-H-16E1</v>
          </cell>
          <cell r="B222" t="str">
            <v>NERA</v>
          </cell>
          <cell r="C222" t="str">
            <v>Flexlink</v>
          </cell>
          <cell r="D222" t="str">
            <v>16x2</v>
          </cell>
          <cell r="E222">
            <v>16</v>
          </cell>
          <cell r="F222">
            <v>24.5</v>
          </cell>
          <cell r="G222">
            <v>25.5</v>
          </cell>
          <cell r="H222">
            <v>26.5</v>
          </cell>
          <cell r="I222">
            <v>18</v>
          </cell>
          <cell r="J222">
            <v>0</v>
          </cell>
          <cell r="K222">
            <v>0</v>
          </cell>
          <cell r="L222">
            <v>-80</v>
          </cell>
          <cell r="M222">
            <v>-78.5</v>
          </cell>
          <cell r="N222">
            <v>-77</v>
          </cell>
          <cell r="O222">
            <v>4.5628378087462932E-3</v>
          </cell>
          <cell r="P222">
            <v>6.8296119908904992E-3</v>
          </cell>
          <cell r="Q222">
            <v>9.0963861730347061E-3</v>
          </cell>
          <cell r="R222">
            <v>1E-3</v>
          </cell>
          <cell r="S222">
            <v>5.0000000000000002E-5</v>
          </cell>
          <cell r="T222">
            <v>9.9999999999999995E-7</v>
          </cell>
          <cell r="U222" t="str">
            <v>HOT STB</v>
          </cell>
          <cell r="V222">
            <v>0</v>
          </cell>
          <cell r="W222" t="str">
            <v>n/4-DQPSK</v>
          </cell>
          <cell r="Y222" t="str">
            <v>-</v>
          </cell>
          <cell r="Z222" t="str">
            <v>-</v>
          </cell>
          <cell r="AA222" t="str">
            <v>-</v>
          </cell>
          <cell r="AB222">
            <v>0</v>
          </cell>
          <cell r="AC222" t="str">
            <v>Split</v>
          </cell>
        </row>
        <row r="223">
          <cell r="A223" t="str">
            <v>FlexLink 38-0-2E1</v>
          </cell>
          <cell r="B223" t="str">
            <v>NERA</v>
          </cell>
          <cell r="C223" t="str">
            <v>Flexlink</v>
          </cell>
          <cell r="D223" t="str">
            <v>2x2</v>
          </cell>
          <cell r="E223">
            <v>2</v>
          </cell>
          <cell r="F223">
            <v>37</v>
          </cell>
          <cell r="G223">
            <v>38.25</v>
          </cell>
          <cell r="H223">
            <v>39.5</v>
          </cell>
          <cell r="I223">
            <v>16</v>
          </cell>
          <cell r="J223">
            <v>0</v>
          </cell>
          <cell r="K223">
            <v>0</v>
          </cell>
          <cell r="L223">
            <v>-89</v>
          </cell>
          <cell r="M223">
            <v>-87.5</v>
          </cell>
          <cell r="N223">
            <v>-86</v>
          </cell>
          <cell r="O223">
            <v>4.5628378087462932E-3</v>
          </cell>
          <cell r="P223">
            <v>6.8296119908904992E-3</v>
          </cell>
          <cell r="Q223">
            <v>9.0963861730347061E-3</v>
          </cell>
          <cell r="R223">
            <v>1E-3</v>
          </cell>
          <cell r="S223">
            <v>5.0000000000000002E-5</v>
          </cell>
          <cell r="T223">
            <v>9.9999999999999995E-7</v>
          </cell>
          <cell r="U223" t="str">
            <v>1+0</v>
          </cell>
          <cell r="V223">
            <v>0</v>
          </cell>
          <cell r="W223" t="str">
            <v>n/4-DQPSK</v>
          </cell>
          <cell r="Y223" t="str">
            <v>-</v>
          </cell>
          <cell r="Z223" t="str">
            <v>-</v>
          </cell>
          <cell r="AA223" t="str">
            <v>-</v>
          </cell>
          <cell r="AB223">
            <v>0</v>
          </cell>
          <cell r="AC223" t="str">
            <v>Split</v>
          </cell>
        </row>
        <row r="224">
          <cell r="A224" t="str">
            <v>FlexLink 38-0-4E1</v>
          </cell>
          <cell r="B224" t="str">
            <v>NERA</v>
          </cell>
          <cell r="C224" t="str">
            <v>Flexlink</v>
          </cell>
          <cell r="D224" t="str">
            <v>4x2</v>
          </cell>
          <cell r="E224">
            <v>4</v>
          </cell>
          <cell r="F224">
            <v>37</v>
          </cell>
          <cell r="G224">
            <v>38.25</v>
          </cell>
          <cell r="H224">
            <v>39.5</v>
          </cell>
          <cell r="I224">
            <v>16</v>
          </cell>
          <cell r="J224">
            <v>0</v>
          </cell>
          <cell r="K224">
            <v>0</v>
          </cell>
          <cell r="L224">
            <v>-86</v>
          </cell>
          <cell r="M224">
            <v>-84.5</v>
          </cell>
          <cell r="N224">
            <v>-83</v>
          </cell>
          <cell r="O224">
            <v>4.5628378087462932E-3</v>
          </cell>
          <cell r="P224">
            <v>6.8296119908904992E-3</v>
          </cell>
          <cell r="Q224">
            <v>9.0963861730347061E-3</v>
          </cell>
          <cell r="R224">
            <v>1E-3</v>
          </cell>
          <cell r="S224">
            <v>5.0000000000000002E-5</v>
          </cell>
          <cell r="T224">
            <v>9.9999999999999995E-7</v>
          </cell>
          <cell r="U224" t="str">
            <v>1+0</v>
          </cell>
          <cell r="V224">
            <v>0</v>
          </cell>
          <cell r="W224" t="str">
            <v>n/4-DQPSK</v>
          </cell>
          <cell r="Y224" t="str">
            <v>-</v>
          </cell>
          <cell r="Z224" t="str">
            <v>-</v>
          </cell>
          <cell r="AA224" t="str">
            <v>-</v>
          </cell>
          <cell r="AB224">
            <v>0</v>
          </cell>
          <cell r="AC224" t="str">
            <v>Split</v>
          </cell>
        </row>
        <row r="225">
          <cell r="A225" t="str">
            <v>FlexLink 38-0-8E1</v>
          </cell>
          <cell r="B225" t="str">
            <v>NERA</v>
          </cell>
          <cell r="C225" t="str">
            <v>Flexlink</v>
          </cell>
          <cell r="D225" t="str">
            <v>8x2</v>
          </cell>
          <cell r="E225">
            <v>8</v>
          </cell>
          <cell r="F225">
            <v>37</v>
          </cell>
          <cell r="G225">
            <v>38.25</v>
          </cell>
          <cell r="H225">
            <v>39.5</v>
          </cell>
          <cell r="I225">
            <v>16</v>
          </cell>
          <cell r="J225">
            <v>0</v>
          </cell>
          <cell r="K225">
            <v>0</v>
          </cell>
          <cell r="L225">
            <v>-83</v>
          </cell>
          <cell r="M225">
            <v>-81.5</v>
          </cell>
          <cell r="N225">
            <v>-80</v>
          </cell>
          <cell r="O225">
            <v>4.5628378087462932E-3</v>
          </cell>
          <cell r="P225">
            <v>6.8296119908904992E-3</v>
          </cell>
          <cell r="Q225">
            <v>9.0963861730347061E-3</v>
          </cell>
          <cell r="R225">
            <v>1E-3</v>
          </cell>
          <cell r="S225">
            <v>5.0000000000000002E-5</v>
          </cell>
          <cell r="T225">
            <v>9.9999999999999995E-7</v>
          </cell>
          <cell r="U225" t="str">
            <v>1+0</v>
          </cell>
          <cell r="V225">
            <v>0</v>
          </cell>
          <cell r="W225" t="str">
            <v>n/4-DQPSK</v>
          </cell>
          <cell r="Y225" t="str">
            <v>-</v>
          </cell>
          <cell r="Z225" t="str">
            <v>-</v>
          </cell>
          <cell r="AA225" t="str">
            <v>-</v>
          </cell>
          <cell r="AB225">
            <v>0</v>
          </cell>
          <cell r="AC225" t="str">
            <v>Split</v>
          </cell>
        </row>
        <row r="226">
          <cell r="A226" t="str">
            <v>FlexLink 38-0-16E1</v>
          </cell>
          <cell r="B226" t="str">
            <v>NERA</v>
          </cell>
          <cell r="C226" t="str">
            <v>Flexlink</v>
          </cell>
          <cell r="D226" t="str">
            <v>16x2</v>
          </cell>
          <cell r="E226">
            <v>16</v>
          </cell>
          <cell r="F226">
            <v>37</v>
          </cell>
          <cell r="G226">
            <v>38.25</v>
          </cell>
          <cell r="H226">
            <v>39.5</v>
          </cell>
          <cell r="I226">
            <v>16</v>
          </cell>
          <cell r="J226">
            <v>0</v>
          </cell>
          <cell r="K226">
            <v>0</v>
          </cell>
          <cell r="L226">
            <v>-80</v>
          </cell>
          <cell r="M226">
            <v>-78.5</v>
          </cell>
          <cell r="N226">
            <v>-77</v>
          </cell>
          <cell r="O226">
            <v>4.5628378087462932E-3</v>
          </cell>
          <cell r="P226">
            <v>6.8296119908904992E-3</v>
          </cell>
          <cell r="Q226">
            <v>9.0963861730347061E-3</v>
          </cell>
          <cell r="R226">
            <v>1E-3</v>
          </cell>
          <cell r="S226">
            <v>5.0000000000000002E-5</v>
          </cell>
          <cell r="T226">
            <v>9.9999999999999995E-7</v>
          </cell>
          <cell r="U226" t="str">
            <v>1+0</v>
          </cell>
          <cell r="V226">
            <v>0</v>
          </cell>
          <cell r="W226" t="str">
            <v>n/4-DQPSK</v>
          </cell>
          <cell r="Y226" t="str">
            <v>-</v>
          </cell>
          <cell r="Z226" t="str">
            <v>-</v>
          </cell>
          <cell r="AA226" t="str">
            <v>-</v>
          </cell>
          <cell r="AB226">
            <v>0</v>
          </cell>
          <cell r="AC226" t="str">
            <v>Split</v>
          </cell>
        </row>
        <row r="227">
          <cell r="A227" t="str">
            <v>FlexLink 38-H-2E1</v>
          </cell>
          <cell r="B227" t="str">
            <v>NERA</v>
          </cell>
          <cell r="C227" t="str">
            <v>Flexlink</v>
          </cell>
          <cell r="D227" t="str">
            <v>2x2</v>
          </cell>
          <cell r="E227">
            <v>2</v>
          </cell>
          <cell r="F227">
            <v>37</v>
          </cell>
          <cell r="G227">
            <v>38.25</v>
          </cell>
          <cell r="H227">
            <v>39.5</v>
          </cell>
          <cell r="I227">
            <v>16</v>
          </cell>
          <cell r="J227">
            <v>0</v>
          </cell>
          <cell r="K227">
            <v>0</v>
          </cell>
          <cell r="L227">
            <v>-89</v>
          </cell>
          <cell r="M227">
            <v>-87.5</v>
          </cell>
          <cell r="N227">
            <v>-86</v>
          </cell>
          <cell r="O227">
            <v>4.5628378087462932E-3</v>
          </cell>
          <cell r="P227">
            <v>6.8296119908904992E-3</v>
          </cell>
          <cell r="Q227">
            <v>9.0963861730347061E-3</v>
          </cell>
          <cell r="R227">
            <v>1E-3</v>
          </cell>
          <cell r="S227">
            <v>5.0000000000000002E-5</v>
          </cell>
          <cell r="T227">
            <v>9.9999999999999995E-7</v>
          </cell>
          <cell r="U227" t="str">
            <v>HOT STB</v>
          </cell>
          <cell r="V227">
            <v>0</v>
          </cell>
          <cell r="W227" t="str">
            <v>n/4-DQPSK</v>
          </cell>
          <cell r="Y227" t="str">
            <v>-</v>
          </cell>
          <cell r="Z227" t="str">
            <v>-</v>
          </cell>
          <cell r="AA227" t="str">
            <v>-</v>
          </cell>
          <cell r="AB227">
            <v>0</v>
          </cell>
          <cell r="AC227" t="str">
            <v>Split</v>
          </cell>
        </row>
        <row r="228">
          <cell r="A228" t="str">
            <v>FlexLink 38-H-4E1</v>
          </cell>
          <cell r="B228" t="str">
            <v>NERA</v>
          </cell>
          <cell r="C228" t="str">
            <v>Flexlink</v>
          </cell>
          <cell r="D228" t="str">
            <v>4x2</v>
          </cell>
          <cell r="E228">
            <v>4</v>
          </cell>
          <cell r="F228">
            <v>37</v>
          </cell>
          <cell r="G228">
            <v>38.25</v>
          </cell>
          <cell r="H228">
            <v>39.5</v>
          </cell>
          <cell r="I228">
            <v>16</v>
          </cell>
          <cell r="J228">
            <v>0</v>
          </cell>
          <cell r="K228">
            <v>0</v>
          </cell>
          <cell r="L228">
            <v>-86</v>
          </cell>
          <cell r="M228">
            <v>-84.5</v>
          </cell>
          <cell r="N228">
            <v>-83</v>
          </cell>
          <cell r="O228">
            <v>4.5628378087462932E-3</v>
          </cell>
          <cell r="P228">
            <v>6.8296119908904992E-3</v>
          </cell>
          <cell r="Q228">
            <v>9.0963861730347061E-3</v>
          </cell>
          <cell r="R228">
            <v>1E-3</v>
          </cell>
          <cell r="S228">
            <v>5.0000000000000002E-5</v>
          </cell>
          <cell r="T228">
            <v>9.9999999999999995E-7</v>
          </cell>
          <cell r="U228" t="str">
            <v>HOT STB</v>
          </cell>
          <cell r="V228">
            <v>0</v>
          </cell>
          <cell r="W228" t="str">
            <v>n/4-DQPSK</v>
          </cell>
          <cell r="Y228" t="str">
            <v>-</v>
          </cell>
          <cell r="Z228" t="str">
            <v>-</v>
          </cell>
          <cell r="AA228" t="str">
            <v>-</v>
          </cell>
          <cell r="AB228">
            <v>0</v>
          </cell>
          <cell r="AC228" t="str">
            <v>Split</v>
          </cell>
        </row>
        <row r="229">
          <cell r="A229" t="str">
            <v>FlexLink 38-H-8E1</v>
          </cell>
          <cell r="B229" t="str">
            <v>NERA</v>
          </cell>
          <cell r="C229" t="str">
            <v>Flexlink</v>
          </cell>
          <cell r="D229" t="str">
            <v>8x2</v>
          </cell>
          <cell r="E229">
            <v>8</v>
          </cell>
          <cell r="F229">
            <v>37</v>
          </cell>
          <cell r="G229">
            <v>38.25</v>
          </cell>
          <cell r="H229">
            <v>39.5</v>
          </cell>
          <cell r="I229">
            <v>16</v>
          </cell>
          <cell r="J229">
            <v>0</v>
          </cell>
          <cell r="K229">
            <v>0</v>
          </cell>
          <cell r="L229">
            <v>-83</v>
          </cell>
          <cell r="M229">
            <v>-81.5</v>
          </cell>
          <cell r="N229">
            <v>-80</v>
          </cell>
          <cell r="O229">
            <v>4.5628378087462932E-3</v>
          </cell>
          <cell r="P229">
            <v>6.8296119908904992E-3</v>
          </cell>
          <cell r="Q229">
            <v>9.0963861730347061E-3</v>
          </cell>
          <cell r="R229">
            <v>1E-3</v>
          </cell>
          <cell r="S229">
            <v>5.0000000000000002E-5</v>
          </cell>
          <cell r="T229">
            <v>9.9999999999999995E-7</v>
          </cell>
          <cell r="U229" t="str">
            <v>HOT STB</v>
          </cell>
          <cell r="V229">
            <v>0</v>
          </cell>
          <cell r="W229" t="str">
            <v>n/4-DQPSK</v>
          </cell>
          <cell r="Y229" t="str">
            <v>-</v>
          </cell>
          <cell r="Z229" t="str">
            <v>-</v>
          </cell>
          <cell r="AA229" t="str">
            <v>-</v>
          </cell>
          <cell r="AB229">
            <v>0</v>
          </cell>
          <cell r="AC229" t="str">
            <v>Split</v>
          </cell>
        </row>
        <row r="230">
          <cell r="A230" t="str">
            <v>FlexLink 38-H-16E1</v>
          </cell>
          <cell r="B230" t="str">
            <v>NERA</v>
          </cell>
          <cell r="C230" t="str">
            <v>Flexlink</v>
          </cell>
          <cell r="D230" t="str">
            <v>16x2</v>
          </cell>
          <cell r="E230">
            <v>16</v>
          </cell>
          <cell r="F230">
            <v>37</v>
          </cell>
          <cell r="G230">
            <v>38.25</v>
          </cell>
          <cell r="H230">
            <v>39.5</v>
          </cell>
          <cell r="I230">
            <v>16</v>
          </cell>
          <cell r="J230">
            <v>0</v>
          </cell>
          <cell r="K230">
            <v>0</v>
          </cell>
          <cell r="L230">
            <v>-80</v>
          </cell>
          <cell r="M230">
            <v>-78.5</v>
          </cell>
          <cell r="N230">
            <v>-77</v>
          </cell>
          <cell r="O230">
            <v>4.5628378087462932E-3</v>
          </cell>
          <cell r="P230">
            <v>6.8296119908904992E-3</v>
          </cell>
          <cell r="Q230">
            <v>9.0963861730347061E-3</v>
          </cell>
          <cell r="R230">
            <v>1E-3</v>
          </cell>
          <cell r="S230">
            <v>5.0000000000000002E-5</v>
          </cell>
          <cell r="T230">
            <v>9.9999999999999995E-7</v>
          </cell>
          <cell r="U230" t="str">
            <v>HOT STB</v>
          </cell>
          <cell r="V230">
            <v>0</v>
          </cell>
          <cell r="W230" t="str">
            <v>n/4-DQPSK</v>
          </cell>
          <cell r="Y230" t="str">
            <v>-</v>
          </cell>
          <cell r="Z230" t="str">
            <v>-</v>
          </cell>
          <cell r="AA230" t="str">
            <v>-</v>
          </cell>
          <cell r="AB230">
            <v>0</v>
          </cell>
          <cell r="AC230" t="str">
            <v>Split</v>
          </cell>
        </row>
        <row r="231">
          <cell r="A231" t="str">
            <v>NL2004A-2A</v>
          </cell>
          <cell r="B231" t="str">
            <v>NERA</v>
          </cell>
          <cell r="C231" t="str">
            <v>NL2000</v>
          </cell>
          <cell r="D231">
            <v>155</v>
          </cell>
          <cell r="E231">
            <v>63</v>
          </cell>
          <cell r="F231">
            <v>3.8</v>
          </cell>
          <cell r="G231">
            <v>4</v>
          </cell>
          <cell r="H231">
            <v>4.2</v>
          </cell>
          <cell r="I231">
            <v>29</v>
          </cell>
          <cell r="J231">
            <v>0</v>
          </cell>
          <cell r="K231">
            <v>0.3</v>
          </cell>
          <cell r="L231">
            <v>-72</v>
          </cell>
          <cell r="M231">
            <v>-70.5</v>
          </cell>
          <cell r="N231">
            <v>-69</v>
          </cell>
          <cell r="O231">
            <v>1.5E-3</v>
          </cell>
          <cell r="P231">
            <v>1.75E-3</v>
          </cell>
          <cell r="Q231">
            <v>2E-3</v>
          </cell>
          <cell r="R231">
            <v>1E-3</v>
          </cell>
          <cell r="S231">
            <v>5.0000000000000002E-5</v>
          </cell>
          <cell r="T231">
            <v>9.9999999999999995E-7</v>
          </cell>
          <cell r="U231" t="str">
            <v>1+0</v>
          </cell>
          <cell r="V231">
            <v>0</v>
          </cell>
          <cell r="W231" t="str">
            <v>128TCM</v>
          </cell>
          <cell r="Y231" t="str">
            <v>-</v>
          </cell>
          <cell r="Z231" t="str">
            <v>-</v>
          </cell>
          <cell r="AA231" t="str">
            <v>-</v>
          </cell>
          <cell r="AB231">
            <v>0</v>
          </cell>
          <cell r="AC231" t="str">
            <v>Indoor</v>
          </cell>
        </row>
        <row r="232">
          <cell r="A232" t="str">
            <v>NL2004A-2J</v>
          </cell>
          <cell r="B232" t="str">
            <v>NERA</v>
          </cell>
          <cell r="C232" t="str">
            <v>NL2000</v>
          </cell>
          <cell r="D232">
            <v>155</v>
          </cell>
          <cell r="E232">
            <v>63</v>
          </cell>
          <cell r="F232">
            <v>3.8</v>
          </cell>
          <cell r="G232">
            <v>4</v>
          </cell>
          <cell r="H232">
            <v>4.2</v>
          </cell>
          <cell r="I232">
            <v>29</v>
          </cell>
          <cell r="J232">
            <v>0</v>
          </cell>
          <cell r="K232">
            <v>1</v>
          </cell>
          <cell r="L232">
            <v>-72</v>
          </cell>
          <cell r="M232">
            <v>-70.5</v>
          </cell>
          <cell r="N232">
            <v>-69</v>
          </cell>
          <cell r="O232">
            <v>1.5E-3</v>
          </cell>
          <cell r="P232">
            <v>1.75E-3</v>
          </cell>
          <cell r="Q232">
            <v>2E-3</v>
          </cell>
          <cell r="R232">
            <v>1E-3</v>
          </cell>
          <cell r="S232">
            <v>5.0000000000000002E-5</v>
          </cell>
          <cell r="T232">
            <v>9.9999999999999995E-7</v>
          </cell>
          <cell r="U232" t="str">
            <v>2+0</v>
          </cell>
          <cell r="V232">
            <v>0</v>
          </cell>
          <cell r="W232" t="str">
            <v>128TCM</v>
          </cell>
          <cell r="Y232" t="str">
            <v>-</v>
          </cell>
          <cell r="Z232" t="str">
            <v>-</v>
          </cell>
          <cell r="AA232" t="str">
            <v>-</v>
          </cell>
          <cell r="AB232">
            <v>0</v>
          </cell>
          <cell r="AC232" t="str">
            <v>Indoor</v>
          </cell>
        </row>
        <row r="233">
          <cell r="A233" t="str">
            <v>NL2004A-2K</v>
          </cell>
          <cell r="B233" t="str">
            <v>NERA</v>
          </cell>
          <cell r="C233" t="str">
            <v>NL2000</v>
          </cell>
          <cell r="D233">
            <v>155</v>
          </cell>
          <cell r="E233">
            <v>63</v>
          </cell>
          <cell r="F233">
            <v>3.8</v>
          </cell>
          <cell r="G233">
            <v>4</v>
          </cell>
          <cell r="H233">
            <v>4.2</v>
          </cell>
          <cell r="I233">
            <v>29</v>
          </cell>
          <cell r="J233">
            <v>0</v>
          </cell>
          <cell r="K233">
            <v>1.4</v>
          </cell>
          <cell r="L233">
            <v>-72</v>
          </cell>
          <cell r="M233">
            <v>-70.5</v>
          </cell>
          <cell r="N233">
            <v>-69</v>
          </cell>
          <cell r="O233">
            <v>1.5E-3</v>
          </cell>
          <cell r="P233">
            <v>1.75E-3</v>
          </cell>
          <cell r="Q233">
            <v>2E-3</v>
          </cell>
          <cell r="R233">
            <v>1E-3</v>
          </cell>
          <cell r="S233">
            <v>5.0000000000000002E-5</v>
          </cell>
          <cell r="T233">
            <v>9.9999999999999995E-7</v>
          </cell>
          <cell r="U233" t="str">
            <v>3+0</v>
          </cell>
          <cell r="V233">
            <v>0</v>
          </cell>
          <cell r="W233" t="str">
            <v>128TCM</v>
          </cell>
          <cell r="Y233" t="str">
            <v>-</v>
          </cell>
          <cell r="Z233" t="str">
            <v>-</v>
          </cell>
          <cell r="AA233" t="str">
            <v>-</v>
          </cell>
          <cell r="AB233">
            <v>0</v>
          </cell>
          <cell r="AC233" t="str">
            <v>Indoor</v>
          </cell>
        </row>
        <row r="234">
          <cell r="A234" t="str">
            <v>NL2004A-2L</v>
          </cell>
          <cell r="B234" t="str">
            <v>NERA</v>
          </cell>
          <cell r="C234" t="str">
            <v>NL2000</v>
          </cell>
          <cell r="D234">
            <v>155</v>
          </cell>
          <cell r="E234">
            <v>63</v>
          </cell>
          <cell r="F234">
            <v>3.8</v>
          </cell>
          <cell r="G234">
            <v>4</v>
          </cell>
          <cell r="H234">
            <v>4.2</v>
          </cell>
          <cell r="I234">
            <v>29</v>
          </cell>
          <cell r="J234">
            <v>0</v>
          </cell>
          <cell r="K234">
            <v>1.8</v>
          </cell>
          <cell r="L234">
            <v>-72</v>
          </cell>
          <cell r="M234">
            <v>-70.5</v>
          </cell>
          <cell r="N234">
            <v>-69</v>
          </cell>
          <cell r="O234">
            <v>1.5E-3</v>
          </cell>
          <cell r="P234">
            <v>1.75E-3</v>
          </cell>
          <cell r="Q234">
            <v>2E-3</v>
          </cell>
          <cell r="R234">
            <v>1E-3</v>
          </cell>
          <cell r="S234">
            <v>5.0000000000000002E-5</v>
          </cell>
          <cell r="T234">
            <v>9.9999999999999995E-7</v>
          </cell>
          <cell r="U234" t="str">
            <v>4+0</v>
          </cell>
          <cell r="V234">
            <v>0</v>
          </cell>
          <cell r="W234" t="str">
            <v>128TCM</v>
          </cell>
          <cell r="Y234" t="str">
            <v>-</v>
          </cell>
          <cell r="Z234" t="str">
            <v>-</v>
          </cell>
          <cell r="AA234" t="str">
            <v>-</v>
          </cell>
          <cell r="AB234">
            <v>0</v>
          </cell>
          <cell r="AC234" t="str">
            <v>Indoor</v>
          </cell>
        </row>
        <row r="235">
          <cell r="A235" t="str">
            <v>NL2004A-2M</v>
          </cell>
          <cell r="B235" t="str">
            <v>NERA</v>
          </cell>
          <cell r="C235" t="str">
            <v>NL2000</v>
          </cell>
          <cell r="D235">
            <v>155</v>
          </cell>
          <cell r="E235">
            <v>63</v>
          </cell>
          <cell r="F235">
            <v>3.8</v>
          </cell>
          <cell r="G235">
            <v>4</v>
          </cell>
          <cell r="H235">
            <v>4.2</v>
          </cell>
          <cell r="I235">
            <v>29</v>
          </cell>
          <cell r="J235">
            <v>0</v>
          </cell>
          <cell r="K235">
            <v>1.8</v>
          </cell>
          <cell r="L235">
            <v>-72</v>
          </cell>
          <cell r="M235">
            <v>-70.5</v>
          </cell>
          <cell r="N235">
            <v>-69</v>
          </cell>
          <cell r="O235">
            <v>1.5E-3</v>
          </cell>
          <cell r="P235">
            <v>1.75E-3</v>
          </cell>
          <cell r="Q235">
            <v>2E-3</v>
          </cell>
          <cell r="R235">
            <v>1E-3</v>
          </cell>
          <cell r="S235">
            <v>5.0000000000000002E-5</v>
          </cell>
          <cell r="T235">
            <v>9.9999999999999995E-7</v>
          </cell>
          <cell r="U235" t="str">
            <v>5+0</v>
          </cell>
          <cell r="V235">
            <v>0</v>
          </cell>
          <cell r="W235" t="str">
            <v>128TCM</v>
          </cell>
          <cell r="Y235" t="str">
            <v>-</v>
          </cell>
          <cell r="Z235" t="str">
            <v>-</v>
          </cell>
          <cell r="AA235" t="str">
            <v>-</v>
          </cell>
          <cell r="AB235">
            <v>0</v>
          </cell>
          <cell r="AC235" t="str">
            <v>Indoor</v>
          </cell>
        </row>
        <row r="236">
          <cell r="A236" t="str">
            <v>NL2004A-2N</v>
          </cell>
          <cell r="B236" t="str">
            <v>NERA</v>
          </cell>
          <cell r="C236" t="str">
            <v>NL2000</v>
          </cell>
          <cell r="D236">
            <v>155</v>
          </cell>
          <cell r="E236">
            <v>63</v>
          </cell>
          <cell r="F236">
            <v>3.8</v>
          </cell>
          <cell r="G236">
            <v>4</v>
          </cell>
          <cell r="H236">
            <v>4.2</v>
          </cell>
          <cell r="I236">
            <v>29</v>
          </cell>
          <cell r="J236">
            <v>0</v>
          </cell>
          <cell r="K236">
            <v>1.8</v>
          </cell>
          <cell r="L236">
            <v>-72</v>
          </cell>
          <cell r="M236">
            <v>-70.5</v>
          </cell>
          <cell r="N236">
            <v>-69</v>
          </cell>
          <cell r="O236">
            <v>1.5E-3</v>
          </cell>
          <cell r="P236">
            <v>1.75E-3</v>
          </cell>
          <cell r="Q236">
            <v>2E-3</v>
          </cell>
          <cell r="R236">
            <v>1E-3</v>
          </cell>
          <cell r="S236">
            <v>5.0000000000000002E-5</v>
          </cell>
          <cell r="T236">
            <v>9.9999999999999995E-7</v>
          </cell>
          <cell r="U236" t="str">
            <v>6+0</v>
          </cell>
          <cell r="V236">
            <v>0</v>
          </cell>
          <cell r="W236" t="str">
            <v>128TCM</v>
          </cell>
          <cell r="Y236" t="str">
            <v>-</v>
          </cell>
          <cell r="Z236" t="str">
            <v>-</v>
          </cell>
          <cell r="AA236" t="str">
            <v>-</v>
          </cell>
          <cell r="AB236">
            <v>0</v>
          </cell>
          <cell r="AC236" t="str">
            <v>Indoor</v>
          </cell>
        </row>
        <row r="237">
          <cell r="A237" t="str">
            <v>NL2004A-2R</v>
          </cell>
          <cell r="B237" t="str">
            <v>NERA</v>
          </cell>
          <cell r="C237" t="str">
            <v>NL2000</v>
          </cell>
          <cell r="D237">
            <v>155</v>
          </cell>
          <cell r="E237">
            <v>63</v>
          </cell>
          <cell r="F237">
            <v>3.8</v>
          </cell>
          <cell r="G237">
            <v>4</v>
          </cell>
          <cell r="H237">
            <v>4.2</v>
          </cell>
          <cell r="I237">
            <v>28.3</v>
          </cell>
          <cell r="J237">
            <v>0</v>
          </cell>
          <cell r="K237">
            <v>0.3</v>
          </cell>
          <cell r="L237">
            <v>-68</v>
          </cell>
          <cell r="M237">
            <v>-66.5</v>
          </cell>
          <cell r="N237">
            <v>-65</v>
          </cell>
          <cell r="O237">
            <v>1.5E-3</v>
          </cell>
          <cell r="P237">
            <v>1.75E-3</v>
          </cell>
          <cell r="Q237">
            <v>2E-3</v>
          </cell>
          <cell r="R237">
            <v>1E-3</v>
          </cell>
          <cell r="S237">
            <v>5.0000000000000002E-5</v>
          </cell>
          <cell r="T237">
            <v>9.9999999999999995E-7</v>
          </cell>
          <cell r="U237" t="str">
            <v>HOT STB</v>
          </cell>
          <cell r="V237">
            <v>0</v>
          </cell>
          <cell r="W237" t="str">
            <v>128TCM</v>
          </cell>
          <cell r="Y237" t="str">
            <v>-</v>
          </cell>
          <cell r="Z237" t="str">
            <v>-</v>
          </cell>
          <cell r="AA237" t="str">
            <v>-</v>
          </cell>
          <cell r="AB237">
            <v>0</v>
          </cell>
          <cell r="AC237" t="str">
            <v>Indoor</v>
          </cell>
        </row>
        <row r="238">
          <cell r="A238" t="str">
            <v>NL2004A-2B</v>
          </cell>
          <cell r="B238" t="str">
            <v>NERA</v>
          </cell>
          <cell r="C238" t="str">
            <v>NL2000</v>
          </cell>
          <cell r="D238">
            <v>155</v>
          </cell>
          <cell r="E238">
            <v>63</v>
          </cell>
          <cell r="F238">
            <v>3.8</v>
          </cell>
          <cell r="G238">
            <v>4</v>
          </cell>
          <cell r="H238">
            <v>4.2</v>
          </cell>
          <cell r="I238">
            <v>29</v>
          </cell>
          <cell r="J238">
            <v>0</v>
          </cell>
          <cell r="K238">
            <v>1</v>
          </cell>
          <cell r="L238">
            <v>-72</v>
          </cell>
          <cell r="M238">
            <v>-70.5</v>
          </cell>
          <cell r="N238">
            <v>-69</v>
          </cell>
          <cell r="O238">
            <v>1.5E-3</v>
          </cell>
          <cell r="P238">
            <v>1.75E-3</v>
          </cell>
          <cell r="Q238">
            <v>2E-3</v>
          </cell>
          <cell r="R238">
            <v>1E-3</v>
          </cell>
          <cell r="S238">
            <v>5.0000000000000002E-5</v>
          </cell>
          <cell r="T238">
            <v>9.9999999999999995E-7</v>
          </cell>
          <cell r="U238" t="str">
            <v>1+1</v>
          </cell>
          <cell r="V238">
            <v>58</v>
          </cell>
          <cell r="W238" t="str">
            <v>128TCM-D58</v>
          </cell>
          <cell r="Y238" t="str">
            <v>-</v>
          </cell>
          <cell r="Z238" t="str">
            <v>-</v>
          </cell>
          <cell r="AA238" t="str">
            <v>-</v>
          </cell>
          <cell r="AB238">
            <v>0</v>
          </cell>
          <cell r="AC238" t="str">
            <v>Indoor</v>
          </cell>
        </row>
        <row r="239">
          <cell r="A239" t="str">
            <v>NL2004A-2C</v>
          </cell>
          <cell r="B239" t="str">
            <v>NERA</v>
          </cell>
          <cell r="C239" t="str">
            <v>NL2000</v>
          </cell>
          <cell r="D239">
            <v>155</v>
          </cell>
          <cell r="E239">
            <v>63</v>
          </cell>
          <cell r="F239">
            <v>3.8</v>
          </cell>
          <cell r="G239">
            <v>4</v>
          </cell>
          <cell r="H239">
            <v>4.2</v>
          </cell>
          <cell r="I239">
            <v>29</v>
          </cell>
          <cell r="J239">
            <v>0</v>
          </cell>
          <cell r="K239">
            <v>1.4</v>
          </cell>
          <cell r="L239">
            <v>-72</v>
          </cell>
          <cell r="M239">
            <v>-70.5</v>
          </cell>
          <cell r="N239">
            <v>-69</v>
          </cell>
          <cell r="O239">
            <v>1.5E-3</v>
          </cell>
          <cell r="P239">
            <v>1.75E-3</v>
          </cell>
          <cell r="Q239">
            <v>2E-3</v>
          </cell>
          <cell r="R239">
            <v>1E-3</v>
          </cell>
          <cell r="S239">
            <v>5.0000000000000002E-5</v>
          </cell>
          <cell r="T239">
            <v>9.9999999999999995E-7</v>
          </cell>
          <cell r="U239" t="str">
            <v>2+1</v>
          </cell>
          <cell r="V239">
            <v>58</v>
          </cell>
          <cell r="W239" t="str">
            <v>128TCM-D58</v>
          </cell>
          <cell r="Y239" t="str">
            <v>-</v>
          </cell>
          <cell r="Z239" t="str">
            <v>-</v>
          </cell>
          <cell r="AA239" t="str">
            <v>-</v>
          </cell>
          <cell r="AB239">
            <v>0</v>
          </cell>
          <cell r="AC239" t="str">
            <v>Indoor</v>
          </cell>
        </row>
        <row r="240">
          <cell r="A240" t="str">
            <v>NL2004A-2D</v>
          </cell>
          <cell r="B240" t="str">
            <v>NERA</v>
          </cell>
          <cell r="C240" t="str">
            <v>NL2000</v>
          </cell>
          <cell r="D240">
            <v>155</v>
          </cell>
          <cell r="E240">
            <v>63</v>
          </cell>
          <cell r="F240">
            <v>3.8</v>
          </cell>
          <cell r="G240">
            <v>4</v>
          </cell>
          <cell r="H240">
            <v>4.2</v>
          </cell>
          <cell r="I240">
            <v>29</v>
          </cell>
          <cell r="J240">
            <v>0</v>
          </cell>
          <cell r="K240">
            <v>1.8</v>
          </cell>
          <cell r="L240">
            <v>-72</v>
          </cell>
          <cell r="M240">
            <v>-70.5</v>
          </cell>
          <cell r="N240">
            <v>-69</v>
          </cell>
          <cell r="O240">
            <v>1.5E-3</v>
          </cell>
          <cell r="P240">
            <v>1.75E-3</v>
          </cell>
          <cell r="Q240">
            <v>2E-3</v>
          </cell>
          <cell r="R240">
            <v>1E-3</v>
          </cell>
          <cell r="S240">
            <v>5.0000000000000002E-5</v>
          </cell>
          <cell r="T240">
            <v>9.9999999999999995E-7</v>
          </cell>
          <cell r="U240" t="str">
            <v>3+1</v>
          </cell>
          <cell r="V240">
            <v>29</v>
          </cell>
          <cell r="W240" t="str">
            <v>128TCM-D29</v>
          </cell>
          <cell r="Y240" t="str">
            <v>-</v>
          </cell>
          <cell r="Z240" t="str">
            <v>-</v>
          </cell>
          <cell r="AA240" t="str">
            <v>-</v>
          </cell>
          <cell r="AB240">
            <v>0</v>
          </cell>
          <cell r="AC240" t="str">
            <v>Indoor</v>
          </cell>
        </row>
        <row r="241">
          <cell r="A241" t="str">
            <v>NL2004A-2E</v>
          </cell>
          <cell r="B241" t="str">
            <v>NERA</v>
          </cell>
          <cell r="C241" t="str">
            <v>NL2000</v>
          </cell>
          <cell r="D241">
            <v>155</v>
          </cell>
          <cell r="E241">
            <v>63</v>
          </cell>
          <cell r="F241">
            <v>3.8</v>
          </cell>
          <cell r="G241">
            <v>4</v>
          </cell>
          <cell r="H241">
            <v>4.2</v>
          </cell>
          <cell r="I241">
            <v>29</v>
          </cell>
          <cell r="J241">
            <v>0</v>
          </cell>
          <cell r="K241">
            <v>1.8</v>
          </cell>
          <cell r="L241">
            <v>-72</v>
          </cell>
          <cell r="M241">
            <v>-70.5</v>
          </cell>
          <cell r="N241">
            <v>-69</v>
          </cell>
          <cell r="O241">
            <v>1.5E-3</v>
          </cell>
          <cell r="P241">
            <v>1.75E-3</v>
          </cell>
          <cell r="Q241">
            <v>2E-3</v>
          </cell>
          <cell r="R241">
            <v>1E-3</v>
          </cell>
          <cell r="S241">
            <v>5.0000000000000002E-5</v>
          </cell>
          <cell r="T241">
            <v>9.9999999999999995E-7</v>
          </cell>
          <cell r="U241" t="str">
            <v>4+1</v>
          </cell>
          <cell r="V241">
            <v>29</v>
          </cell>
          <cell r="W241" t="str">
            <v>128TCM-D29</v>
          </cell>
          <cell r="Y241" t="str">
            <v>-</v>
          </cell>
          <cell r="Z241" t="str">
            <v>-</v>
          </cell>
          <cell r="AA241" t="str">
            <v>-</v>
          </cell>
          <cell r="AB241">
            <v>0</v>
          </cell>
          <cell r="AC241" t="str">
            <v>Indoor</v>
          </cell>
        </row>
        <row r="242">
          <cell r="A242" t="str">
            <v>NL2004A-2F</v>
          </cell>
          <cell r="B242" t="str">
            <v>NERA</v>
          </cell>
          <cell r="C242" t="str">
            <v>NL2000</v>
          </cell>
          <cell r="D242">
            <v>155</v>
          </cell>
          <cell r="E242">
            <v>63</v>
          </cell>
          <cell r="F242">
            <v>3.8</v>
          </cell>
          <cell r="G242">
            <v>4</v>
          </cell>
          <cell r="H242">
            <v>4.2</v>
          </cell>
          <cell r="I242">
            <v>29</v>
          </cell>
          <cell r="J242">
            <v>0</v>
          </cell>
          <cell r="K242">
            <v>1.8</v>
          </cell>
          <cell r="L242">
            <v>-72</v>
          </cell>
          <cell r="M242">
            <v>-70.5</v>
          </cell>
          <cell r="N242">
            <v>-69</v>
          </cell>
          <cell r="O242">
            <v>1.5E-3</v>
          </cell>
          <cell r="P242">
            <v>1.75E-3</v>
          </cell>
          <cell r="Q242">
            <v>2E-3</v>
          </cell>
          <cell r="R242">
            <v>1E-3</v>
          </cell>
          <cell r="S242">
            <v>5.0000000000000002E-5</v>
          </cell>
          <cell r="T242">
            <v>9.9999999999999995E-7</v>
          </cell>
          <cell r="U242" t="str">
            <v>5+1</v>
          </cell>
          <cell r="V242">
            <v>29</v>
          </cell>
          <cell r="W242" t="str">
            <v>128TCM-D29</v>
          </cell>
          <cell r="Y242" t="str">
            <v>-</v>
          </cell>
          <cell r="Z242" t="str">
            <v>-</v>
          </cell>
          <cell r="AA242" t="str">
            <v>-</v>
          </cell>
          <cell r="AB242">
            <v>0</v>
          </cell>
          <cell r="AC242" t="str">
            <v>Indoor</v>
          </cell>
        </row>
        <row r="243">
          <cell r="A243" t="str">
            <v>NL2004A-1A-CC</v>
          </cell>
          <cell r="B243" t="str">
            <v>NERA</v>
          </cell>
          <cell r="C243" t="str">
            <v>NL2000</v>
          </cell>
          <cell r="D243">
            <v>155</v>
          </cell>
          <cell r="E243">
            <v>63</v>
          </cell>
          <cell r="F243">
            <v>3.8</v>
          </cell>
          <cell r="G243">
            <v>4</v>
          </cell>
          <cell r="H243">
            <v>4.2</v>
          </cell>
          <cell r="I243">
            <v>28.7</v>
          </cell>
          <cell r="J243">
            <v>0</v>
          </cell>
          <cell r="K243">
            <v>0.3</v>
          </cell>
          <cell r="L243">
            <v>-71.7</v>
          </cell>
          <cell r="M243">
            <v>-70.2</v>
          </cell>
          <cell r="N243">
            <v>-68.7</v>
          </cell>
          <cell r="O243">
            <v>1.5E-3</v>
          </cell>
          <cell r="P243">
            <v>1.75E-3</v>
          </cell>
          <cell r="Q243">
            <v>2E-3</v>
          </cell>
          <cell r="R243">
            <v>1E-3</v>
          </cell>
          <cell r="S243">
            <v>5.0000000000000002E-5</v>
          </cell>
          <cell r="T243">
            <v>9.9999999999999995E-7</v>
          </cell>
          <cell r="U243" t="str">
            <v>2+0</v>
          </cell>
          <cell r="V243">
            <v>0</v>
          </cell>
          <cell r="W243" t="str">
            <v>128TCM</v>
          </cell>
          <cell r="Y243">
            <v>23.4</v>
          </cell>
          <cell r="Z243">
            <v>25</v>
          </cell>
          <cell r="AA243">
            <v>26.7</v>
          </cell>
          <cell r="AB243">
            <v>25</v>
          </cell>
          <cell r="AC243" t="str">
            <v>Indoor</v>
          </cell>
        </row>
        <row r="244">
          <cell r="A244" t="str">
            <v>NL2004A-1J-CC</v>
          </cell>
          <cell r="B244" t="str">
            <v>NERA</v>
          </cell>
          <cell r="C244" t="str">
            <v>NL2000</v>
          </cell>
          <cell r="D244">
            <v>155</v>
          </cell>
          <cell r="E244">
            <v>63</v>
          </cell>
          <cell r="F244">
            <v>3.8</v>
          </cell>
          <cell r="G244">
            <v>4</v>
          </cell>
          <cell r="H244">
            <v>4.2</v>
          </cell>
          <cell r="I244">
            <v>28.7</v>
          </cell>
          <cell r="J244">
            <v>0</v>
          </cell>
          <cell r="K244">
            <v>1.2</v>
          </cell>
          <cell r="L244">
            <v>-71.7</v>
          </cell>
          <cell r="M244">
            <v>-70.2</v>
          </cell>
          <cell r="N244">
            <v>-68.7</v>
          </cell>
          <cell r="O244">
            <v>1.5E-3</v>
          </cell>
          <cell r="P244">
            <v>1.75E-3</v>
          </cell>
          <cell r="Q244">
            <v>2E-3</v>
          </cell>
          <cell r="R244">
            <v>1E-3</v>
          </cell>
          <cell r="S244">
            <v>5.0000000000000002E-5</v>
          </cell>
          <cell r="T244">
            <v>9.9999999999999995E-7</v>
          </cell>
          <cell r="U244" t="str">
            <v>3+0</v>
          </cell>
          <cell r="V244">
            <v>0</v>
          </cell>
          <cell r="W244" t="str">
            <v>128TCM</v>
          </cell>
          <cell r="Y244">
            <v>23.4</v>
          </cell>
          <cell r="Z244">
            <v>25</v>
          </cell>
          <cell r="AA244">
            <v>26.7</v>
          </cell>
          <cell r="AB244">
            <v>25</v>
          </cell>
          <cell r="AC244" t="str">
            <v>Indoor</v>
          </cell>
        </row>
        <row r="245">
          <cell r="A245" t="str">
            <v>NL2004A-1J-CC</v>
          </cell>
          <cell r="B245" t="str">
            <v>NERA</v>
          </cell>
          <cell r="C245" t="str">
            <v>NL2000</v>
          </cell>
          <cell r="D245">
            <v>155</v>
          </cell>
          <cell r="E245">
            <v>63</v>
          </cell>
          <cell r="F245">
            <v>3.8</v>
          </cell>
          <cell r="G245">
            <v>4</v>
          </cell>
          <cell r="H245">
            <v>4.2</v>
          </cell>
          <cell r="I245">
            <v>28.7</v>
          </cell>
          <cell r="J245">
            <v>0</v>
          </cell>
          <cell r="K245">
            <v>1.2</v>
          </cell>
          <cell r="L245">
            <v>-71.7</v>
          </cell>
          <cell r="M245">
            <v>-70.2</v>
          </cell>
          <cell r="N245">
            <v>-68.7</v>
          </cell>
          <cell r="O245">
            <v>1.5E-3</v>
          </cell>
          <cell r="P245">
            <v>1.75E-3</v>
          </cell>
          <cell r="Q245">
            <v>2E-3</v>
          </cell>
          <cell r="R245">
            <v>1E-3</v>
          </cell>
          <cell r="S245">
            <v>5.0000000000000002E-5</v>
          </cell>
          <cell r="T245">
            <v>9.9999999999999995E-7</v>
          </cell>
          <cell r="U245" t="str">
            <v>4+0</v>
          </cell>
          <cell r="V245">
            <v>0</v>
          </cell>
          <cell r="W245" t="str">
            <v>128TCM</v>
          </cell>
          <cell r="Y245">
            <v>23.4</v>
          </cell>
          <cell r="Z245">
            <v>25</v>
          </cell>
          <cell r="AA245">
            <v>26.7</v>
          </cell>
          <cell r="AB245">
            <v>25</v>
          </cell>
          <cell r="AC245" t="str">
            <v>Indoor</v>
          </cell>
        </row>
        <row r="246">
          <cell r="A246" t="str">
            <v>NL2004A-1K-CC</v>
          </cell>
          <cell r="B246" t="str">
            <v>NERA</v>
          </cell>
          <cell r="C246" t="str">
            <v>NL2000</v>
          </cell>
          <cell r="D246">
            <v>155</v>
          </cell>
          <cell r="E246">
            <v>63</v>
          </cell>
          <cell r="F246">
            <v>3.8</v>
          </cell>
          <cell r="G246">
            <v>4</v>
          </cell>
          <cell r="H246">
            <v>4.2</v>
          </cell>
          <cell r="I246">
            <v>28.7</v>
          </cell>
          <cell r="J246">
            <v>0</v>
          </cell>
          <cell r="K246">
            <v>1.8</v>
          </cell>
          <cell r="L246">
            <v>-71.7</v>
          </cell>
          <cell r="M246">
            <v>-70.2</v>
          </cell>
          <cell r="N246">
            <v>-68.7</v>
          </cell>
          <cell r="O246">
            <v>1.5E-3</v>
          </cell>
          <cell r="P246">
            <v>1.75E-3</v>
          </cell>
          <cell r="Q246">
            <v>2E-3</v>
          </cell>
          <cell r="R246">
            <v>1E-3</v>
          </cell>
          <cell r="S246">
            <v>5.0000000000000002E-5</v>
          </cell>
          <cell r="T246">
            <v>9.9999999999999995E-7</v>
          </cell>
          <cell r="U246" t="str">
            <v>5+0</v>
          </cell>
          <cell r="V246">
            <v>0</v>
          </cell>
          <cell r="W246" t="str">
            <v>128TCM</v>
          </cell>
          <cell r="Y246">
            <v>23.4</v>
          </cell>
          <cell r="Z246">
            <v>25</v>
          </cell>
          <cell r="AA246">
            <v>26.7</v>
          </cell>
          <cell r="AB246">
            <v>25</v>
          </cell>
          <cell r="AC246" t="str">
            <v>Indoor</v>
          </cell>
        </row>
        <row r="247">
          <cell r="A247" t="str">
            <v>NL2004A-1K-CC</v>
          </cell>
          <cell r="B247" t="str">
            <v>NERA</v>
          </cell>
          <cell r="C247" t="str">
            <v>NL2000</v>
          </cell>
          <cell r="D247">
            <v>155</v>
          </cell>
          <cell r="E247">
            <v>63</v>
          </cell>
          <cell r="F247">
            <v>3.8</v>
          </cell>
          <cell r="G247">
            <v>4</v>
          </cell>
          <cell r="H247">
            <v>4.2</v>
          </cell>
          <cell r="I247">
            <v>28.7</v>
          </cell>
          <cell r="J247">
            <v>0</v>
          </cell>
          <cell r="K247">
            <v>1.8</v>
          </cell>
          <cell r="L247">
            <v>-71.7</v>
          </cell>
          <cell r="M247">
            <v>-70.2</v>
          </cell>
          <cell r="N247">
            <v>-68.7</v>
          </cell>
          <cell r="O247">
            <v>1.5E-3</v>
          </cell>
          <cell r="P247">
            <v>1.75E-3</v>
          </cell>
          <cell r="Q247">
            <v>2E-3</v>
          </cell>
          <cell r="R247">
            <v>1E-3</v>
          </cell>
          <cell r="S247">
            <v>5.0000000000000002E-5</v>
          </cell>
          <cell r="T247">
            <v>9.9999999999999995E-7</v>
          </cell>
          <cell r="U247" t="str">
            <v>6+0</v>
          </cell>
          <cell r="V247">
            <v>0</v>
          </cell>
          <cell r="W247" t="str">
            <v>128TCM</v>
          </cell>
          <cell r="Y247">
            <v>23.4</v>
          </cell>
          <cell r="Z247">
            <v>25</v>
          </cell>
          <cell r="AA247">
            <v>26.7</v>
          </cell>
          <cell r="AB247">
            <v>25</v>
          </cell>
          <cell r="AC247" t="str">
            <v>Indoor</v>
          </cell>
        </row>
        <row r="248">
          <cell r="A248" t="str">
            <v>NL2004A-1L-CC</v>
          </cell>
          <cell r="B248" t="str">
            <v>NERA</v>
          </cell>
          <cell r="C248" t="str">
            <v>NL2000</v>
          </cell>
          <cell r="D248">
            <v>155</v>
          </cell>
          <cell r="E248">
            <v>63</v>
          </cell>
          <cell r="F248">
            <v>3.8</v>
          </cell>
          <cell r="G248">
            <v>4</v>
          </cell>
          <cell r="H248">
            <v>4.2</v>
          </cell>
          <cell r="I248">
            <v>28.7</v>
          </cell>
          <cell r="J248">
            <v>0</v>
          </cell>
          <cell r="K248">
            <v>2.4</v>
          </cell>
          <cell r="L248">
            <v>-71.7</v>
          </cell>
          <cell r="M248">
            <v>-70.2</v>
          </cell>
          <cell r="N248">
            <v>-68.7</v>
          </cell>
          <cell r="O248">
            <v>1.5E-3</v>
          </cell>
          <cell r="P248">
            <v>1.75E-3</v>
          </cell>
          <cell r="Q248">
            <v>2E-3</v>
          </cell>
          <cell r="R248">
            <v>1E-3</v>
          </cell>
          <cell r="S248">
            <v>5.0000000000000002E-5</v>
          </cell>
          <cell r="T248">
            <v>9.9999999999999995E-7</v>
          </cell>
          <cell r="U248" t="str">
            <v>7+0</v>
          </cell>
          <cell r="V248">
            <v>0</v>
          </cell>
          <cell r="W248" t="str">
            <v>128TCM</v>
          </cell>
          <cell r="Y248">
            <v>23.4</v>
          </cell>
          <cell r="Z248">
            <v>25</v>
          </cell>
          <cell r="AA248">
            <v>26.7</v>
          </cell>
          <cell r="AB248">
            <v>25</v>
          </cell>
          <cell r="AC248" t="str">
            <v>Indoor</v>
          </cell>
        </row>
        <row r="249">
          <cell r="A249" t="str">
            <v>NL2004A-1L-CC</v>
          </cell>
          <cell r="B249" t="str">
            <v>NERA</v>
          </cell>
          <cell r="C249" t="str">
            <v>NL2000</v>
          </cell>
          <cell r="D249">
            <v>155</v>
          </cell>
          <cell r="E249">
            <v>63</v>
          </cell>
          <cell r="F249">
            <v>3.8</v>
          </cell>
          <cell r="G249">
            <v>4</v>
          </cell>
          <cell r="H249">
            <v>4.2</v>
          </cell>
          <cell r="I249">
            <v>28.7</v>
          </cell>
          <cell r="J249">
            <v>0</v>
          </cell>
          <cell r="K249">
            <v>2.4</v>
          </cell>
          <cell r="L249">
            <v>-71.7</v>
          </cell>
          <cell r="M249">
            <v>-70.2</v>
          </cell>
          <cell r="N249">
            <v>-68.7</v>
          </cell>
          <cell r="O249">
            <v>1.5E-3</v>
          </cell>
          <cell r="P249">
            <v>1.75E-3</v>
          </cell>
          <cell r="Q249">
            <v>2E-3</v>
          </cell>
          <cell r="R249">
            <v>1E-3</v>
          </cell>
          <cell r="S249">
            <v>5.0000000000000002E-5</v>
          </cell>
          <cell r="T249">
            <v>9.9999999999999995E-7</v>
          </cell>
          <cell r="U249" t="str">
            <v>8+0</v>
          </cell>
          <cell r="V249">
            <v>0</v>
          </cell>
          <cell r="W249" t="str">
            <v>128TCM</v>
          </cell>
          <cell r="Y249">
            <v>23.4</v>
          </cell>
          <cell r="Z249">
            <v>25</v>
          </cell>
          <cell r="AA249">
            <v>26.7</v>
          </cell>
          <cell r="AB249">
            <v>25</v>
          </cell>
          <cell r="AC249" t="str">
            <v>Indoor</v>
          </cell>
        </row>
        <row r="250">
          <cell r="A250" t="str">
            <v>NL2004A-1B-CC</v>
          </cell>
          <cell r="B250" t="str">
            <v>NERA</v>
          </cell>
          <cell r="C250" t="str">
            <v>NL2000</v>
          </cell>
          <cell r="D250">
            <v>155</v>
          </cell>
          <cell r="E250">
            <v>63</v>
          </cell>
          <cell r="F250">
            <v>3.8</v>
          </cell>
          <cell r="G250">
            <v>4</v>
          </cell>
          <cell r="H250">
            <v>4.2</v>
          </cell>
          <cell r="I250">
            <v>28.7</v>
          </cell>
          <cell r="J250">
            <v>0</v>
          </cell>
          <cell r="K250">
            <v>0.3</v>
          </cell>
          <cell r="L250">
            <v>-71.7</v>
          </cell>
          <cell r="M250">
            <v>-70.2</v>
          </cell>
          <cell r="N250">
            <v>-68.7</v>
          </cell>
          <cell r="O250">
            <v>1.5E-3</v>
          </cell>
          <cell r="P250">
            <v>1.75E-3</v>
          </cell>
          <cell r="Q250">
            <v>2E-3</v>
          </cell>
          <cell r="R250">
            <v>1E-3</v>
          </cell>
          <cell r="S250">
            <v>5.0000000000000002E-5</v>
          </cell>
          <cell r="T250">
            <v>9.9999999999999995E-7</v>
          </cell>
          <cell r="U250" t="str">
            <v>1+1</v>
          </cell>
          <cell r="V250">
            <v>0</v>
          </cell>
          <cell r="W250" t="str">
            <v>128TCM-D0</v>
          </cell>
          <cell r="Y250">
            <v>23.4</v>
          </cell>
          <cell r="Z250">
            <v>25</v>
          </cell>
          <cell r="AA250">
            <v>26.7</v>
          </cell>
          <cell r="AB250">
            <v>25</v>
          </cell>
          <cell r="AC250" t="str">
            <v>Indoor</v>
          </cell>
        </row>
        <row r="251">
          <cell r="A251" t="str">
            <v>NL2004A-1C-CC</v>
          </cell>
          <cell r="B251" t="str">
            <v>NERA</v>
          </cell>
          <cell r="C251" t="str">
            <v>NL2000</v>
          </cell>
          <cell r="D251">
            <v>155</v>
          </cell>
          <cell r="E251">
            <v>63</v>
          </cell>
          <cell r="F251">
            <v>3.8</v>
          </cell>
          <cell r="G251">
            <v>4</v>
          </cell>
          <cell r="H251">
            <v>4.2</v>
          </cell>
          <cell r="I251">
            <v>28.7</v>
          </cell>
          <cell r="J251">
            <v>0</v>
          </cell>
          <cell r="K251">
            <v>1.2</v>
          </cell>
          <cell r="L251">
            <v>-71.7</v>
          </cell>
          <cell r="M251">
            <v>-70.2</v>
          </cell>
          <cell r="N251">
            <v>-68.7</v>
          </cell>
          <cell r="O251">
            <v>1.5E-3</v>
          </cell>
          <cell r="P251">
            <v>1.75E-3</v>
          </cell>
          <cell r="Q251">
            <v>2E-3</v>
          </cell>
          <cell r="R251">
            <v>1E-3</v>
          </cell>
          <cell r="S251">
            <v>5.0000000000000002E-5</v>
          </cell>
          <cell r="T251">
            <v>9.9999999999999995E-7</v>
          </cell>
          <cell r="U251" t="str">
            <v>2+1</v>
          </cell>
          <cell r="V251">
            <v>0</v>
          </cell>
          <cell r="W251" t="str">
            <v>128TCM-D0</v>
          </cell>
          <cell r="Y251">
            <v>23.4</v>
          </cell>
          <cell r="Z251">
            <v>25</v>
          </cell>
          <cell r="AA251">
            <v>26.7</v>
          </cell>
          <cell r="AB251">
            <v>25</v>
          </cell>
          <cell r="AC251" t="str">
            <v>Indoor</v>
          </cell>
        </row>
        <row r="252">
          <cell r="A252" t="str">
            <v>NL2004A-1D-CC</v>
          </cell>
          <cell r="B252" t="str">
            <v>NERA</v>
          </cell>
          <cell r="C252" t="str">
            <v>NL2000</v>
          </cell>
          <cell r="D252">
            <v>155</v>
          </cell>
          <cell r="E252">
            <v>63</v>
          </cell>
          <cell r="F252">
            <v>3.8</v>
          </cell>
          <cell r="G252">
            <v>4</v>
          </cell>
          <cell r="H252">
            <v>4.2</v>
          </cell>
          <cell r="I252">
            <v>28.7</v>
          </cell>
          <cell r="J252">
            <v>0</v>
          </cell>
          <cell r="K252">
            <v>1.2</v>
          </cell>
          <cell r="L252">
            <v>-71.7</v>
          </cell>
          <cell r="M252">
            <v>-70.2</v>
          </cell>
          <cell r="N252">
            <v>-68.7</v>
          </cell>
          <cell r="O252">
            <v>1.5E-3</v>
          </cell>
          <cell r="P252">
            <v>1.75E-3</v>
          </cell>
          <cell r="Q252">
            <v>2E-3</v>
          </cell>
          <cell r="R252">
            <v>1E-3</v>
          </cell>
          <cell r="S252">
            <v>5.0000000000000002E-5</v>
          </cell>
          <cell r="T252">
            <v>9.9999999999999995E-7</v>
          </cell>
          <cell r="U252" t="str">
            <v>3+1</v>
          </cell>
          <cell r="V252">
            <v>0</v>
          </cell>
          <cell r="W252" t="str">
            <v>128TCM-D0</v>
          </cell>
          <cell r="Y252">
            <v>23.4</v>
          </cell>
          <cell r="Z252">
            <v>25</v>
          </cell>
          <cell r="AA252">
            <v>26.7</v>
          </cell>
          <cell r="AB252">
            <v>25</v>
          </cell>
          <cell r="AC252" t="str">
            <v>Indoor</v>
          </cell>
        </row>
        <row r="253">
          <cell r="A253" t="str">
            <v>NL2004A-1E-CC</v>
          </cell>
          <cell r="B253" t="str">
            <v>NERA</v>
          </cell>
          <cell r="C253" t="str">
            <v>NL2000</v>
          </cell>
          <cell r="D253">
            <v>155</v>
          </cell>
          <cell r="E253">
            <v>63</v>
          </cell>
          <cell r="F253">
            <v>3.8</v>
          </cell>
          <cell r="G253">
            <v>4</v>
          </cell>
          <cell r="H253">
            <v>4.2</v>
          </cell>
          <cell r="I253">
            <v>28.7</v>
          </cell>
          <cell r="J253">
            <v>0</v>
          </cell>
          <cell r="K253">
            <v>1.8</v>
          </cell>
          <cell r="L253">
            <v>-71.7</v>
          </cell>
          <cell r="M253">
            <v>-70.2</v>
          </cell>
          <cell r="N253">
            <v>-68.7</v>
          </cell>
          <cell r="O253">
            <v>1.5E-3</v>
          </cell>
          <cell r="P253">
            <v>1.75E-3</v>
          </cell>
          <cell r="Q253">
            <v>2E-3</v>
          </cell>
          <cell r="R253">
            <v>1E-3</v>
          </cell>
          <cell r="S253">
            <v>5.0000000000000002E-5</v>
          </cell>
          <cell r="T253">
            <v>9.9999999999999995E-7</v>
          </cell>
          <cell r="U253" t="str">
            <v>4+1</v>
          </cell>
          <cell r="V253">
            <v>0</v>
          </cell>
          <cell r="W253" t="str">
            <v>128TCM-D0</v>
          </cell>
          <cell r="Y253">
            <v>23.4</v>
          </cell>
          <cell r="Z253">
            <v>25</v>
          </cell>
          <cell r="AA253">
            <v>26.7</v>
          </cell>
          <cell r="AB253">
            <v>25</v>
          </cell>
          <cell r="AC253" t="str">
            <v>Indoor</v>
          </cell>
        </row>
        <row r="254">
          <cell r="A254" t="str">
            <v>NL2004A-1F-CC</v>
          </cell>
          <cell r="B254" t="str">
            <v>NERA</v>
          </cell>
          <cell r="C254" t="str">
            <v>NL2000</v>
          </cell>
          <cell r="D254">
            <v>155</v>
          </cell>
          <cell r="E254">
            <v>63</v>
          </cell>
          <cell r="F254">
            <v>3.8</v>
          </cell>
          <cell r="G254">
            <v>4</v>
          </cell>
          <cell r="H254">
            <v>4.2</v>
          </cell>
          <cell r="I254">
            <v>28.7</v>
          </cell>
          <cell r="J254">
            <v>0</v>
          </cell>
          <cell r="K254">
            <v>1.8</v>
          </cell>
          <cell r="L254">
            <v>-71.7</v>
          </cell>
          <cell r="M254">
            <v>-70.2</v>
          </cell>
          <cell r="N254">
            <v>-68.7</v>
          </cell>
          <cell r="O254">
            <v>1.5E-3</v>
          </cell>
          <cell r="P254">
            <v>1.75E-3</v>
          </cell>
          <cell r="Q254">
            <v>2E-3</v>
          </cell>
          <cell r="R254">
            <v>1E-3</v>
          </cell>
          <cell r="S254">
            <v>5.0000000000000002E-5</v>
          </cell>
          <cell r="T254">
            <v>9.9999999999999995E-7</v>
          </cell>
          <cell r="U254" t="str">
            <v>5+1</v>
          </cell>
          <cell r="V254">
            <v>0</v>
          </cell>
          <cell r="W254" t="str">
            <v>128TCM-D0</v>
          </cell>
          <cell r="Y254">
            <v>23.4</v>
          </cell>
          <cell r="Z254">
            <v>25</v>
          </cell>
          <cell r="AA254">
            <v>26.7</v>
          </cell>
          <cell r="AB254">
            <v>25</v>
          </cell>
          <cell r="AC254" t="str">
            <v>Indoor</v>
          </cell>
        </row>
        <row r="255">
          <cell r="A255" t="str">
            <v>NL2004A-1G-CC</v>
          </cell>
          <cell r="B255" t="str">
            <v>NERA</v>
          </cell>
          <cell r="C255" t="str">
            <v>NL2000</v>
          </cell>
          <cell r="D255">
            <v>155</v>
          </cell>
          <cell r="E255">
            <v>63</v>
          </cell>
          <cell r="F255">
            <v>3.8</v>
          </cell>
          <cell r="G255">
            <v>4</v>
          </cell>
          <cell r="H255">
            <v>4.2</v>
          </cell>
          <cell r="I255">
            <v>28.7</v>
          </cell>
          <cell r="J255">
            <v>0</v>
          </cell>
          <cell r="K255">
            <v>2.4</v>
          </cell>
          <cell r="L255">
            <v>-71.7</v>
          </cell>
          <cell r="M255">
            <v>-70.2</v>
          </cell>
          <cell r="N255">
            <v>-68.7</v>
          </cell>
          <cell r="O255">
            <v>1.5E-3</v>
          </cell>
          <cell r="P255">
            <v>1.75E-3</v>
          </cell>
          <cell r="Q255">
            <v>2E-3</v>
          </cell>
          <cell r="R255">
            <v>1E-3</v>
          </cell>
          <cell r="S255">
            <v>5.0000000000000002E-5</v>
          </cell>
          <cell r="T255">
            <v>9.9999999999999995E-7</v>
          </cell>
          <cell r="U255" t="str">
            <v>6+1</v>
          </cell>
          <cell r="V255">
            <v>0</v>
          </cell>
          <cell r="W255" t="str">
            <v>128TCM-D0</v>
          </cell>
          <cell r="Y255">
            <v>23.4</v>
          </cell>
          <cell r="Z255">
            <v>25</v>
          </cell>
          <cell r="AA255">
            <v>26.7</v>
          </cell>
          <cell r="AB255">
            <v>25</v>
          </cell>
          <cell r="AC255" t="str">
            <v>Indoor</v>
          </cell>
        </row>
        <row r="256">
          <cell r="A256" t="str">
            <v>NL2004A-1H-CC</v>
          </cell>
          <cell r="B256" t="str">
            <v>NERA</v>
          </cell>
          <cell r="C256" t="str">
            <v>NL2000</v>
          </cell>
          <cell r="D256">
            <v>155</v>
          </cell>
          <cell r="E256">
            <v>63</v>
          </cell>
          <cell r="F256">
            <v>3.8</v>
          </cell>
          <cell r="G256">
            <v>4</v>
          </cell>
          <cell r="H256">
            <v>4.2</v>
          </cell>
          <cell r="I256">
            <v>28.7</v>
          </cell>
          <cell r="J256">
            <v>0</v>
          </cell>
          <cell r="K256">
            <v>2.4</v>
          </cell>
          <cell r="L256">
            <v>-71.7</v>
          </cell>
          <cell r="M256">
            <v>-70.2</v>
          </cell>
          <cell r="N256">
            <v>-68.7</v>
          </cell>
          <cell r="O256">
            <v>1.5E-3</v>
          </cell>
          <cell r="P256">
            <v>1.75E-3</v>
          </cell>
          <cell r="Q256">
            <v>2E-3</v>
          </cell>
          <cell r="R256">
            <v>1E-3</v>
          </cell>
          <cell r="S256">
            <v>5.0000000000000002E-5</v>
          </cell>
          <cell r="T256">
            <v>9.9999999999999995E-7</v>
          </cell>
          <cell r="U256" t="str">
            <v>7+1</v>
          </cell>
          <cell r="V256">
            <v>0</v>
          </cell>
          <cell r="W256" t="str">
            <v>128TCM-D0</v>
          </cell>
          <cell r="Y256">
            <v>23.4</v>
          </cell>
          <cell r="Z256">
            <v>25</v>
          </cell>
          <cell r="AA256">
            <v>26.7</v>
          </cell>
          <cell r="AB256">
            <v>25</v>
          </cell>
          <cell r="AC256" t="str">
            <v>Indoor</v>
          </cell>
        </row>
        <row r="257">
          <cell r="A257" t="str">
            <v>NL2004A-1B-CC</v>
          </cell>
          <cell r="B257" t="str">
            <v>NERA</v>
          </cell>
          <cell r="C257" t="str">
            <v>NL2000</v>
          </cell>
          <cell r="D257">
            <v>155</v>
          </cell>
          <cell r="E257">
            <v>63</v>
          </cell>
          <cell r="F257">
            <v>3.8</v>
          </cell>
          <cell r="G257">
            <v>4</v>
          </cell>
          <cell r="H257">
            <v>4.2</v>
          </cell>
          <cell r="I257">
            <v>28.7</v>
          </cell>
          <cell r="J257">
            <v>0</v>
          </cell>
          <cell r="K257">
            <v>1.2</v>
          </cell>
          <cell r="L257">
            <v>-71.7</v>
          </cell>
          <cell r="M257">
            <v>-70.2</v>
          </cell>
          <cell r="N257">
            <v>-68.7</v>
          </cell>
          <cell r="O257">
            <v>1.5E-3</v>
          </cell>
          <cell r="P257">
            <v>1.75E-3</v>
          </cell>
          <cell r="Q257">
            <v>2E-3</v>
          </cell>
          <cell r="R257">
            <v>1E-3</v>
          </cell>
          <cell r="S257">
            <v>5.0000000000000002E-5</v>
          </cell>
          <cell r="T257">
            <v>9.9999999999999995E-7</v>
          </cell>
          <cell r="U257" t="str">
            <v>1+1</v>
          </cell>
          <cell r="V257">
            <v>29</v>
          </cell>
          <cell r="W257" t="str">
            <v>128TCM-D29</v>
          </cell>
          <cell r="Y257">
            <v>23.4</v>
          </cell>
          <cell r="Z257">
            <v>25</v>
          </cell>
          <cell r="AA257">
            <v>26.7</v>
          </cell>
          <cell r="AB257">
            <v>25</v>
          </cell>
          <cell r="AC257" t="str">
            <v>Indoor</v>
          </cell>
        </row>
        <row r="258">
          <cell r="A258" t="str">
            <v>NL2004A-1C-CC</v>
          </cell>
          <cell r="B258" t="str">
            <v>NERA</v>
          </cell>
          <cell r="C258" t="str">
            <v>NL2000</v>
          </cell>
          <cell r="D258">
            <v>155</v>
          </cell>
          <cell r="E258">
            <v>63</v>
          </cell>
          <cell r="F258">
            <v>3.8</v>
          </cell>
          <cell r="G258">
            <v>4</v>
          </cell>
          <cell r="H258">
            <v>4.2</v>
          </cell>
          <cell r="I258">
            <v>28.7</v>
          </cell>
          <cell r="J258">
            <v>0</v>
          </cell>
          <cell r="K258">
            <v>1.8</v>
          </cell>
          <cell r="L258">
            <v>-71.7</v>
          </cell>
          <cell r="M258">
            <v>-70.2</v>
          </cell>
          <cell r="N258">
            <v>-68.7</v>
          </cell>
          <cell r="O258">
            <v>1.5E-3</v>
          </cell>
          <cell r="P258">
            <v>1.75E-3</v>
          </cell>
          <cell r="Q258">
            <v>2E-3</v>
          </cell>
          <cell r="R258">
            <v>1E-3</v>
          </cell>
          <cell r="S258">
            <v>5.0000000000000002E-5</v>
          </cell>
          <cell r="T258">
            <v>9.9999999999999995E-7</v>
          </cell>
          <cell r="U258" t="str">
            <v>2+1</v>
          </cell>
          <cell r="V258">
            <v>29</v>
          </cell>
          <cell r="W258" t="str">
            <v>128TCM-D29</v>
          </cell>
          <cell r="Y258">
            <v>23.4</v>
          </cell>
          <cell r="Z258">
            <v>25</v>
          </cell>
          <cell r="AA258">
            <v>26.7</v>
          </cell>
          <cell r="AB258">
            <v>25</v>
          </cell>
          <cell r="AC258" t="str">
            <v>Indoor</v>
          </cell>
        </row>
        <row r="259">
          <cell r="A259" t="str">
            <v>NL2004A-1D-CC</v>
          </cell>
          <cell r="B259" t="str">
            <v>NERA</v>
          </cell>
          <cell r="C259" t="str">
            <v>NL2000</v>
          </cell>
          <cell r="D259">
            <v>155</v>
          </cell>
          <cell r="E259">
            <v>63</v>
          </cell>
          <cell r="F259">
            <v>3.8</v>
          </cell>
          <cell r="G259">
            <v>4</v>
          </cell>
          <cell r="H259">
            <v>4.2</v>
          </cell>
          <cell r="I259">
            <v>28.7</v>
          </cell>
          <cell r="J259">
            <v>0</v>
          </cell>
          <cell r="K259">
            <v>2.4</v>
          </cell>
          <cell r="L259">
            <v>-71.7</v>
          </cell>
          <cell r="M259">
            <v>-70.2</v>
          </cell>
          <cell r="N259">
            <v>-68.7</v>
          </cell>
          <cell r="O259">
            <v>1.5E-3</v>
          </cell>
          <cell r="P259">
            <v>1.75E-3</v>
          </cell>
          <cell r="Q259">
            <v>2E-3</v>
          </cell>
          <cell r="R259">
            <v>1E-3</v>
          </cell>
          <cell r="S259">
            <v>5.0000000000000002E-5</v>
          </cell>
          <cell r="T259">
            <v>9.9999999999999995E-7</v>
          </cell>
          <cell r="U259" t="str">
            <v>3+1</v>
          </cell>
          <cell r="V259">
            <v>29</v>
          </cell>
          <cell r="W259" t="str">
            <v>128TCM-D29</v>
          </cell>
          <cell r="Y259">
            <v>23.4</v>
          </cell>
          <cell r="Z259">
            <v>25</v>
          </cell>
          <cell r="AA259">
            <v>26.7</v>
          </cell>
          <cell r="AB259">
            <v>25</v>
          </cell>
          <cell r="AC259" t="str">
            <v>Indoor</v>
          </cell>
        </row>
        <row r="260">
          <cell r="A260" t="str">
            <v>NL2004A-1B-CC</v>
          </cell>
          <cell r="B260" t="str">
            <v>NERA</v>
          </cell>
          <cell r="C260" t="str">
            <v>NL2000</v>
          </cell>
          <cell r="D260">
            <v>155</v>
          </cell>
          <cell r="E260">
            <v>63</v>
          </cell>
          <cell r="F260">
            <v>3.8</v>
          </cell>
          <cell r="G260">
            <v>4</v>
          </cell>
          <cell r="H260">
            <v>4.2</v>
          </cell>
          <cell r="I260">
            <v>28.7</v>
          </cell>
          <cell r="J260">
            <v>0</v>
          </cell>
          <cell r="K260">
            <v>1.2</v>
          </cell>
          <cell r="L260">
            <v>-71.7</v>
          </cell>
          <cell r="M260">
            <v>-70.2</v>
          </cell>
          <cell r="N260">
            <v>-68.7</v>
          </cell>
          <cell r="O260">
            <v>1.5E-3</v>
          </cell>
          <cell r="P260">
            <v>1.75E-3</v>
          </cell>
          <cell r="Q260">
            <v>2E-3</v>
          </cell>
          <cell r="R260">
            <v>1E-3</v>
          </cell>
          <cell r="S260">
            <v>5.0000000000000002E-5</v>
          </cell>
          <cell r="T260">
            <v>9.9999999999999995E-7</v>
          </cell>
          <cell r="U260" t="str">
            <v>1+1</v>
          </cell>
          <cell r="V260">
            <v>58</v>
          </cell>
          <cell r="W260" t="str">
            <v>128TCM-D58</v>
          </cell>
          <cell r="Y260">
            <v>23.4</v>
          </cell>
          <cell r="Z260">
            <v>25</v>
          </cell>
          <cell r="AA260">
            <v>26.7</v>
          </cell>
          <cell r="AB260">
            <v>25</v>
          </cell>
          <cell r="AC260" t="str">
            <v>Indoor</v>
          </cell>
        </row>
        <row r="261">
          <cell r="A261" t="str">
            <v>NL2004A-1C-CC</v>
          </cell>
          <cell r="B261" t="str">
            <v>NERA</v>
          </cell>
          <cell r="C261" t="str">
            <v>NL2000</v>
          </cell>
          <cell r="D261">
            <v>155</v>
          </cell>
          <cell r="E261">
            <v>63</v>
          </cell>
          <cell r="F261">
            <v>3.8</v>
          </cell>
          <cell r="G261">
            <v>4</v>
          </cell>
          <cell r="H261">
            <v>4.2</v>
          </cell>
          <cell r="I261">
            <v>28.7</v>
          </cell>
          <cell r="J261">
            <v>0</v>
          </cell>
          <cell r="K261">
            <v>1.8</v>
          </cell>
          <cell r="L261">
            <v>-71.7</v>
          </cell>
          <cell r="M261">
            <v>-70.2</v>
          </cell>
          <cell r="N261">
            <v>-68.7</v>
          </cell>
          <cell r="O261">
            <v>1.5E-3</v>
          </cell>
          <cell r="P261">
            <v>1.75E-3</v>
          </cell>
          <cell r="Q261">
            <v>2E-3</v>
          </cell>
          <cell r="R261">
            <v>1E-3</v>
          </cell>
          <cell r="S261">
            <v>5.0000000000000002E-5</v>
          </cell>
          <cell r="T261">
            <v>9.9999999999999995E-7</v>
          </cell>
          <cell r="U261" t="str">
            <v>2+1</v>
          </cell>
          <cell r="V261">
            <v>58</v>
          </cell>
          <cell r="W261" t="str">
            <v>128TCM-D58</v>
          </cell>
          <cell r="Y261">
            <v>23.4</v>
          </cell>
          <cell r="Z261">
            <v>25</v>
          </cell>
          <cell r="AA261">
            <v>26.7</v>
          </cell>
          <cell r="AB261">
            <v>25</v>
          </cell>
          <cell r="AC261" t="str">
            <v>Indoor</v>
          </cell>
        </row>
        <row r="262">
          <cell r="A262" t="str">
            <v>NL2004B-2A</v>
          </cell>
          <cell r="B262" t="str">
            <v>NERA</v>
          </cell>
          <cell r="C262" t="str">
            <v>NL2000</v>
          </cell>
          <cell r="D262">
            <v>155</v>
          </cell>
          <cell r="E262">
            <v>63</v>
          </cell>
          <cell r="F262">
            <v>3.6</v>
          </cell>
          <cell r="G262">
            <v>3.9</v>
          </cell>
          <cell r="H262">
            <v>4.2</v>
          </cell>
          <cell r="I262">
            <v>29</v>
          </cell>
          <cell r="J262">
            <v>0</v>
          </cell>
          <cell r="K262">
            <v>0.3</v>
          </cell>
          <cell r="L262">
            <v>-75</v>
          </cell>
          <cell r="M262">
            <v>-73.5</v>
          </cell>
          <cell r="N262">
            <v>-72</v>
          </cell>
          <cell r="O262">
            <v>1.1999999999999999E-3</v>
          </cell>
          <cell r="P262">
            <v>1.4499999999999999E-3</v>
          </cell>
          <cell r="Q262">
            <v>1.6999999999999999E-3</v>
          </cell>
          <cell r="R262">
            <v>1E-3</v>
          </cell>
          <cell r="S262">
            <v>5.0000000000000002E-5</v>
          </cell>
          <cell r="T262">
            <v>9.9999999999999995E-7</v>
          </cell>
          <cell r="U262" t="str">
            <v>1+0</v>
          </cell>
          <cell r="V262">
            <v>0</v>
          </cell>
          <cell r="W262" t="str">
            <v>64TCM</v>
          </cell>
          <cell r="Y262" t="str">
            <v>-</v>
          </cell>
          <cell r="Z262" t="str">
            <v>-</v>
          </cell>
          <cell r="AA262" t="str">
            <v>-</v>
          </cell>
          <cell r="AB262">
            <v>0</v>
          </cell>
          <cell r="AC262" t="str">
            <v>Indoor</v>
          </cell>
        </row>
        <row r="263">
          <cell r="A263" t="str">
            <v>NL2004B-2J</v>
          </cell>
          <cell r="B263" t="str">
            <v>NERA</v>
          </cell>
          <cell r="C263" t="str">
            <v>NL2000</v>
          </cell>
          <cell r="D263">
            <v>155</v>
          </cell>
          <cell r="E263">
            <v>63</v>
          </cell>
          <cell r="F263">
            <v>3.6</v>
          </cell>
          <cell r="G263">
            <v>3.9</v>
          </cell>
          <cell r="H263">
            <v>4.2</v>
          </cell>
          <cell r="I263">
            <v>29</v>
          </cell>
          <cell r="J263">
            <v>0</v>
          </cell>
          <cell r="K263">
            <v>1</v>
          </cell>
          <cell r="L263">
            <v>-75</v>
          </cell>
          <cell r="M263">
            <v>-73.5</v>
          </cell>
          <cell r="N263">
            <v>-72</v>
          </cell>
          <cell r="O263">
            <v>1.1999999999999999E-3</v>
          </cell>
          <cell r="P263">
            <v>1.4499999999999999E-3</v>
          </cell>
          <cell r="Q263">
            <v>1.6999999999999999E-3</v>
          </cell>
          <cell r="R263">
            <v>1E-3</v>
          </cell>
          <cell r="S263">
            <v>5.0000000000000002E-5</v>
          </cell>
          <cell r="T263">
            <v>9.9999999999999995E-7</v>
          </cell>
          <cell r="U263" t="str">
            <v>2+0</v>
          </cell>
          <cell r="V263">
            <v>0</v>
          </cell>
          <cell r="W263" t="str">
            <v>64TCM</v>
          </cell>
          <cell r="Y263" t="str">
            <v>-</v>
          </cell>
          <cell r="Z263" t="str">
            <v>-</v>
          </cell>
          <cell r="AA263" t="str">
            <v>-</v>
          </cell>
          <cell r="AB263">
            <v>0</v>
          </cell>
          <cell r="AC263" t="str">
            <v>Indoor</v>
          </cell>
        </row>
        <row r="264">
          <cell r="A264" t="str">
            <v>NL2004B-2K</v>
          </cell>
          <cell r="B264" t="str">
            <v>NERA</v>
          </cell>
          <cell r="C264" t="str">
            <v>NL2000</v>
          </cell>
          <cell r="D264">
            <v>155</v>
          </cell>
          <cell r="E264">
            <v>63</v>
          </cell>
          <cell r="F264">
            <v>3.6</v>
          </cell>
          <cell r="G264">
            <v>3.9</v>
          </cell>
          <cell r="H264">
            <v>4.2</v>
          </cell>
          <cell r="I264">
            <v>29</v>
          </cell>
          <cell r="J264">
            <v>0</v>
          </cell>
          <cell r="K264">
            <v>1.4</v>
          </cell>
          <cell r="L264">
            <v>-75</v>
          </cell>
          <cell r="M264">
            <v>-73.5</v>
          </cell>
          <cell r="N264">
            <v>-72</v>
          </cell>
          <cell r="O264">
            <v>1.1999999999999999E-3</v>
          </cell>
          <cell r="P264">
            <v>1.4499999999999999E-3</v>
          </cell>
          <cell r="Q264">
            <v>1.6999999999999999E-3</v>
          </cell>
          <cell r="R264">
            <v>1E-3</v>
          </cell>
          <cell r="S264">
            <v>5.0000000000000002E-5</v>
          </cell>
          <cell r="T264">
            <v>9.9999999999999995E-7</v>
          </cell>
          <cell r="U264" t="str">
            <v>3+0</v>
          </cell>
          <cell r="V264">
            <v>0</v>
          </cell>
          <cell r="W264" t="str">
            <v>64TCM</v>
          </cell>
          <cell r="Y264" t="str">
            <v>-</v>
          </cell>
          <cell r="Z264" t="str">
            <v>-</v>
          </cell>
          <cell r="AA264" t="str">
            <v>-</v>
          </cell>
          <cell r="AB264">
            <v>0</v>
          </cell>
          <cell r="AC264" t="str">
            <v>Indoor</v>
          </cell>
        </row>
        <row r="265">
          <cell r="A265" t="str">
            <v>NL2004B-2L</v>
          </cell>
          <cell r="B265" t="str">
            <v>NERA</v>
          </cell>
          <cell r="C265" t="str">
            <v>NL2000</v>
          </cell>
          <cell r="D265">
            <v>155</v>
          </cell>
          <cell r="E265">
            <v>63</v>
          </cell>
          <cell r="F265">
            <v>3.6</v>
          </cell>
          <cell r="G265">
            <v>3.9</v>
          </cell>
          <cell r="H265">
            <v>4.2</v>
          </cell>
          <cell r="I265">
            <v>29</v>
          </cell>
          <cell r="J265">
            <v>0</v>
          </cell>
          <cell r="K265">
            <v>1.8</v>
          </cell>
          <cell r="L265">
            <v>-75</v>
          </cell>
          <cell r="M265">
            <v>-73.5</v>
          </cell>
          <cell r="N265">
            <v>-72</v>
          </cell>
          <cell r="O265">
            <v>1.1999999999999999E-3</v>
          </cell>
          <cell r="P265">
            <v>1.4499999999999999E-3</v>
          </cell>
          <cell r="Q265">
            <v>1.6999999999999999E-3</v>
          </cell>
          <cell r="R265">
            <v>1E-3</v>
          </cell>
          <cell r="S265">
            <v>5.0000000000000002E-5</v>
          </cell>
          <cell r="T265">
            <v>9.9999999999999995E-7</v>
          </cell>
          <cell r="U265" t="str">
            <v>4+0</v>
          </cell>
          <cell r="V265">
            <v>0</v>
          </cell>
          <cell r="W265" t="str">
            <v>64TCM</v>
          </cell>
          <cell r="Y265" t="str">
            <v>-</v>
          </cell>
          <cell r="Z265" t="str">
            <v>-</v>
          </cell>
          <cell r="AA265" t="str">
            <v>-</v>
          </cell>
          <cell r="AB265">
            <v>0</v>
          </cell>
          <cell r="AC265" t="str">
            <v>Indoor</v>
          </cell>
        </row>
        <row r="266">
          <cell r="A266" t="str">
            <v>NL2004B-2M</v>
          </cell>
          <cell r="B266" t="str">
            <v>NERA</v>
          </cell>
          <cell r="C266" t="str">
            <v>NL2000</v>
          </cell>
          <cell r="D266">
            <v>155</v>
          </cell>
          <cell r="E266">
            <v>63</v>
          </cell>
          <cell r="F266">
            <v>3.6</v>
          </cell>
          <cell r="G266">
            <v>3.9</v>
          </cell>
          <cell r="H266">
            <v>4.2</v>
          </cell>
          <cell r="I266">
            <v>29</v>
          </cell>
          <cell r="J266">
            <v>0</v>
          </cell>
          <cell r="K266">
            <v>1.8</v>
          </cell>
          <cell r="L266">
            <v>-75</v>
          </cell>
          <cell r="M266">
            <v>-73.5</v>
          </cell>
          <cell r="N266">
            <v>-72</v>
          </cell>
          <cell r="O266">
            <v>1.1999999999999999E-3</v>
          </cell>
          <cell r="P266">
            <v>1.4499999999999999E-3</v>
          </cell>
          <cell r="Q266">
            <v>1.6999999999999999E-3</v>
          </cell>
          <cell r="R266">
            <v>1E-3</v>
          </cell>
          <cell r="S266">
            <v>5.0000000000000002E-5</v>
          </cell>
          <cell r="T266">
            <v>9.9999999999999995E-7</v>
          </cell>
          <cell r="U266" t="str">
            <v>5+0</v>
          </cell>
          <cell r="V266">
            <v>0</v>
          </cell>
          <cell r="W266" t="str">
            <v>64TCM</v>
          </cell>
          <cell r="Y266" t="str">
            <v>-</v>
          </cell>
          <cell r="Z266" t="str">
            <v>-</v>
          </cell>
          <cell r="AA266" t="str">
            <v>-</v>
          </cell>
          <cell r="AB266">
            <v>0</v>
          </cell>
          <cell r="AC266" t="str">
            <v>Indoor</v>
          </cell>
        </row>
        <row r="267">
          <cell r="A267" t="str">
            <v>NL2004B-2N</v>
          </cell>
          <cell r="B267" t="str">
            <v>NERA</v>
          </cell>
          <cell r="C267" t="str">
            <v>NL2000</v>
          </cell>
          <cell r="D267">
            <v>155</v>
          </cell>
          <cell r="E267">
            <v>63</v>
          </cell>
          <cell r="F267">
            <v>3.6</v>
          </cell>
          <cell r="G267">
            <v>3.9</v>
          </cell>
          <cell r="H267">
            <v>4.2</v>
          </cell>
          <cell r="I267">
            <v>29</v>
          </cell>
          <cell r="J267">
            <v>0</v>
          </cell>
          <cell r="K267">
            <v>1.8</v>
          </cell>
          <cell r="L267">
            <v>-75</v>
          </cell>
          <cell r="M267">
            <v>-73.5</v>
          </cell>
          <cell r="N267">
            <v>-72</v>
          </cell>
          <cell r="O267">
            <v>1.1999999999999999E-3</v>
          </cell>
          <cell r="P267">
            <v>1.4499999999999999E-3</v>
          </cell>
          <cell r="Q267">
            <v>1.6999999999999999E-3</v>
          </cell>
          <cell r="R267">
            <v>1E-3</v>
          </cell>
          <cell r="S267">
            <v>5.0000000000000002E-5</v>
          </cell>
          <cell r="T267">
            <v>9.9999999999999995E-7</v>
          </cell>
          <cell r="U267" t="str">
            <v>6+0</v>
          </cell>
          <cell r="V267">
            <v>0</v>
          </cell>
          <cell r="W267" t="str">
            <v>64TCM</v>
          </cell>
          <cell r="Y267" t="str">
            <v>-</v>
          </cell>
          <cell r="Z267" t="str">
            <v>-</v>
          </cell>
          <cell r="AA267" t="str">
            <v>-</v>
          </cell>
          <cell r="AB267">
            <v>0</v>
          </cell>
          <cell r="AC267" t="str">
            <v>Indoor</v>
          </cell>
        </row>
        <row r="268">
          <cell r="A268" t="str">
            <v>NL2004B-2O</v>
          </cell>
          <cell r="B268" t="str">
            <v>NERA</v>
          </cell>
          <cell r="C268" t="str">
            <v>NL2000</v>
          </cell>
          <cell r="D268">
            <v>155</v>
          </cell>
          <cell r="E268">
            <v>63</v>
          </cell>
          <cell r="F268">
            <v>3.6</v>
          </cell>
          <cell r="G268">
            <v>3.9</v>
          </cell>
          <cell r="H268">
            <v>4.2</v>
          </cell>
          <cell r="I268">
            <v>29</v>
          </cell>
          <cell r="J268">
            <v>0</v>
          </cell>
          <cell r="K268">
            <v>1.8</v>
          </cell>
          <cell r="L268">
            <v>-75</v>
          </cell>
          <cell r="M268">
            <v>-73.5</v>
          </cell>
          <cell r="N268">
            <v>-72</v>
          </cell>
          <cell r="O268">
            <v>1.1999999999999999E-3</v>
          </cell>
          <cell r="P268">
            <v>1.4499999999999999E-3</v>
          </cell>
          <cell r="Q268">
            <v>1.6999999999999999E-3</v>
          </cell>
          <cell r="R268">
            <v>1E-3</v>
          </cell>
          <cell r="S268">
            <v>5.0000000000000002E-5</v>
          </cell>
          <cell r="T268">
            <v>9.9999999999999995E-7</v>
          </cell>
          <cell r="U268" t="str">
            <v>7+0</v>
          </cell>
          <cell r="V268">
            <v>0</v>
          </cell>
          <cell r="W268" t="str">
            <v>64TCM</v>
          </cell>
          <cell r="Y268" t="str">
            <v>-</v>
          </cell>
          <cell r="Z268" t="str">
            <v>-</v>
          </cell>
          <cell r="AA268" t="str">
            <v>-</v>
          </cell>
          <cell r="AB268">
            <v>0</v>
          </cell>
          <cell r="AC268" t="str">
            <v>Indoor</v>
          </cell>
        </row>
        <row r="269">
          <cell r="A269" t="str">
            <v>NL2004B-2P</v>
          </cell>
          <cell r="B269" t="str">
            <v>NERA</v>
          </cell>
          <cell r="C269" t="str">
            <v>NL2000</v>
          </cell>
          <cell r="D269">
            <v>155</v>
          </cell>
          <cell r="E269">
            <v>63</v>
          </cell>
          <cell r="F269">
            <v>3.6</v>
          </cell>
          <cell r="G269">
            <v>3.9</v>
          </cell>
          <cell r="H269">
            <v>4.2</v>
          </cell>
          <cell r="I269">
            <v>29</v>
          </cell>
          <cell r="J269">
            <v>0</v>
          </cell>
          <cell r="K269">
            <v>1.8</v>
          </cell>
          <cell r="L269">
            <v>-75</v>
          </cell>
          <cell r="M269">
            <v>-73.5</v>
          </cell>
          <cell r="N269">
            <v>-72</v>
          </cell>
          <cell r="O269">
            <v>1.1999999999999999E-3</v>
          </cell>
          <cell r="P269">
            <v>1.4499999999999999E-3</v>
          </cell>
          <cell r="Q269">
            <v>1.6999999999999999E-3</v>
          </cell>
          <cell r="R269">
            <v>1E-3</v>
          </cell>
          <cell r="S269">
            <v>5.0000000000000002E-5</v>
          </cell>
          <cell r="T269">
            <v>9.9999999999999995E-7</v>
          </cell>
          <cell r="U269" t="str">
            <v>8+0</v>
          </cell>
          <cell r="V269">
            <v>0</v>
          </cell>
          <cell r="W269" t="str">
            <v>64TCM</v>
          </cell>
          <cell r="Y269" t="str">
            <v>-</v>
          </cell>
          <cell r="Z269" t="str">
            <v>-</v>
          </cell>
          <cell r="AA269" t="str">
            <v>-</v>
          </cell>
          <cell r="AB269">
            <v>0</v>
          </cell>
          <cell r="AC269" t="str">
            <v>Indoor</v>
          </cell>
        </row>
        <row r="270">
          <cell r="A270" t="str">
            <v>NL2004B-2R</v>
          </cell>
          <cell r="B270" t="str">
            <v>NERA</v>
          </cell>
          <cell r="C270" t="str">
            <v>NL2000</v>
          </cell>
          <cell r="D270">
            <v>155</v>
          </cell>
          <cell r="E270">
            <v>63</v>
          </cell>
          <cell r="F270">
            <v>3.6</v>
          </cell>
          <cell r="G270">
            <v>3.9</v>
          </cell>
          <cell r="H270">
            <v>4.2</v>
          </cell>
          <cell r="I270">
            <v>28.3</v>
          </cell>
          <cell r="J270">
            <v>0</v>
          </cell>
          <cell r="K270">
            <v>0.3</v>
          </cell>
          <cell r="L270">
            <v>-71</v>
          </cell>
          <cell r="M270">
            <v>-69.5</v>
          </cell>
          <cell r="N270">
            <v>-68</v>
          </cell>
          <cell r="O270">
            <v>1.1999999999999999E-3</v>
          </cell>
          <cell r="P270">
            <v>1.4499999999999999E-3</v>
          </cell>
          <cell r="Q270">
            <v>1.6999999999999999E-3</v>
          </cell>
          <cell r="R270">
            <v>1E-3</v>
          </cell>
          <cell r="S270">
            <v>5.0000000000000002E-5</v>
          </cell>
          <cell r="T270">
            <v>9.9999999999999995E-7</v>
          </cell>
          <cell r="U270" t="str">
            <v>HOT STB</v>
          </cell>
          <cell r="V270">
            <v>0</v>
          </cell>
          <cell r="W270" t="str">
            <v>64TCM</v>
          </cell>
          <cell r="Y270" t="str">
            <v>-</v>
          </cell>
          <cell r="Z270" t="str">
            <v>-</v>
          </cell>
          <cell r="AA270" t="str">
            <v>-</v>
          </cell>
          <cell r="AB270">
            <v>0</v>
          </cell>
          <cell r="AC270" t="str">
            <v>Indoor</v>
          </cell>
        </row>
        <row r="271">
          <cell r="A271" t="str">
            <v>NL2004B-2B</v>
          </cell>
          <cell r="B271" t="str">
            <v>NERA</v>
          </cell>
          <cell r="C271" t="str">
            <v>NL2000</v>
          </cell>
          <cell r="D271">
            <v>155</v>
          </cell>
          <cell r="E271">
            <v>63</v>
          </cell>
          <cell r="F271">
            <v>3.6</v>
          </cell>
          <cell r="G271">
            <v>3.9</v>
          </cell>
          <cell r="H271">
            <v>4.2</v>
          </cell>
          <cell r="I271">
            <v>29</v>
          </cell>
          <cell r="J271">
            <v>0</v>
          </cell>
          <cell r="K271">
            <v>1</v>
          </cell>
          <cell r="L271">
            <v>-75</v>
          </cell>
          <cell r="M271">
            <v>-73.5</v>
          </cell>
          <cell r="N271">
            <v>-72</v>
          </cell>
          <cell r="O271">
            <v>1.1999999999999999E-3</v>
          </cell>
          <cell r="P271">
            <v>1.4499999999999999E-3</v>
          </cell>
          <cell r="Q271">
            <v>1.6999999999999999E-3</v>
          </cell>
          <cell r="R271">
            <v>1E-3</v>
          </cell>
          <cell r="S271">
            <v>5.0000000000000002E-5</v>
          </cell>
          <cell r="T271">
            <v>9.9999999999999995E-7</v>
          </cell>
          <cell r="U271" t="str">
            <v>1+1</v>
          </cell>
          <cell r="V271">
            <v>80</v>
          </cell>
          <cell r="W271" t="str">
            <v>64TCM-D80</v>
          </cell>
          <cell r="Y271" t="str">
            <v>-</v>
          </cell>
          <cell r="Z271" t="str">
            <v>-</v>
          </cell>
          <cell r="AA271" t="str">
            <v>-</v>
          </cell>
          <cell r="AB271">
            <v>0</v>
          </cell>
          <cell r="AC271" t="str">
            <v>Indoor</v>
          </cell>
        </row>
        <row r="272">
          <cell r="A272" t="str">
            <v>NL2004B-2C</v>
          </cell>
          <cell r="B272" t="str">
            <v>NERA</v>
          </cell>
          <cell r="C272" t="str">
            <v>NL2000</v>
          </cell>
          <cell r="D272">
            <v>155</v>
          </cell>
          <cell r="E272">
            <v>63</v>
          </cell>
          <cell r="F272">
            <v>3.6</v>
          </cell>
          <cell r="G272">
            <v>3.9</v>
          </cell>
          <cell r="H272">
            <v>4.2</v>
          </cell>
          <cell r="I272">
            <v>29</v>
          </cell>
          <cell r="J272">
            <v>0</v>
          </cell>
          <cell r="K272">
            <v>1.4</v>
          </cell>
          <cell r="L272">
            <v>-75</v>
          </cell>
          <cell r="M272">
            <v>-73.5</v>
          </cell>
          <cell r="N272">
            <v>-72</v>
          </cell>
          <cell r="O272">
            <v>1.1999999999999999E-3</v>
          </cell>
          <cell r="P272">
            <v>1.4499999999999999E-3</v>
          </cell>
          <cell r="Q272">
            <v>1.6999999999999999E-3</v>
          </cell>
          <cell r="R272">
            <v>1E-3</v>
          </cell>
          <cell r="S272">
            <v>5.0000000000000002E-5</v>
          </cell>
          <cell r="T272">
            <v>9.9999999999999995E-7</v>
          </cell>
          <cell r="U272" t="str">
            <v>2+1</v>
          </cell>
          <cell r="V272">
            <v>80</v>
          </cell>
          <cell r="W272" t="str">
            <v>64TCM-D80</v>
          </cell>
          <cell r="Y272" t="str">
            <v>-</v>
          </cell>
          <cell r="Z272" t="str">
            <v>-</v>
          </cell>
          <cell r="AA272" t="str">
            <v>-</v>
          </cell>
          <cell r="AB272">
            <v>0</v>
          </cell>
          <cell r="AC272" t="str">
            <v>Indoor</v>
          </cell>
        </row>
        <row r="273">
          <cell r="A273" t="str">
            <v>NL2004B-2D</v>
          </cell>
          <cell r="B273" t="str">
            <v>NERA</v>
          </cell>
          <cell r="C273" t="str">
            <v>NL2000</v>
          </cell>
          <cell r="D273">
            <v>155</v>
          </cell>
          <cell r="E273">
            <v>63</v>
          </cell>
          <cell r="F273">
            <v>3.6</v>
          </cell>
          <cell r="G273">
            <v>3.9</v>
          </cell>
          <cell r="H273">
            <v>4.2</v>
          </cell>
          <cell r="I273">
            <v>29</v>
          </cell>
          <cell r="J273">
            <v>0</v>
          </cell>
          <cell r="K273">
            <v>1.8</v>
          </cell>
          <cell r="L273">
            <v>-75</v>
          </cell>
          <cell r="M273">
            <v>-73.5</v>
          </cell>
          <cell r="N273">
            <v>-72</v>
          </cell>
          <cell r="O273">
            <v>1.1999999999999999E-3</v>
          </cell>
          <cell r="P273">
            <v>1.4499999999999999E-3</v>
          </cell>
          <cell r="Q273">
            <v>1.6999999999999999E-3</v>
          </cell>
          <cell r="R273">
            <v>1E-3</v>
          </cell>
          <cell r="S273">
            <v>5.0000000000000002E-5</v>
          </cell>
          <cell r="T273">
            <v>9.9999999999999995E-7</v>
          </cell>
          <cell r="U273" t="str">
            <v>3+1</v>
          </cell>
          <cell r="V273">
            <v>80</v>
          </cell>
          <cell r="W273" t="str">
            <v>64TCM-D80</v>
          </cell>
          <cell r="Y273" t="str">
            <v>-</v>
          </cell>
          <cell r="Z273" t="str">
            <v>-</v>
          </cell>
          <cell r="AA273" t="str">
            <v>-</v>
          </cell>
          <cell r="AB273">
            <v>0</v>
          </cell>
          <cell r="AC273" t="str">
            <v>Indoor</v>
          </cell>
        </row>
        <row r="274">
          <cell r="A274" t="str">
            <v>NL2004B-2E</v>
          </cell>
          <cell r="B274" t="str">
            <v>NERA</v>
          </cell>
          <cell r="C274" t="str">
            <v>NL2000</v>
          </cell>
          <cell r="D274">
            <v>155</v>
          </cell>
          <cell r="E274">
            <v>63</v>
          </cell>
          <cell r="F274">
            <v>3.6</v>
          </cell>
          <cell r="G274">
            <v>3.9</v>
          </cell>
          <cell r="H274">
            <v>4.2</v>
          </cell>
          <cell r="I274">
            <v>29</v>
          </cell>
          <cell r="J274">
            <v>0</v>
          </cell>
          <cell r="K274">
            <v>1.8</v>
          </cell>
          <cell r="L274">
            <v>-75</v>
          </cell>
          <cell r="M274">
            <v>-73.5</v>
          </cell>
          <cell r="N274">
            <v>-72</v>
          </cell>
          <cell r="O274">
            <v>1.1999999999999999E-3</v>
          </cell>
          <cell r="P274">
            <v>1.4499999999999999E-3</v>
          </cell>
          <cell r="Q274">
            <v>1.6999999999999999E-3</v>
          </cell>
          <cell r="R274">
            <v>1E-3</v>
          </cell>
          <cell r="S274">
            <v>5.0000000000000002E-5</v>
          </cell>
          <cell r="T274">
            <v>9.9999999999999995E-7</v>
          </cell>
          <cell r="U274" t="str">
            <v>4+1</v>
          </cell>
          <cell r="V274">
            <v>40</v>
          </cell>
          <cell r="W274" t="str">
            <v>64TCM-D40</v>
          </cell>
          <cell r="Y274" t="str">
            <v>-</v>
          </cell>
          <cell r="Z274" t="str">
            <v>-</v>
          </cell>
          <cell r="AA274" t="str">
            <v>-</v>
          </cell>
          <cell r="AB274">
            <v>0</v>
          </cell>
          <cell r="AC274" t="str">
            <v>Indoor</v>
          </cell>
        </row>
        <row r="275">
          <cell r="A275" t="str">
            <v>NL2004B-2F</v>
          </cell>
          <cell r="B275" t="str">
            <v>NERA</v>
          </cell>
          <cell r="C275" t="str">
            <v>NL2000</v>
          </cell>
          <cell r="D275">
            <v>155</v>
          </cell>
          <cell r="E275">
            <v>63</v>
          </cell>
          <cell r="F275">
            <v>3.6</v>
          </cell>
          <cell r="G275">
            <v>3.9</v>
          </cell>
          <cell r="H275">
            <v>4.2</v>
          </cell>
          <cell r="I275">
            <v>29</v>
          </cell>
          <cell r="J275">
            <v>0</v>
          </cell>
          <cell r="K275">
            <v>1.8</v>
          </cell>
          <cell r="L275">
            <v>-75</v>
          </cell>
          <cell r="M275">
            <v>-73.5</v>
          </cell>
          <cell r="N275">
            <v>-72</v>
          </cell>
          <cell r="O275">
            <v>1.1999999999999999E-3</v>
          </cell>
          <cell r="P275">
            <v>1.4499999999999999E-3</v>
          </cell>
          <cell r="Q275">
            <v>1.6999999999999999E-3</v>
          </cell>
          <cell r="R275">
            <v>1E-3</v>
          </cell>
          <cell r="S275">
            <v>5.0000000000000002E-5</v>
          </cell>
          <cell r="T275">
            <v>9.9999999999999995E-7</v>
          </cell>
          <cell r="U275" t="str">
            <v>5+1</v>
          </cell>
          <cell r="V275">
            <v>40</v>
          </cell>
          <cell r="W275" t="str">
            <v>64TCM-D40</v>
          </cell>
          <cell r="Y275" t="str">
            <v>-</v>
          </cell>
          <cell r="Z275" t="str">
            <v>-</v>
          </cell>
          <cell r="AA275" t="str">
            <v>-</v>
          </cell>
          <cell r="AB275">
            <v>0</v>
          </cell>
          <cell r="AC275" t="str">
            <v>Indoor</v>
          </cell>
        </row>
        <row r="276">
          <cell r="A276" t="str">
            <v>NL2004B-2G</v>
          </cell>
          <cell r="B276" t="str">
            <v>NERA</v>
          </cell>
          <cell r="C276" t="str">
            <v>NL2000</v>
          </cell>
          <cell r="D276">
            <v>155</v>
          </cell>
          <cell r="E276">
            <v>63</v>
          </cell>
          <cell r="F276">
            <v>3.6</v>
          </cell>
          <cell r="G276">
            <v>3.9</v>
          </cell>
          <cell r="H276">
            <v>4.2</v>
          </cell>
          <cell r="I276">
            <v>29</v>
          </cell>
          <cell r="J276">
            <v>0</v>
          </cell>
          <cell r="K276">
            <v>1.8</v>
          </cell>
          <cell r="L276">
            <v>-75</v>
          </cell>
          <cell r="M276">
            <v>-73.5</v>
          </cell>
          <cell r="N276">
            <v>-72</v>
          </cell>
          <cell r="O276">
            <v>1.1999999999999999E-3</v>
          </cell>
          <cell r="P276">
            <v>1.4499999999999999E-3</v>
          </cell>
          <cell r="Q276">
            <v>1.6999999999999999E-3</v>
          </cell>
          <cell r="R276">
            <v>1E-3</v>
          </cell>
          <cell r="S276">
            <v>5.0000000000000002E-5</v>
          </cell>
          <cell r="T276">
            <v>9.9999999999999995E-7</v>
          </cell>
          <cell r="U276" t="str">
            <v>6+1</v>
          </cell>
          <cell r="V276">
            <v>40</v>
          </cell>
          <cell r="W276" t="str">
            <v>64TCM-D40</v>
          </cell>
          <cell r="Y276" t="str">
            <v>-</v>
          </cell>
          <cell r="Z276" t="str">
            <v>-</v>
          </cell>
          <cell r="AA276" t="str">
            <v>-</v>
          </cell>
          <cell r="AB276">
            <v>0</v>
          </cell>
          <cell r="AC276" t="str">
            <v>Indoor</v>
          </cell>
        </row>
        <row r="277">
          <cell r="A277" t="str">
            <v>NL2004B-2H</v>
          </cell>
          <cell r="B277" t="str">
            <v>NERA</v>
          </cell>
          <cell r="C277" t="str">
            <v>NL2000</v>
          </cell>
          <cell r="D277">
            <v>155</v>
          </cell>
          <cell r="E277">
            <v>63</v>
          </cell>
          <cell r="F277">
            <v>3.6</v>
          </cell>
          <cell r="G277">
            <v>3.9</v>
          </cell>
          <cell r="H277">
            <v>4.2</v>
          </cell>
          <cell r="I277">
            <v>29</v>
          </cell>
          <cell r="J277">
            <v>0</v>
          </cell>
          <cell r="K277">
            <v>1.8</v>
          </cell>
          <cell r="L277">
            <v>-75</v>
          </cell>
          <cell r="M277">
            <v>-73.5</v>
          </cell>
          <cell r="N277">
            <v>-72</v>
          </cell>
          <cell r="O277">
            <v>1.1999999999999999E-3</v>
          </cell>
          <cell r="P277">
            <v>1.4499999999999999E-3</v>
          </cell>
          <cell r="Q277">
            <v>1.6999999999999999E-3</v>
          </cell>
          <cell r="R277">
            <v>1E-3</v>
          </cell>
          <cell r="S277">
            <v>5.0000000000000002E-5</v>
          </cell>
          <cell r="T277">
            <v>9.9999999999999995E-7</v>
          </cell>
          <cell r="U277" t="str">
            <v>7+1</v>
          </cell>
          <cell r="V277">
            <v>40</v>
          </cell>
          <cell r="W277" t="str">
            <v>64TCM-D40</v>
          </cell>
          <cell r="Y277" t="str">
            <v>-</v>
          </cell>
          <cell r="Z277" t="str">
            <v>-</v>
          </cell>
          <cell r="AA277" t="str">
            <v>-</v>
          </cell>
          <cell r="AB277">
            <v>0</v>
          </cell>
          <cell r="AC277" t="str">
            <v>Indoor</v>
          </cell>
        </row>
        <row r="278">
          <cell r="A278" t="str">
            <v>NL2004B-1A-CC</v>
          </cell>
          <cell r="B278" t="str">
            <v>NERA</v>
          </cell>
          <cell r="C278" t="str">
            <v>NL2000</v>
          </cell>
          <cell r="D278">
            <v>155</v>
          </cell>
          <cell r="E278">
            <v>63</v>
          </cell>
          <cell r="F278">
            <v>3.6</v>
          </cell>
          <cell r="G278">
            <v>3.9</v>
          </cell>
          <cell r="H278">
            <v>4.2</v>
          </cell>
          <cell r="I278">
            <v>29</v>
          </cell>
          <cell r="J278">
            <v>0</v>
          </cell>
          <cell r="K278">
            <v>0.3</v>
          </cell>
          <cell r="L278">
            <v>-75</v>
          </cell>
          <cell r="M278">
            <v>-73.5</v>
          </cell>
          <cell r="N278">
            <v>-72</v>
          </cell>
          <cell r="O278">
            <v>1.1999999999999999E-3</v>
          </cell>
          <cell r="P278">
            <v>1.4499999999999999E-3</v>
          </cell>
          <cell r="Q278">
            <v>1.6999999999999999E-3</v>
          </cell>
          <cell r="R278">
            <v>1E-3</v>
          </cell>
          <cell r="S278">
            <v>5.0000000000000002E-5</v>
          </cell>
          <cell r="T278">
            <v>9.9999999999999995E-7</v>
          </cell>
          <cell r="U278" t="str">
            <v>2+0</v>
          </cell>
          <cell r="V278">
            <v>0</v>
          </cell>
          <cell r="W278" t="str">
            <v>64TCM</v>
          </cell>
          <cell r="Y278">
            <v>20.399999999999999</v>
          </cell>
          <cell r="Z278">
            <v>22</v>
          </cell>
          <cell r="AA278">
            <v>23.7</v>
          </cell>
          <cell r="AB278">
            <v>25</v>
          </cell>
          <cell r="AC278" t="str">
            <v>Indoor</v>
          </cell>
        </row>
        <row r="279">
          <cell r="A279" t="str">
            <v>NL2004B-1J-CC</v>
          </cell>
          <cell r="B279" t="str">
            <v>NERA</v>
          </cell>
          <cell r="C279" t="str">
            <v>NL2000</v>
          </cell>
          <cell r="D279">
            <v>155</v>
          </cell>
          <cell r="E279">
            <v>63</v>
          </cell>
          <cell r="F279">
            <v>3.6</v>
          </cell>
          <cell r="G279">
            <v>3.9</v>
          </cell>
          <cell r="H279">
            <v>4.2</v>
          </cell>
          <cell r="I279">
            <v>29</v>
          </cell>
          <cell r="J279">
            <v>0</v>
          </cell>
          <cell r="K279">
            <v>1.2</v>
          </cell>
          <cell r="L279">
            <v>-75</v>
          </cell>
          <cell r="M279">
            <v>-73.5</v>
          </cell>
          <cell r="N279">
            <v>-72</v>
          </cell>
          <cell r="O279">
            <v>1.1999999999999999E-3</v>
          </cell>
          <cell r="P279">
            <v>1.4499999999999999E-3</v>
          </cell>
          <cell r="Q279">
            <v>1.6999999999999999E-3</v>
          </cell>
          <cell r="R279">
            <v>1E-3</v>
          </cell>
          <cell r="S279">
            <v>5.0000000000000002E-5</v>
          </cell>
          <cell r="T279">
            <v>9.9999999999999995E-7</v>
          </cell>
          <cell r="U279" t="str">
            <v>3+0</v>
          </cell>
          <cell r="V279">
            <v>0</v>
          </cell>
          <cell r="W279" t="str">
            <v>64TCM</v>
          </cell>
          <cell r="Y279">
            <v>20.399999999999999</v>
          </cell>
          <cell r="Z279">
            <v>22</v>
          </cell>
          <cell r="AA279">
            <v>23.7</v>
          </cell>
          <cell r="AB279">
            <v>25</v>
          </cell>
          <cell r="AC279" t="str">
            <v>Indoor</v>
          </cell>
        </row>
        <row r="280">
          <cell r="A280" t="str">
            <v>NL2004B-1J-CC</v>
          </cell>
          <cell r="B280" t="str">
            <v>NERA</v>
          </cell>
          <cell r="C280" t="str">
            <v>NL2000</v>
          </cell>
          <cell r="D280">
            <v>155</v>
          </cell>
          <cell r="E280">
            <v>63</v>
          </cell>
          <cell r="F280">
            <v>3.6</v>
          </cell>
          <cell r="G280">
            <v>3.9</v>
          </cell>
          <cell r="H280">
            <v>4.2</v>
          </cell>
          <cell r="I280">
            <v>29</v>
          </cell>
          <cell r="J280">
            <v>0</v>
          </cell>
          <cell r="K280">
            <v>1.2</v>
          </cell>
          <cell r="L280">
            <v>-75</v>
          </cell>
          <cell r="M280">
            <v>-73.5</v>
          </cell>
          <cell r="N280">
            <v>-72</v>
          </cell>
          <cell r="O280">
            <v>1.1999999999999999E-3</v>
          </cell>
          <cell r="P280">
            <v>1.4499999999999999E-3</v>
          </cell>
          <cell r="Q280">
            <v>1.6999999999999999E-3</v>
          </cell>
          <cell r="R280">
            <v>1E-3</v>
          </cell>
          <cell r="S280">
            <v>5.0000000000000002E-5</v>
          </cell>
          <cell r="T280">
            <v>9.9999999999999995E-7</v>
          </cell>
          <cell r="U280" t="str">
            <v>4+0</v>
          </cell>
          <cell r="V280">
            <v>0</v>
          </cell>
          <cell r="W280" t="str">
            <v>64TCM</v>
          </cell>
          <cell r="Y280">
            <v>20.399999999999999</v>
          </cell>
          <cell r="Z280">
            <v>22</v>
          </cell>
          <cell r="AA280">
            <v>23.7</v>
          </cell>
          <cell r="AB280">
            <v>25</v>
          </cell>
          <cell r="AC280" t="str">
            <v>Indoor</v>
          </cell>
        </row>
        <row r="281">
          <cell r="A281" t="str">
            <v>NL2004B-1K-CC</v>
          </cell>
          <cell r="B281" t="str">
            <v>NERA</v>
          </cell>
          <cell r="C281" t="str">
            <v>NL2000</v>
          </cell>
          <cell r="D281">
            <v>155</v>
          </cell>
          <cell r="E281">
            <v>63</v>
          </cell>
          <cell r="F281">
            <v>3.6</v>
          </cell>
          <cell r="G281">
            <v>3.9</v>
          </cell>
          <cell r="H281">
            <v>4.2</v>
          </cell>
          <cell r="I281">
            <v>29</v>
          </cell>
          <cell r="J281">
            <v>0</v>
          </cell>
          <cell r="K281">
            <v>1.8</v>
          </cell>
          <cell r="L281">
            <v>-75</v>
          </cell>
          <cell r="M281">
            <v>-73.5</v>
          </cell>
          <cell r="N281">
            <v>-72</v>
          </cell>
          <cell r="O281">
            <v>1.1999999999999999E-3</v>
          </cell>
          <cell r="P281">
            <v>1.4499999999999999E-3</v>
          </cell>
          <cell r="Q281">
            <v>1.6999999999999999E-3</v>
          </cell>
          <cell r="R281">
            <v>1E-3</v>
          </cell>
          <cell r="S281">
            <v>5.0000000000000002E-5</v>
          </cell>
          <cell r="T281">
            <v>9.9999999999999995E-7</v>
          </cell>
          <cell r="U281" t="str">
            <v>5+0</v>
          </cell>
          <cell r="V281">
            <v>0</v>
          </cell>
          <cell r="W281" t="str">
            <v>64TCM</v>
          </cell>
          <cell r="Y281">
            <v>20.399999999999999</v>
          </cell>
          <cell r="Z281">
            <v>22</v>
          </cell>
          <cell r="AA281">
            <v>23.7</v>
          </cell>
          <cell r="AB281">
            <v>25</v>
          </cell>
          <cell r="AC281" t="str">
            <v>Indoor</v>
          </cell>
        </row>
        <row r="282">
          <cell r="A282" t="str">
            <v>NL2004B-1K-CC</v>
          </cell>
          <cell r="B282" t="str">
            <v>NERA</v>
          </cell>
          <cell r="C282" t="str">
            <v>NL2000</v>
          </cell>
          <cell r="D282">
            <v>155</v>
          </cell>
          <cell r="E282">
            <v>63</v>
          </cell>
          <cell r="F282">
            <v>3.6</v>
          </cell>
          <cell r="G282">
            <v>3.9</v>
          </cell>
          <cell r="H282">
            <v>4.2</v>
          </cell>
          <cell r="I282">
            <v>29</v>
          </cell>
          <cell r="J282">
            <v>0</v>
          </cell>
          <cell r="K282">
            <v>1.8</v>
          </cell>
          <cell r="L282">
            <v>-75</v>
          </cell>
          <cell r="M282">
            <v>-73.5</v>
          </cell>
          <cell r="N282">
            <v>-72</v>
          </cell>
          <cell r="O282">
            <v>1.1999999999999999E-3</v>
          </cell>
          <cell r="P282">
            <v>1.4499999999999999E-3</v>
          </cell>
          <cell r="Q282">
            <v>1.6999999999999999E-3</v>
          </cell>
          <cell r="R282">
            <v>1E-3</v>
          </cell>
          <cell r="S282">
            <v>5.0000000000000002E-5</v>
          </cell>
          <cell r="T282">
            <v>9.9999999999999995E-7</v>
          </cell>
          <cell r="U282" t="str">
            <v>6+0</v>
          </cell>
          <cell r="V282">
            <v>0</v>
          </cell>
          <cell r="W282" t="str">
            <v>64TCM</v>
          </cell>
          <cell r="Y282">
            <v>20.399999999999999</v>
          </cell>
          <cell r="Z282">
            <v>22</v>
          </cell>
          <cell r="AA282">
            <v>23.7</v>
          </cell>
          <cell r="AB282">
            <v>25</v>
          </cell>
          <cell r="AC282" t="str">
            <v>Indoor</v>
          </cell>
        </row>
        <row r="283">
          <cell r="A283" t="str">
            <v>NL2004B-1L-CC</v>
          </cell>
          <cell r="B283" t="str">
            <v>NERA</v>
          </cell>
          <cell r="C283" t="str">
            <v>NL2000</v>
          </cell>
          <cell r="D283">
            <v>155</v>
          </cell>
          <cell r="E283">
            <v>63</v>
          </cell>
          <cell r="F283">
            <v>3.6</v>
          </cell>
          <cell r="G283">
            <v>3.9</v>
          </cell>
          <cell r="H283">
            <v>4.2</v>
          </cell>
          <cell r="I283">
            <v>29</v>
          </cell>
          <cell r="J283">
            <v>0</v>
          </cell>
          <cell r="K283">
            <v>2.4</v>
          </cell>
          <cell r="L283">
            <v>-75</v>
          </cell>
          <cell r="M283">
            <v>-73.5</v>
          </cell>
          <cell r="N283">
            <v>-72</v>
          </cell>
          <cell r="O283">
            <v>1.1999999999999999E-3</v>
          </cell>
          <cell r="P283">
            <v>1.4499999999999999E-3</v>
          </cell>
          <cell r="Q283">
            <v>1.6999999999999999E-3</v>
          </cell>
          <cell r="R283">
            <v>1E-3</v>
          </cell>
          <cell r="S283">
            <v>5.0000000000000002E-5</v>
          </cell>
          <cell r="T283">
            <v>9.9999999999999995E-7</v>
          </cell>
          <cell r="U283" t="str">
            <v>7+0</v>
          </cell>
          <cell r="V283">
            <v>0</v>
          </cell>
          <cell r="W283" t="str">
            <v>64TCM</v>
          </cell>
          <cell r="Y283">
            <v>20.399999999999999</v>
          </cell>
          <cell r="Z283">
            <v>22</v>
          </cell>
          <cell r="AA283">
            <v>23.7</v>
          </cell>
          <cell r="AB283">
            <v>25</v>
          </cell>
          <cell r="AC283" t="str">
            <v>Indoor</v>
          </cell>
        </row>
        <row r="284">
          <cell r="A284" t="str">
            <v>NL2004B-1L-CC</v>
          </cell>
          <cell r="B284" t="str">
            <v>NERA</v>
          </cell>
          <cell r="C284" t="str">
            <v>NL2000</v>
          </cell>
          <cell r="D284">
            <v>155</v>
          </cell>
          <cell r="E284">
            <v>63</v>
          </cell>
          <cell r="F284">
            <v>3.6</v>
          </cell>
          <cell r="G284">
            <v>3.9</v>
          </cell>
          <cell r="H284">
            <v>4.2</v>
          </cell>
          <cell r="I284">
            <v>29</v>
          </cell>
          <cell r="J284">
            <v>0</v>
          </cell>
          <cell r="K284">
            <v>2.4</v>
          </cell>
          <cell r="L284">
            <v>-75</v>
          </cell>
          <cell r="M284">
            <v>-73.5</v>
          </cell>
          <cell r="N284">
            <v>-72</v>
          </cell>
          <cell r="O284">
            <v>1.1999999999999999E-3</v>
          </cell>
          <cell r="P284">
            <v>1.4499999999999999E-3</v>
          </cell>
          <cell r="Q284">
            <v>1.6999999999999999E-3</v>
          </cell>
          <cell r="R284">
            <v>1E-3</v>
          </cell>
          <cell r="S284">
            <v>5.0000000000000002E-5</v>
          </cell>
          <cell r="T284">
            <v>9.9999999999999995E-7</v>
          </cell>
          <cell r="U284" t="str">
            <v>8+0</v>
          </cell>
          <cell r="V284">
            <v>0</v>
          </cell>
          <cell r="W284" t="str">
            <v>64TCM</v>
          </cell>
          <cell r="Y284">
            <v>20.399999999999999</v>
          </cell>
          <cell r="Z284">
            <v>22</v>
          </cell>
          <cell r="AA284">
            <v>23.7</v>
          </cell>
          <cell r="AB284">
            <v>25</v>
          </cell>
          <cell r="AC284" t="str">
            <v>Indoor</v>
          </cell>
        </row>
        <row r="285">
          <cell r="A285" t="str">
            <v>NL2004B-1B-CC</v>
          </cell>
          <cell r="B285" t="str">
            <v>NERA</v>
          </cell>
          <cell r="C285" t="str">
            <v>NL2000</v>
          </cell>
          <cell r="D285">
            <v>155</v>
          </cell>
          <cell r="E285">
            <v>63</v>
          </cell>
          <cell r="F285">
            <v>3.6</v>
          </cell>
          <cell r="G285">
            <v>3.9</v>
          </cell>
          <cell r="H285">
            <v>4.2</v>
          </cell>
          <cell r="I285">
            <v>29</v>
          </cell>
          <cell r="J285">
            <v>0</v>
          </cell>
          <cell r="K285">
            <v>0.3</v>
          </cell>
          <cell r="L285">
            <v>-75</v>
          </cell>
          <cell r="M285">
            <v>-73.5</v>
          </cell>
          <cell r="N285">
            <v>-72</v>
          </cell>
          <cell r="O285">
            <v>1.1999999999999999E-3</v>
          </cell>
          <cell r="P285">
            <v>1.4499999999999999E-3</v>
          </cell>
          <cell r="Q285">
            <v>1.6999999999999999E-3</v>
          </cell>
          <cell r="R285">
            <v>1E-3</v>
          </cell>
          <cell r="S285">
            <v>5.0000000000000002E-5</v>
          </cell>
          <cell r="T285">
            <v>9.9999999999999995E-7</v>
          </cell>
          <cell r="U285" t="str">
            <v>1+1</v>
          </cell>
          <cell r="V285">
            <v>0</v>
          </cell>
          <cell r="W285" t="str">
            <v>64TCM-D0</v>
          </cell>
          <cell r="Y285">
            <v>20.399999999999999</v>
          </cell>
          <cell r="Z285">
            <v>22</v>
          </cell>
          <cell r="AA285">
            <v>23.7</v>
          </cell>
          <cell r="AB285">
            <v>25</v>
          </cell>
          <cell r="AC285" t="str">
            <v>Indoor</v>
          </cell>
        </row>
        <row r="286">
          <cell r="A286" t="str">
            <v>NL2004B-1C-CC</v>
          </cell>
          <cell r="B286" t="str">
            <v>NERA</v>
          </cell>
          <cell r="C286" t="str">
            <v>NL2000</v>
          </cell>
          <cell r="D286">
            <v>155</v>
          </cell>
          <cell r="E286">
            <v>63</v>
          </cell>
          <cell r="F286">
            <v>3.6</v>
          </cell>
          <cell r="G286">
            <v>3.9</v>
          </cell>
          <cell r="H286">
            <v>4.2</v>
          </cell>
          <cell r="I286">
            <v>29</v>
          </cell>
          <cell r="J286">
            <v>0</v>
          </cell>
          <cell r="K286">
            <v>1.2</v>
          </cell>
          <cell r="L286">
            <v>-75</v>
          </cell>
          <cell r="M286">
            <v>-73.5</v>
          </cell>
          <cell r="N286">
            <v>-72</v>
          </cell>
          <cell r="O286">
            <v>1.1999999999999999E-3</v>
          </cell>
          <cell r="P286">
            <v>1.4499999999999999E-3</v>
          </cell>
          <cell r="Q286">
            <v>1.6999999999999999E-3</v>
          </cell>
          <cell r="R286">
            <v>1E-3</v>
          </cell>
          <cell r="S286">
            <v>5.0000000000000002E-5</v>
          </cell>
          <cell r="T286">
            <v>9.9999999999999995E-7</v>
          </cell>
          <cell r="U286" t="str">
            <v>2+1</v>
          </cell>
          <cell r="V286">
            <v>0</v>
          </cell>
          <cell r="W286" t="str">
            <v>64TCM-D0</v>
          </cell>
          <cell r="Y286">
            <v>20.399999999999999</v>
          </cell>
          <cell r="Z286">
            <v>22</v>
          </cell>
          <cell r="AA286">
            <v>23.7</v>
          </cell>
          <cell r="AB286">
            <v>25</v>
          </cell>
          <cell r="AC286" t="str">
            <v>Indoor</v>
          </cell>
        </row>
        <row r="287">
          <cell r="A287" t="str">
            <v>NL2004B-1D-CC</v>
          </cell>
          <cell r="B287" t="str">
            <v>NERA</v>
          </cell>
          <cell r="C287" t="str">
            <v>NL2000</v>
          </cell>
          <cell r="D287">
            <v>155</v>
          </cell>
          <cell r="E287">
            <v>63</v>
          </cell>
          <cell r="F287">
            <v>3.6</v>
          </cell>
          <cell r="G287">
            <v>3.9</v>
          </cell>
          <cell r="H287">
            <v>4.2</v>
          </cell>
          <cell r="I287">
            <v>29</v>
          </cell>
          <cell r="J287">
            <v>0</v>
          </cell>
          <cell r="K287">
            <v>1.2</v>
          </cell>
          <cell r="L287">
            <v>-75</v>
          </cell>
          <cell r="M287">
            <v>-73.5</v>
          </cell>
          <cell r="N287">
            <v>-72</v>
          </cell>
          <cell r="O287">
            <v>1.1999999999999999E-3</v>
          </cell>
          <cell r="P287">
            <v>1.4499999999999999E-3</v>
          </cell>
          <cell r="Q287">
            <v>1.6999999999999999E-3</v>
          </cell>
          <cell r="R287">
            <v>1E-3</v>
          </cell>
          <cell r="S287">
            <v>5.0000000000000002E-5</v>
          </cell>
          <cell r="T287">
            <v>9.9999999999999995E-7</v>
          </cell>
          <cell r="U287" t="str">
            <v>3+1</v>
          </cell>
          <cell r="V287">
            <v>0</v>
          </cell>
          <cell r="W287" t="str">
            <v>64TCM-D0</v>
          </cell>
          <cell r="Y287">
            <v>20.399999999999999</v>
          </cell>
          <cell r="Z287">
            <v>22</v>
          </cell>
          <cell r="AA287">
            <v>23.7</v>
          </cell>
          <cell r="AB287">
            <v>25</v>
          </cell>
          <cell r="AC287" t="str">
            <v>Indoor</v>
          </cell>
        </row>
        <row r="288">
          <cell r="A288" t="str">
            <v>NL2004B-1E-CC</v>
          </cell>
          <cell r="B288" t="str">
            <v>NERA</v>
          </cell>
          <cell r="C288" t="str">
            <v>NL2000</v>
          </cell>
          <cell r="D288">
            <v>155</v>
          </cell>
          <cell r="E288">
            <v>63</v>
          </cell>
          <cell r="F288">
            <v>3.6</v>
          </cell>
          <cell r="G288">
            <v>3.9</v>
          </cell>
          <cell r="H288">
            <v>4.2</v>
          </cell>
          <cell r="I288">
            <v>29</v>
          </cell>
          <cell r="J288">
            <v>0</v>
          </cell>
          <cell r="K288">
            <v>1.8</v>
          </cell>
          <cell r="L288">
            <v>-75</v>
          </cell>
          <cell r="M288">
            <v>-73.5</v>
          </cell>
          <cell r="N288">
            <v>-72</v>
          </cell>
          <cell r="O288">
            <v>1.1999999999999999E-3</v>
          </cell>
          <cell r="P288">
            <v>1.4499999999999999E-3</v>
          </cell>
          <cell r="Q288">
            <v>1.6999999999999999E-3</v>
          </cell>
          <cell r="R288">
            <v>1E-3</v>
          </cell>
          <cell r="S288">
            <v>5.0000000000000002E-5</v>
          </cell>
          <cell r="T288">
            <v>9.9999999999999995E-7</v>
          </cell>
          <cell r="U288" t="str">
            <v>4+1</v>
          </cell>
          <cell r="V288">
            <v>0</v>
          </cell>
          <cell r="W288" t="str">
            <v>64TCM-D0</v>
          </cell>
          <cell r="Y288">
            <v>20.399999999999999</v>
          </cell>
          <cell r="Z288">
            <v>22</v>
          </cell>
          <cell r="AA288">
            <v>23.7</v>
          </cell>
          <cell r="AB288">
            <v>25</v>
          </cell>
          <cell r="AC288" t="str">
            <v>Indoor</v>
          </cell>
        </row>
        <row r="289">
          <cell r="A289" t="str">
            <v>NL2004B-1F-CC</v>
          </cell>
          <cell r="B289" t="str">
            <v>NERA</v>
          </cell>
          <cell r="C289" t="str">
            <v>NL2000</v>
          </cell>
          <cell r="D289">
            <v>155</v>
          </cell>
          <cell r="E289">
            <v>63</v>
          </cell>
          <cell r="F289">
            <v>3.6</v>
          </cell>
          <cell r="G289">
            <v>3.9</v>
          </cell>
          <cell r="H289">
            <v>4.2</v>
          </cell>
          <cell r="I289">
            <v>29</v>
          </cell>
          <cell r="J289">
            <v>0</v>
          </cell>
          <cell r="K289">
            <v>1.8</v>
          </cell>
          <cell r="L289">
            <v>-75</v>
          </cell>
          <cell r="M289">
            <v>-73.5</v>
          </cell>
          <cell r="N289">
            <v>-72</v>
          </cell>
          <cell r="O289">
            <v>1.1999999999999999E-3</v>
          </cell>
          <cell r="P289">
            <v>1.4499999999999999E-3</v>
          </cell>
          <cell r="Q289">
            <v>1.6999999999999999E-3</v>
          </cell>
          <cell r="R289">
            <v>1E-3</v>
          </cell>
          <cell r="S289">
            <v>5.0000000000000002E-5</v>
          </cell>
          <cell r="T289">
            <v>9.9999999999999995E-7</v>
          </cell>
          <cell r="U289" t="str">
            <v>5+1</v>
          </cell>
          <cell r="V289">
            <v>0</v>
          </cell>
          <cell r="W289" t="str">
            <v>64TCM-D0</v>
          </cell>
          <cell r="Y289">
            <v>20.399999999999999</v>
          </cell>
          <cell r="Z289">
            <v>22</v>
          </cell>
          <cell r="AA289">
            <v>23.7</v>
          </cell>
          <cell r="AB289">
            <v>25</v>
          </cell>
          <cell r="AC289" t="str">
            <v>Indoor</v>
          </cell>
        </row>
        <row r="290">
          <cell r="A290" t="str">
            <v>NL2004B-1G-CC</v>
          </cell>
          <cell r="B290" t="str">
            <v>NERA</v>
          </cell>
          <cell r="C290" t="str">
            <v>NL2000</v>
          </cell>
          <cell r="D290">
            <v>155</v>
          </cell>
          <cell r="E290">
            <v>63</v>
          </cell>
          <cell r="F290">
            <v>3.6</v>
          </cell>
          <cell r="G290">
            <v>3.9</v>
          </cell>
          <cell r="H290">
            <v>4.2</v>
          </cell>
          <cell r="I290">
            <v>29</v>
          </cell>
          <cell r="J290">
            <v>0</v>
          </cell>
          <cell r="K290">
            <v>2.4</v>
          </cell>
          <cell r="L290">
            <v>-75</v>
          </cell>
          <cell r="M290">
            <v>-73.5</v>
          </cell>
          <cell r="N290">
            <v>-72</v>
          </cell>
          <cell r="O290">
            <v>1.1999999999999999E-3</v>
          </cell>
          <cell r="P290">
            <v>1.4499999999999999E-3</v>
          </cell>
          <cell r="Q290">
            <v>1.6999999999999999E-3</v>
          </cell>
          <cell r="R290">
            <v>1E-3</v>
          </cell>
          <cell r="S290">
            <v>5.0000000000000002E-5</v>
          </cell>
          <cell r="T290">
            <v>9.9999999999999995E-7</v>
          </cell>
          <cell r="U290" t="str">
            <v>6+1</v>
          </cell>
          <cell r="V290">
            <v>0</v>
          </cell>
          <cell r="W290" t="str">
            <v>64TCM-D0</v>
          </cell>
          <cell r="Y290">
            <v>20.399999999999999</v>
          </cell>
          <cell r="Z290">
            <v>22</v>
          </cell>
          <cell r="AA290">
            <v>23.7</v>
          </cell>
          <cell r="AB290">
            <v>25</v>
          </cell>
          <cell r="AC290" t="str">
            <v>Indoor</v>
          </cell>
        </row>
        <row r="291">
          <cell r="A291" t="str">
            <v>NL2004B-1H-CC</v>
          </cell>
          <cell r="B291" t="str">
            <v>NERA</v>
          </cell>
          <cell r="C291" t="str">
            <v>NL2000</v>
          </cell>
          <cell r="D291">
            <v>155</v>
          </cell>
          <cell r="E291">
            <v>63</v>
          </cell>
          <cell r="F291">
            <v>3.6</v>
          </cell>
          <cell r="G291">
            <v>3.9</v>
          </cell>
          <cell r="H291">
            <v>4.2</v>
          </cell>
          <cell r="I291">
            <v>29</v>
          </cell>
          <cell r="J291">
            <v>0</v>
          </cell>
          <cell r="K291">
            <v>2.4</v>
          </cell>
          <cell r="L291">
            <v>-75</v>
          </cell>
          <cell r="M291">
            <v>-73.5</v>
          </cell>
          <cell r="N291">
            <v>-72</v>
          </cell>
          <cell r="O291">
            <v>1.1999999999999999E-3</v>
          </cell>
          <cell r="P291">
            <v>1.4499999999999999E-3</v>
          </cell>
          <cell r="Q291">
            <v>1.6999999999999999E-3</v>
          </cell>
          <cell r="R291">
            <v>1E-3</v>
          </cell>
          <cell r="S291">
            <v>5.0000000000000002E-5</v>
          </cell>
          <cell r="T291">
            <v>9.9999999999999995E-7</v>
          </cell>
          <cell r="U291" t="str">
            <v>7+1</v>
          </cell>
          <cell r="V291">
            <v>0</v>
          </cell>
          <cell r="W291" t="str">
            <v>64TCM-D0</v>
          </cell>
          <cell r="Y291">
            <v>20.399999999999999</v>
          </cell>
          <cell r="Z291">
            <v>22</v>
          </cell>
          <cell r="AA291">
            <v>23.7</v>
          </cell>
          <cell r="AB291">
            <v>25</v>
          </cell>
          <cell r="AC291" t="str">
            <v>Indoor</v>
          </cell>
        </row>
        <row r="292">
          <cell r="A292" t="str">
            <v>NL2004B-1B-CC</v>
          </cell>
          <cell r="B292" t="str">
            <v>NERA</v>
          </cell>
          <cell r="C292" t="str">
            <v>NL2000</v>
          </cell>
          <cell r="D292">
            <v>155</v>
          </cell>
          <cell r="E292">
            <v>63</v>
          </cell>
          <cell r="F292">
            <v>3.6</v>
          </cell>
          <cell r="G292">
            <v>3.9</v>
          </cell>
          <cell r="H292">
            <v>4.2</v>
          </cell>
          <cell r="I292">
            <v>29</v>
          </cell>
          <cell r="J292">
            <v>0</v>
          </cell>
          <cell r="K292">
            <v>1.2</v>
          </cell>
          <cell r="L292">
            <v>-75</v>
          </cell>
          <cell r="M292">
            <v>-73.5</v>
          </cell>
          <cell r="N292">
            <v>-72</v>
          </cell>
          <cell r="O292">
            <v>1.1999999999999999E-3</v>
          </cell>
          <cell r="P292">
            <v>1.4499999999999999E-3</v>
          </cell>
          <cell r="Q292">
            <v>1.6999999999999999E-3</v>
          </cell>
          <cell r="R292">
            <v>1E-3</v>
          </cell>
          <cell r="S292">
            <v>5.0000000000000002E-5</v>
          </cell>
          <cell r="T292">
            <v>9.9999999999999995E-7</v>
          </cell>
          <cell r="U292" t="str">
            <v>1+1</v>
          </cell>
          <cell r="V292">
            <v>40</v>
          </cell>
          <cell r="W292" t="str">
            <v>64TCM-D40</v>
          </cell>
          <cell r="Y292">
            <v>20.399999999999999</v>
          </cell>
          <cell r="Z292">
            <v>22</v>
          </cell>
          <cell r="AA292">
            <v>23.7</v>
          </cell>
          <cell r="AB292">
            <v>25</v>
          </cell>
          <cell r="AC292" t="str">
            <v>Indoor</v>
          </cell>
        </row>
        <row r="293">
          <cell r="A293" t="str">
            <v>NL2004B-1C-CC</v>
          </cell>
          <cell r="B293" t="str">
            <v>NERA</v>
          </cell>
          <cell r="C293" t="str">
            <v>NL2000</v>
          </cell>
          <cell r="D293">
            <v>155</v>
          </cell>
          <cell r="E293">
            <v>63</v>
          </cell>
          <cell r="F293">
            <v>3.6</v>
          </cell>
          <cell r="G293">
            <v>3.9</v>
          </cell>
          <cell r="H293">
            <v>4.2</v>
          </cell>
          <cell r="I293">
            <v>29</v>
          </cell>
          <cell r="J293">
            <v>0</v>
          </cell>
          <cell r="K293">
            <v>1.8</v>
          </cell>
          <cell r="L293">
            <v>-75</v>
          </cell>
          <cell r="M293">
            <v>-73.5</v>
          </cell>
          <cell r="N293">
            <v>-72</v>
          </cell>
          <cell r="O293">
            <v>1.1999999999999999E-3</v>
          </cell>
          <cell r="P293">
            <v>1.4499999999999999E-3</v>
          </cell>
          <cell r="Q293">
            <v>1.6999999999999999E-3</v>
          </cell>
          <cell r="R293">
            <v>1E-3</v>
          </cell>
          <cell r="S293">
            <v>5.0000000000000002E-5</v>
          </cell>
          <cell r="T293">
            <v>9.9999999999999995E-7</v>
          </cell>
          <cell r="U293" t="str">
            <v>2+1</v>
          </cell>
          <cell r="V293">
            <v>40</v>
          </cell>
          <cell r="W293" t="str">
            <v>64TCM-D40</v>
          </cell>
          <cell r="Y293">
            <v>20.399999999999999</v>
          </cell>
          <cell r="Z293">
            <v>22</v>
          </cell>
          <cell r="AA293">
            <v>23.7</v>
          </cell>
          <cell r="AB293">
            <v>25</v>
          </cell>
          <cell r="AC293" t="str">
            <v>Indoor</v>
          </cell>
        </row>
        <row r="294">
          <cell r="A294" t="str">
            <v>NL2004B-1D-CC</v>
          </cell>
          <cell r="B294" t="str">
            <v>NERA</v>
          </cell>
          <cell r="C294" t="str">
            <v>NL2000</v>
          </cell>
          <cell r="D294">
            <v>155</v>
          </cell>
          <cell r="E294">
            <v>63</v>
          </cell>
          <cell r="F294">
            <v>3.6</v>
          </cell>
          <cell r="G294">
            <v>3.9</v>
          </cell>
          <cell r="H294">
            <v>4.2</v>
          </cell>
          <cell r="I294">
            <v>29</v>
          </cell>
          <cell r="J294">
            <v>0</v>
          </cell>
          <cell r="K294">
            <v>2.4</v>
          </cell>
          <cell r="L294">
            <v>-75</v>
          </cell>
          <cell r="M294">
            <v>-73.5</v>
          </cell>
          <cell r="N294">
            <v>-72</v>
          </cell>
          <cell r="O294">
            <v>1.1999999999999999E-3</v>
          </cell>
          <cell r="P294">
            <v>1.4499999999999999E-3</v>
          </cell>
          <cell r="Q294">
            <v>1.6999999999999999E-3</v>
          </cell>
          <cell r="R294">
            <v>1E-3</v>
          </cell>
          <cell r="S294">
            <v>5.0000000000000002E-5</v>
          </cell>
          <cell r="T294">
            <v>9.9999999999999995E-7</v>
          </cell>
          <cell r="U294" t="str">
            <v>3+1</v>
          </cell>
          <cell r="V294">
            <v>40</v>
          </cell>
          <cell r="W294" t="str">
            <v>64TCM-D40</v>
          </cell>
          <cell r="Y294">
            <v>20.399999999999999</v>
          </cell>
          <cell r="Z294">
            <v>22</v>
          </cell>
          <cell r="AA294">
            <v>23.7</v>
          </cell>
          <cell r="AB294">
            <v>25</v>
          </cell>
          <cell r="AC294" t="str">
            <v>Indoor</v>
          </cell>
        </row>
        <row r="295">
          <cell r="A295" t="str">
            <v>NL2004B-1B-CC</v>
          </cell>
          <cell r="B295" t="str">
            <v>NERA</v>
          </cell>
          <cell r="C295" t="str">
            <v>NL2000</v>
          </cell>
          <cell r="D295">
            <v>155</v>
          </cell>
          <cell r="E295">
            <v>63</v>
          </cell>
          <cell r="F295">
            <v>3.6</v>
          </cell>
          <cell r="G295">
            <v>3.9</v>
          </cell>
          <cell r="H295">
            <v>4.2</v>
          </cell>
          <cell r="I295">
            <v>29</v>
          </cell>
          <cell r="J295">
            <v>0</v>
          </cell>
          <cell r="K295">
            <v>1.2</v>
          </cell>
          <cell r="L295">
            <v>-75</v>
          </cell>
          <cell r="M295">
            <v>-73.5</v>
          </cell>
          <cell r="N295">
            <v>-72</v>
          </cell>
          <cell r="O295">
            <v>1.1999999999999999E-3</v>
          </cell>
          <cell r="P295">
            <v>1.4499999999999999E-3</v>
          </cell>
          <cell r="Q295">
            <v>1.6999999999999999E-3</v>
          </cell>
          <cell r="R295">
            <v>1E-3</v>
          </cell>
          <cell r="S295">
            <v>5.0000000000000002E-5</v>
          </cell>
          <cell r="T295">
            <v>9.9999999999999995E-7</v>
          </cell>
          <cell r="U295" t="str">
            <v>1+1</v>
          </cell>
          <cell r="V295">
            <v>80</v>
          </cell>
          <cell r="W295" t="str">
            <v>64TCM-D80</v>
          </cell>
          <cell r="Y295">
            <v>20.399999999999999</v>
          </cell>
          <cell r="Z295">
            <v>22</v>
          </cell>
          <cell r="AA295">
            <v>23.7</v>
          </cell>
          <cell r="AB295">
            <v>25</v>
          </cell>
          <cell r="AC295" t="str">
            <v>Indoor</v>
          </cell>
        </row>
        <row r="296">
          <cell r="A296" t="str">
            <v>NL2004B-1C-CC</v>
          </cell>
          <cell r="B296" t="str">
            <v>NERA</v>
          </cell>
          <cell r="C296" t="str">
            <v>NL2000</v>
          </cell>
          <cell r="D296">
            <v>155</v>
          </cell>
          <cell r="E296">
            <v>63</v>
          </cell>
          <cell r="F296">
            <v>3.6</v>
          </cell>
          <cell r="G296">
            <v>3.9</v>
          </cell>
          <cell r="H296">
            <v>4.2</v>
          </cell>
          <cell r="I296">
            <v>29</v>
          </cell>
          <cell r="J296">
            <v>0</v>
          </cell>
          <cell r="K296">
            <v>1.8</v>
          </cell>
          <cell r="L296">
            <v>-75</v>
          </cell>
          <cell r="M296">
            <v>-73.5</v>
          </cell>
          <cell r="N296">
            <v>-72</v>
          </cell>
          <cell r="O296">
            <v>1.1999999999999999E-3</v>
          </cell>
          <cell r="P296">
            <v>1.4499999999999999E-3</v>
          </cell>
          <cell r="Q296">
            <v>1.6999999999999999E-3</v>
          </cell>
          <cell r="R296">
            <v>1E-3</v>
          </cell>
          <cell r="S296">
            <v>5.0000000000000002E-5</v>
          </cell>
          <cell r="T296">
            <v>9.9999999999999995E-7</v>
          </cell>
          <cell r="U296" t="str">
            <v>2+1</v>
          </cell>
          <cell r="V296">
            <v>80</v>
          </cell>
          <cell r="W296" t="str">
            <v>64TCM-D80</v>
          </cell>
          <cell r="Y296">
            <v>20.399999999999999</v>
          </cell>
          <cell r="Z296">
            <v>22</v>
          </cell>
          <cell r="AA296">
            <v>23.7</v>
          </cell>
          <cell r="AB296">
            <v>25</v>
          </cell>
          <cell r="AC296" t="str">
            <v>Indoor</v>
          </cell>
        </row>
        <row r="297">
          <cell r="A297" t="str">
            <v>NL2004B-1D-CC</v>
          </cell>
          <cell r="B297" t="str">
            <v>NERA</v>
          </cell>
          <cell r="C297" t="str">
            <v>NL2000</v>
          </cell>
          <cell r="D297">
            <v>155</v>
          </cell>
          <cell r="E297">
            <v>63</v>
          </cell>
          <cell r="F297">
            <v>3.6</v>
          </cell>
          <cell r="G297">
            <v>3.9</v>
          </cell>
          <cell r="H297">
            <v>4.2</v>
          </cell>
          <cell r="I297">
            <v>29</v>
          </cell>
          <cell r="J297">
            <v>0</v>
          </cell>
          <cell r="K297">
            <v>2.4</v>
          </cell>
          <cell r="L297">
            <v>-75</v>
          </cell>
          <cell r="M297">
            <v>-73.5</v>
          </cell>
          <cell r="N297">
            <v>-72</v>
          </cell>
          <cell r="O297">
            <v>1.1999999999999999E-3</v>
          </cell>
          <cell r="P297">
            <v>1.4499999999999999E-3</v>
          </cell>
          <cell r="Q297">
            <v>1.6999999999999999E-3</v>
          </cell>
          <cell r="R297">
            <v>1E-3</v>
          </cell>
          <cell r="S297">
            <v>5.0000000000000002E-5</v>
          </cell>
          <cell r="T297">
            <v>9.9999999999999995E-7</v>
          </cell>
          <cell r="U297" t="str">
            <v>3+1</v>
          </cell>
          <cell r="V297">
            <v>80</v>
          </cell>
          <cell r="W297" t="str">
            <v>64TCM-D80</v>
          </cell>
          <cell r="Y297">
            <v>20.399999999999999</v>
          </cell>
          <cell r="Z297">
            <v>22</v>
          </cell>
          <cell r="AA297">
            <v>23.7</v>
          </cell>
          <cell r="AB297">
            <v>25</v>
          </cell>
          <cell r="AC297" t="str">
            <v>Indoor</v>
          </cell>
        </row>
        <row r="298">
          <cell r="A298" t="str">
            <v>NL2005A-2A</v>
          </cell>
          <cell r="B298" t="str">
            <v>NERA</v>
          </cell>
          <cell r="C298" t="str">
            <v>NL2000</v>
          </cell>
          <cell r="D298">
            <v>155</v>
          </cell>
          <cell r="E298">
            <v>63</v>
          </cell>
          <cell r="F298">
            <v>4.4000000000000004</v>
          </cell>
          <cell r="G298">
            <v>4.8</v>
          </cell>
          <cell r="H298">
            <v>5</v>
          </cell>
          <cell r="I298">
            <v>29</v>
          </cell>
          <cell r="J298">
            <v>0</v>
          </cell>
          <cell r="K298">
            <v>0.3</v>
          </cell>
          <cell r="L298">
            <v>-72</v>
          </cell>
          <cell r="M298">
            <v>-70.5</v>
          </cell>
          <cell r="N298">
            <v>-69</v>
          </cell>
          <cell r="O298">
            <v>1.5E-3</v>
          </cell>
          <cell r="P298">
            <v>1.75E-3</v>
          </cell>
          <cell r="Q298">
            <v>2E-3</v>
          </cell>
          <cell r="R298">
            <v>1E-3</v>
          </cell>
          <cell r="S298">
            <v>5.0000000000000002E-5</v>
          </cell>
          <cell r="T298">
            <v>9.9999999999999995E-7</v>
          </cell>
          <cell r="U298" t="str">
            <v>1+0</v>
          </cell>
          <cell r="V298">
            <v>0</v>
          </cell>
          <cell r="W298" t="str">
            <v>128TCM</v>
          </cell>
          <cell r="Y298" t="str">
            <v>-</v>
          </cell>
          <cell r="Z298" t="str">
            <v>-</v>
          </cell>
          <cell r="AA298" t="str">
            <v>-</v>
          </cell>
          <cell r="AB298">
            <v>0</v>
          </cell>
          <cell r="AC298" t="str">
            <v>Indoor</v>
          </cell>
        </row>
        <row r="299">
          <cell r="A299" t="str">
            <v>NL2005A-2J</v>
          </cell>
          <cell r="B299" t="str">
            <v>NERA</v>
          </cell>
          <cell r="C299" t="str">
            <v>NL2000</v>
          </cell>
          <cell r="D299">
            <v>155</v>
          </cell>
          <cell r="E299">
            <v>63</v>
          </cell>
          <cell r="F299">
            <v>4.4000000000000004</v>
          </cell>
          <cell r="G299">
            <v>4.8</v>
          </cell>
          <cell r="H299">
            <v>5</v>
          </cell>
          <cell r="I299">
            <v>29</v>
          </cell>
          <cell r="J299">
            <v>0</v>
          </cell>
          <cell r="K299">
            <v>1</v>
          </cell>
          <cell r="L299">
            <v>-72</v>
          </cell>
          <cell r="M299">
            <v>-70.5</v>
          </cell>
          <cell r="N299">
            <v>-69</v>
          </cell>
          <cell r="O299">
            <v>1.5E-3</v>
          </cell>
          <cell r="P299">
            <v>1.75E-3</v>
          </cell>
          <cell r="Q299">
            <v>2E-3</v>
          </cell>
          <cell r="R299">
            <v>1E-3</v>
          </cell>
          <cell r="S299">
            <v>5.0000000000000002E-5</v>
          </cell>
          <cell r="T299">
            <v>9.9999999999999995E-7</v>
          </cell>
          <cell r="U299" t="str">
            <v>2+0</v>
          </cell>
          <cell r="V299">
            <v>0</v>
          </cell>
          <cell r="W299" t="str">
            <v>128TCM</v>
          </cell>
          <cell r="Y299" t="str">
            <v>-</v>
          </cell>
          <cell r="Z299" t="str">
            <v>-</v>
          </cell>
          <cell r="AA299" t="str">
            <v>-</v>
          </cell>
          <cell r="AB299">
            <v>0</v>
          </cell>
          <cell r="AC299" t="str">
            <v>Indoor</v>
          </cell>
        </row>
        <row r="300">
          <cell r="A300" t="str">
            <v>NL2005A-2K</v>
          </cell>
          <cell r="B300" t="str">
            <v>NERA</v>
          </cell>
          <cell r="C300" t="str">
            <v>NL2000</v>
          </cell>
          <cell r="D300">
            <v>155</v>
          </cell>
          <cell r="E300">
            <v>63</v>
          </cell>
          <cell r="F300">
            <v>4.4000000000000004</v>
          </cell>
          <cell r="G300">
            <v>4.8</v>
          </cell>
          <cell r="H300">
            <v>5</v>
          </cell>
          <cell r="I300">
            <v>29</v>
          </cell>
          <cell r="J300">
            <v>0</v>
          </cell>
          <cell r="K300">
            <v>1.4</v>
          </cell>
          <cell r="L300">
            <v>-72</v>
          </cell>
          <cell r="M300">
            <v>-70.5</v>
          </cell>
          <cell r="N300">
            <v>-69</v>
          </cell>
          <cell r="O300">
            <v>1.5E-3</v>
          </cell>
          <cell r="P300">
            <v>1.75E-3</v>
          </cell>
          <cell r="Q300">
            <v>2E-3</v>
          </cell>
          <cell r="R300">
            <v>1E-3</v>
          </cell>
          <cell r="S300">
            <v>5.0000000000000002E-5</v>
          </cell>
          <cell r="T300">
            <v>9.9999999999999995E-7</v>
          </cell>
          <cell r="U300" t="str">
            <v>3+0</v>
          </cell>
          <cell r="V300">
            <v>0</v>
          </cell>
          <cell r="W300" t="str">
            <v>128TCM</v>
          </cell>
          <cell r="Y300" t="str">
            <v>-</v>
          </cell>
          <cell r="Z300" t="str">
            <v>-</v>
          </cell>
          <cell r="AA300" t="str">
            <v>-</v>
          </cell>
          <cell r="AB300">
            <v>0</v>
          </cell>
          <cell r="AC300" t="str">
            <v>Indoor</v>
          </cell>
        </row>
        <row r="301">
          <cell r="A301" t="str">
            <v>NL2005A-2L</v>
          </cell>
          <cell r="B301" t="str">
            <v>NERA</v>
          </cell>
          <cell r="C301" t="str">
            <v>NL2000</v>
          </cell>
          <cell r="D301">
            <v>155</v>
          </cell>
          <cell r="E301">
            <v>63</v>
          </cell>
          <cell r="F301">
            <v>4.4000000000000004</v>
          </cell>
          <cell r="G301">
            <v>4.8</v>
          </cell>
          <cell r="H301">
            <v>5</v>
          </cell>
          <cell r="I301">
            <v>29</v>
          </cell>
          <cell r="J301">
            <v>0</v>
          </cell>
          <cell r="K301">
            <v>1.8</v>
          </cell>
          <cell r="L301">
            <v>-72</v>
          </cell>
          <cell r="M301">
            <v>-70.5</v>
          </cell>
          <cell r="N301">
            <v>-69</v>
          </cell>
          <cell r="O301">
            <v>1.5E-3</v>
          </cell>
          <cell r="P301">
            <v>1.75E-3</v>
          </cell>
          <cell r="Q301">
            <v>2E-3</v>
          </cell>
          <cell r="R301">
            <v>1E-3</v>
          </cell>
          <cell r="S301">
            <v>5.0000000000000002E-5</v>
          </cell>
          <cell r="T301">
            <v>9.9999999999999995E-7</v>
          </cell>
          <cell r="U301" t="str">
            <v>4+0</v>
          </cell>
          <cell r="V301">
            <v>0</v>
          </cell>
          <cell r="W301" t="str">
            <v>128TCM</v>
          </cell>
          <cell r="Y301" t="str">
            <v>-</v>
          </cell>
          <cell r="Z301" t="str">
            <v>-</v>
          </cell>
          <cell r="AA301" t="str">
            <v>-</v>
          </cell>
          <cell r="AB301">
            <v>0</v>
          </cell>
          <cell r="AC301" t="str">
            <v>Indoor</v>
          </cell>
        </row>
        <row r="302">
          <cell r="A302" t="str">
            <v>NL2005A-2M</v>
          </cell>
          <cell r="B302" t="str">
            <v>NERA</v>
          </cell>
          <cell r="C302" t="str">
            <v>NL2000</v>
          </cell>
          <cell r="D302">
            <v>155</v>
          </cell>
          <cell r="E302">
            <v>63</v>
          </cell>
          <cell r="F302">
            <v>4.4000000000000004</v>
          </cell>
          <cell r="G302">
            <v>4.8</v>
          </cell>
          <cell r="H302">
            <v>5</v>
          </cell>
          <cell r="I302">
            <v>29</v>
          </cell>
          <cell r="J302">
            <v>0</v>
          </cell>
          <cell r="K302">
            <v>1.8</v>
          </cell>
          <cell r="L302">
            <v>-72</v>
          </cell>
          <cell r="M302">
            <v>-70.5</v>
          </cell>
          <cell r="N302">
            <v>-69</v>
          </cell>
          <cell r="O302">
            <v>1.5E-3</v>
          </cell>
          <cell r="P302">
            <v>1.75E-3</v>
          </cell>
          <cell r="Q302">
            <v>2E-3</v>
          </cell>
          <cell r="R302">
            <v>1E-3</v>
          </cell>
          <cell r="S302">
            <v>5.0000000000000002E-5</v>
          </cell>
          <cell r="T302">
            <v>9.9999999999999995E-7</v>
          </cell>
          <cell r="U302" t="str">
            <v>5+0</v>
          </cell>
          <cell r="V302">
            <v>0</v>
          </cell>
          <cell r="W302" t="str">
            <v>128TCM</v>
          </cell>
          <cell r="Y302" t="str">
            <v>-</v>
          </cell>
          <cell r="Z302" t="str">
            <v>-</v>
          </cell>
          <cell r="AA302" t="str">
            <v>-</v>
          </cell>
          <cell r="AB302">
            <v>0</v>
          </cell>
          <cell r="AC302" t="str">
            <v>Indoor</v>
          </cell>
        </row>
        <row r="303">
          <cell r="A303" t="str">
            <v>NL2005A-2N</v>
          </cell>
          <cell r="B303" t="str">
            <v>NERA</v>
          </cell>
          <cell r="C303" t="str">
            <v>NL2000</v>
          </cell>
          <cell r="D303">
            <v>155</v>
          </cell>
          <cell r="E303">
            <v>63</v>
          </cell>
          <cell r="F303">
            <v>4.4000000000000004</v>
          </cell>
          <cell r="G303">
            <v>4.8</v>
          </cell>
          <cell r="H303">
            <v>5</v>
          </cell>
          <cell r="I303">
            <v>29</v>
          </cell>
          <cell r="J303">
            <v>0</v>
          </cell>
          <cell r="K303">
            <v>1.8</v>
          </cell>
          <cell r="L303">
            <v>-72</v>
          </cell>
          <cell r="M303">
            <v>-70.5</v>
          </cell>
          <cell r="N303">
            <v>-69</v>
          </cell>
          <cell r="O303">
            <v>1.5E-3</v>
          </cell>
          <cell r="P303">
            <v>1.75E-3</v>
          </cell>
          <cell r="Q303">
            <v>2E-3</v>
          </cell>
          <cell r="R303">
            <v>1E-3</v>
          </cell>
          <cell r="S303">
            <v>5.0000000000000002E-5</v>
          </cell>
          <cell r="T303">
            <v>9.9999999999999995E-7</v>
          </cell>
          <cell r="U303" t="str">
            <v>6+0</v>
          </cell>
          <cell r="V303">
            <v>0</v>
          </cell>
          <cell r="W303" t="str">
            <v>128TCM</v>
          </cell>
          <cell r="Y303" t="str">
            <v>-</v>
          </cell>
          <cell r="Z303" t="str">
            <v>-</v>
          </cell>
          <cell r="AA303" t="str">
            <v>-</v>
          </cell>
          <cell r="AB303">
            <v>0</v>
          </cell>
          <cell r="AC303" t="str">
            <v>Indoor</v>
          </cell>
        </row>
        <row r="304">
          <cell r="A304" t="str">
            <v>NL2005A-2O</v>
          </cell>
          <cell r="B304" t="str">
            <v>NERA</v>
          </cell>
          <cell r="C304" t="str">
            <v>NL2000</v>
          </cell>
          <cell r="D304">
            <v>155</v>
          </cell>
          <cell r="E304">
            <v>63</v>
          </cell>
          <cell r="F304">
            <v>4.4000000000000004</v>
          </cell>
          <cell r="G304">
            <v>4.8</v>
          </cell>
          <cell r="H304">
            <v>5</v>
          </cell>
          <cell r="I304">
            <v>29</v>
          </cell>
          <cell r="J304">
            <v>0</v>
          </cell>
          <cell r="K304">
            <v>1.8</v>
          </cell>
          <cell r="L304">
            <v>-72</v>
          </cell>
          <cell r="M304">
            <v>-70.5</v>
          </cell>
          <cell r="N304">
            <v>-69</v>
          </cell>
          <cell r="O304">
            <v>1.5E-3</v>
          </cell>
          <cell r="P304">
            <v>1.75E-3</v>
          </cell>
          <cell r="Q304">
            <v>2E-3</v>
          </cell>
          <cell r="R304">
            <v>1E-3</v>
          </cell>
          <cell r="S304">
            <v>5.0000000000000002E-5</v>
          </cell>
          <cell r="T304">
            <v>9.9999999999999995E-7</v>
          </cell>
          <cell r="U304" t="str">
            <v>7+0</v>
          </cell>
          <cell r="V304">
            <v>0</v>
          </cell>
          <cell r="W304" t="str">
            <v>128TCM</v>
          </cell>
          <cell r="Y304" t="str">
            <v>-</v>
          </cell>
          <cell r="Z304" t="str">
            <v>-</v>
          </cell>
          <cell r="AA304" t="str">
            <v>-</v>
          </cell>
          <cell r="AB304">
            <v>0</v>
          </cell>
          <cell r="AC304" t="str">
            <v>Indoor</v>
          </cell>
        </row>
        <row r="305">
          <cell r="A305" t="str">
            <v>NL2005A-2P</v>
          </cell>
          <cell r="B305" t="str">
            <v>NERA</v>
          </cell>
          <cell r="C305" t="str">
            <v>NL2000</v>
          </cell>
          <cell r="D305">
            <v>155</v>
          </cell>
          <cell r="E305">
            <v>63</v>
          </cell>
          <cell r="F305">
            <v>4.4000000000000004</v>
          </cell>
          <cell r="G305">
            <v>4.8</v>
          </cell>
          <cell r="H305">
            <v>5</v>
          </cell>
          <cell r="I305">
            <v>29</v>
          </cell>
          <cell r="J305">
            <v>0</v>
          </cell>
          <cell r="K305">
            <v>1.8</v>
          </cell>
          <cell r="L305">
            <v>-72</v>
          </cell>
          <cell r="M305">
            <v>-70.5</v>
          </cell>
          <cell r="N305">
            <v>-69</v>
          </cell>
          <cell r="O305">
            <v>1.5E-3</v>
          </cell>
          <cell r="P305">
            <v>1.75E-3</v>
          </cell>
          <cell r="Q305">
            <v>2E-3</v>
          </cell>
          <cell r="R305">
            <v>1E-3</v>
          </cell>
          <cell r="S305">
            <v>5.0000000000000002E-5</v>
          </cell>
          <cell r="T305">
            <v>9.9999999999999995E-7</v>
          </cell>
          <cell r="U305" t="str">
            <v>8+0</v>
          </cell>
          <cell r="V305">
            <v>0</v>
          </cell>
          <cell r="W305" t="str">
            <v>128TCM</v>
          </cell>
          <cell r="Y305" t="str">
            <v>-</v>
          </cell>
          <cell r="Z305" t="str">
            <v>-</v>
          </cell>
          <cell r="AA305" t="str">
            <v>-</v>
          </cell>
          <cell r="AB305">
            <v>0</v>
          </cell>
          <cell r="AC305" t="str">
            <v>Indoor</v>
          </cell>
        </row>
        <row r="306">
          <cell r="A306" t="str">
            <v>NL2005A-2R</v>
          </cell>
          <cell r="B306" t="str">
            <v>NERA</v>
          </cell>
          <cell r="C306" t="str">
            <v>NL2000</v>
          </cell>
          <cell r="D306">
            <v>155</v>
          </cell>
          <cell r="E306">
            <v>63</v>
          </cell>
          <cell r="F306">
            <v>4.4000000000000004</v>
          </cell>
          <cell r="G306">
            <v>4.8</v>
          </cell>
          <cell r="H306">
            <v>5</v>
          </cell>
          <cell r="I306">
            <v>28.3</v>
          </cell>
          <cell r="J306">
            <v>0</v>
          </cell>
          <cell r="K306">
            <v>0.3</v>
          </cell>
          <cell r="L306">
            <v>-68</v>
          </cell>
          <cell r="M306">
            <v>-66.5</v>
          </cell>
          <cell r="N306">
            <v>-65</v>
          </cell>
          <cell r="O306">
            <v>1.5E-3</v>
          </cell>
          <cell r="P306">
            <v>1.75E-3</v>
          </cell>
          <cell r="Q306">
            <v>2E-3</v>
          </cell>
          <cell r="R306">
            <v>1E-3</v>
          </cell>
          <cell r="S306">
            <v>5.0000000000000002E-5</v>
          </cell>
          <cell r="T306">
            <v>9.9999999999999995E-7</v>
          </cell>
          <cell r="U306" t="str">
            <v>HOT STB</v>
          </cell>
          <cell r="V306">
            <v>0</v>
          </cell>
          <cell r="W306" t="str">
            <v>128TCM</v>
          </cell>
          <cell r="Y306" t="str">
            <v>-</v>
          </cell>
          <cell r="Z306" t="str">
            <v>-</v>
          </cell>
          <cell r="AA306" t="str">
            <v>-</v>
          </cell>
          <cell r="AB306">
            <v>0</v>
          </cell>
          <cell r="AC306" t="str">
            <v>Indoor</v>
          </cell>
        </row>
        <row r="307">
          <cell r="A307" t="str">
            <v>NL2005A-2B</v>
          </cell>
          <cell r="B307" t="str">
            <v>NERA</v>
          </cell>
          <cell r="C307" t="str">
            <v>NL2000</v>
          </cell>
          <cell r="D307">
            <v>155</v>
          </cell>
          <cell r="E307">
            <v>63</v>
          </cell>
          <cell r="F307">
            <v>4.4000000000000004</v>
          </cell>
          <cell r="G307">
            <v>4.8</v>
          </cell>
          <cell r="H307">
            <v>5</v>
          </cell>
          <cell r="I307">
            <v>29</v>
          </cell>
          <cell r="J307">
            <v>0</v>
          </cell>
          <cell r="K307">
            <v>1</v>
          </cell>
          <cell r="L307">
            <v>-72</v>
          </cell>
          <cell r="M307">
            <v>-70.5</v>
          </cell>
          <cell r="N307">
            <v>-69</v>
          </cell>
          <cell r="O307">
            <v>1.5E-3</v>
          </cell>
          <cell r="P307">
            <v>1.75E-3</v>
          </cell>
          <cell r="Q307">
            <v>2E-3</v>
          </cell>
          <cell r="R307">
            <v>1E-3</v>
          </cell>
          <cell r="S307">
            <v>5.0000000000000002E-5</v>
          </cell>
          <cell r="T307">
            <v>9.9999999999999995E-7</v>
          </cell>
          <cell r="U307" t="str">
            <v>1+1</v>
          </cell>
          <cell r="V307">
            <v>56</v>
          </cell>
          <cell r="W307" t="str">
            <v>128TCM-D56</v>
          </cell>
          <cell r="Y307" t="str">
            <v>-</v>
          </cell>
          <cell r="Z307" t="str">
            <v>-</v>
          </cell>
          <cell r="AA307" t="str">
            <v>-</v>
          </cell>
          <cell r="AB307">
            <v>0</v>
          </cell>
          <cell r="AC307" t="str">
            <v>Indoor</v>
          </cell>
        </row>
        <row r="308">
          <cell r="A308" t="str">
            <v>NL2005A-2C</v>
          </cell>
          <cell r="B308" t="str">
            <v>NERA</v>
          </cell>
          <cell r="C308" t="str">
            <v>NL2000</v>
          </cell>
          <cell r="D308">
            <v>155</v>
          </cell>
          <cell r="E308">
            <v>63</v>
          </cell>
          <cell r="F308">
            <v>4.4000000000000004</v>
          </cell>
          <cell r="G308">
            <v>4.8</v>
          </cell>
          <cell r="H308">
            <v>5</v>
          </cell>
          <cell r="I308">
            <v>29</v>
          </cell>
          <cell r="J308">
            <v>0</v>
          </cell>
          <cell r="K308">
            <v>1.4</v>
          </cell>
          <cell r="L308">
            <v>-72</v>
          </cell>
          <cell r="M308">
            <v>-70.5</v>
          </cell>
          <cell r="N308">
            <v>-69</v>
          </cell>
          <cell r="O308">
            <v>1.5E-3</v>
          </cell>
          <cell r="P308">
            <v>1.75E-3</v>
          </cell>
          <cell r="Q308">
            <v>2E-3</v>
          </cell>
          <cell r="R308">
            <v>1E-3</v>
          </cell>
          <cell r="S308">
            <v>5.0000000000000002E-5</v>
          </cell>
          <cell r="T308">
            <v>9.9999999999999995E-7</v>
          </cell>
          <cell r="U308" t="str">
            <v>2+1</v>
          </cell>
          <cell r="V308">
            <v>56</v>
          </cell>
          <cell r="W308" t="str">
            <v>128TCM-D56</v>
          </cell>
          <cell r="Y308" t="str">
            <v>-</v>
          </cell>
          <cell r="Z308" t="str">
            <v>-</v>
          </cell>
          <cell r="AA308" t="str">
            <v>-</v>
          </cell>
          <cell r="AB308">
            <v>0</v>
          </cell>
          <cell r="AC308" t="str">
            <v>Indoor</v>
          </cell>
        </row>
        <row r="309">
          <cell r="A309" t="str">
            <v>NL2005A-2D</v>
          </cell>
          <cell r="B309" t="str">
            <v>NERA</v>
          </cell>
          <cell r="C309" t="str">
            <v>NL2000</v>
          </cell>
          <cell r="D309">
            <v>155</v>
          </cell>
          <cell r="E309">
            <v>63</v>
          </cell>
          <cell r="F309">
            <v>4.4000000000000004</v>
          </cell>
          <cell r="G309">
            <v>4.8</v>
          </cell>
          <cell r="H309">
            <v>5</v>
          </cell>
          <cell r="I309">
            <v>29</v>
          </cell>
          <cell r="J309">
            <v>0</v>
          </cell>
          <cell r="K309">
            <v>1.8</v>
          </cell>
          <cell r="L309">
            <v>-72</v>
          </cell>
          <cell r="M309">
            <v>-70.5</v>
          </cell>
          <cell r="N309">
            <v>-69</v>
          </cell>
          <cell r="O309">
            <v>1.5E-3</v>
          </cell>
          <cell r="P309">
            <v>1.75E-3</v>
          </cell>
          <cell r="Q309">
            <v>2E-3</v>
          </cell>
          <cell r="R309">
            <v>1E-3</v>
          </cell>
          <cell r="S309">
            <v>5.0000000000000002E-5</v>
          </cell>
          <cell r="T309">
            <v>9.9999999999999995E-7</v>
          </cell>
          <cell r="U309" t="str">
            <v>3+1</v>
          </cell>
          <cell r="V309">
            <v>56</v>
          </cell>
          <cell r="W309" t="str">
            <v>128TCM-D56</v>
          </cell>
          <cell r="Y309" t="str">
            <v>-</v>
          </cell>
          <cell r="Z309" t="str">
            <v>-</v>
          </cell>
          <cell r="AA309" t="str">
            <v>-</v>
          </cell>
          <cell r="AB309">
            <v>0</v>
          </cell>
          <cell r="AC309" t="str">
            <v>Indoor</v>
          </cell>
        </row>
        <row r="310">
          <cell r="A310" t="str">
            <v>NL2005A-2E</v>
          </cell>
          <cell r="B310" t="str">
            <v>NERA</v>
          </cell>
          <cell r="C310" t="str">
            <v>NL2000</v>
          </cell>
          <cell r="D310">
            <v>155</v>
          </cell>
          <cell r="E310">
            <v>63</v>
          </cell>
          <cell r="F310">
            <v>4.4000000000000004</v>
          </cell>
          <cell r="G310">
            <v>4.8</v>
          </cell>
          <cell r="H310">
            <v>5</v>
          </cell>
          <cell r="I310">
            <v>29</v>
          </cell>
          <cell r="J310">
            <v>0</v>
          </cell>
          <cell r="K310">
            <v>1.8</v>
          </cell>
          <cell r="L310">
            <v>-72</v>
          </cell>
          <cell r="M310">
            <v>-70.5</v>
          </cell>
          <cell r="N310">
            <v>-69</v>
          </cell>
          <cell r="O310">
            <v>1.5E-3</v>
          </cell>
          <cell r="P310">
            <v>1.75E-3</v>
          </cell>
          <cell r="Q310">
            <v>2E-3</v>
          </cell>
          <cell r="R310">
            <v>1E-3</v>
          </cell>
          <cell r="S310">
            <v>5.0000000000000002E-5</v>
          </cell>
          <cell r="T310">
            <v>9.9999999999999995E-7</v>
          </cell>
          <cell r="U310" t="str">
            <v>4+1</v>
          </cell>
          <cell r="V310">
            <v>28</v>
          </cell>
          <cell r="W310" t="str">
            <v>128TCM-D28</v>
          </cell>
          <cell r="Y310" t="str">
            <v>-</v>
          </cell>
          <cell r="Z310" t="str">
            <v>-</v>
          </cell>
          <cell r="AA310" t="str">
            <v>-</v>
          </cell>
          <cell r="AB310">
            <v>0</v>
          </cell>
          <cell r="AC310" t="str">
            <v>Indoor</v>
          </cell>
        </row>
        <row r="311">
          <cell r="A311" t="str">
            <v>NL2005A-2F</v>
          </cell>
          <cell r="B311" t="str">
            <v>NERA</v>
          </cell>
          <cell r="C311" t="str">
            <v>NL2000</v>
          </cell>
          <cell r="D311">
            <v>155</v>
          </cell>
          <cell r="E311">
            <v>63</v>
          </cell>
          <cell r="F311">
            <v>4.4000000000000004</v>
          </cell>
          <cell r="G311">
            <v>4.8</v>
          </cell>
          <cell r="H311">
            <v>5</v>
          </cell>
          <cell r="I311">
            <v>29</v>
          </cell>
          <cell r="J311">
            <v>0</v>
          </cell>
          <cell r="K311">
            <v>1.8</v>
          </cell>
          <cell r="L311">
            <v>-72</v>
          </cell>
          <cell r="M311">
            <v>-70.5</v>
          </cell>
          <cell r="N311">
            <v>-69</v>
          </cell>
          <cell r="O311">
            <v>1.5E-3</v>
          </cell>
          <cell r="P311">
            <v>1.75E-3</v>
          </cell>
          <cell r="Q311">
            <v>2E-3</v>
          </cell>
          <cell r="R311">
            <v>1E-3</v>
          </cell>
          <cell r="S311">
            <v>5.0000000000000002E-5</v>
          </cell>
          <cell r="T311">
            <v>9.9999999999999995E-7</v>
          </cell>
          <cell r="U311" t="str">
            <v>5+1</v>
          </cell>
          <cell r="V311">
            <v>28</v>
          </cell>
          <cell r="W311" t="str">
            <v>128TCM-D28</v>
          </cell>
          <cell r="Y311" t="str">
            <v>-</v>
          </cell>
          <cell r="Z311" t="str">
            <v>-</v>
          </cell>
          <cell r="AA311" t="str">
            <v>-</v>
          </cell>
          <cell r="AB311">
            <v>0</v>
          </cell>
          <cell r="AC311" t="str">
            <v>Indoor</v>
          </cell>
        </row>
        <row r="312">
          <cell r="A312" t="str">
            <v>NL2005A-2G</v>
          </cell>
          <cell r="B312" t="str">
            <v>NERA</v>
          </cell>
          <cell r="C312" t="str">
            <v>NL2000</v>
          </cell>
          <cell r="D312">
            <v>155</v>
          </cell>
          <cell r="E312">
            <v>63</v>
          </cell>
          <cell r="F312">
            <v>4.4000000000000004</v>
          </cell>
          <cell r="G312">
            <v>4.8</v>
          </cell>
          <cell r="H312">
            <v>5</v>
          </cell>
          <cell r="I312">
            <v>29</v>
          </cell>
          <cell r="J312">
            <v>0</v>
          </cell>
          <cell r="K312">
            <v>1.8</v>
          </cell>
          <cell r="L312">
            <v>-72</v>
          </cell>
          <cell r="M312">
            <v>-70.5</v>
          </cell>
          <cell r="N312">
            <v>-69</v>
          </cell>
          <cell r="O312">
            <v>1.5E-3</v>
          </cell>
          <cell r="P312">
            <v>1.75E-3</v>
          </cell>
          <cell r="Q312">
            <v>2E-3</v>
          </cell>
          <cell r="R312">
            <v>1E-3</v>
          </cell>
          <cell r="S312">
            <v>5.0000000000000002E-5</v>
          </cell>
          <cell r="T312">
            <v>9.9999999999999995E-7</v>
          </cell>
          <cell r="U312" t="str">
            <v>6+1</v>
          </cell>
          <cell r="V312">
            <v>28</v>
          </cell>
          <cell r="W312" t="str">
            <v>128TCM-D28</v>
          </cell>
          <cell r="Y312" t="str">
            <v>-</v>
          </cell>
          <cell r="Z312" t="str">
            <v>-</v>
          </cell>
          <cell r="AA312" t="str">
            <v>-</v>
          </cell>
          <cell r="AB312">
            <v>0</v>
          </cell>
          <cell r="AC312" t="str">
            <v>Indoor</v>
          </cell>
        </row>
        <row r="313">
          <cell r="A313" t="str">
            <v>NL2005A-2H</v>
          </cell>
          <cell r="B313" t="str">
            <v>NERA</v>
          </cell>
          <cell r="C313" t="str">
            <v>NL2000</v>
          </cell>
          <cell r="D313">
            <v>155</v>
          </cell>
          <cell r="E313">
            <v>63</v>
          </cell>
          <cell r="F313">
            <v>4.4000000000000004</v>
          </cell>
          <cell r="G313">
            <v>4.8</v>
          </cell>
          <cell r="H313">
            <v>5</v>
          </cell>
          <cell r="I313">
            <v>29</v>
          </cell>
          <cell r="J313">
            <v>0</v>
          </cell>
          <cell r="K313">
            <v>1.8</v>
          </cell>
          <cell r="L313">
            <v>-72</v>
          </cell>
          <cell r="M313">
            <v>-70.5</v>
          </cell>
          <cell r="N313">
            <v>-69</v>
          </cell>
          <cell r="O313">
            <v>1.5E-3</v>
          </cell>
          <cell r="P313">
            <v>1.75E-3</v>
          </cell>
          <cell r="Q313">
            <v>2E-3</v>
          </cell>
          <cell r="R313">
            <v>1E-3</v>
          </cell>
          <cell r="S313">
            <v>5.0000000000000002E-5</v>
          </cell>
          <cell r="T313">
            <v>9.9999999999999995E-7</v>
          </cell>
          <cell r="U313" t="str">
            <v>7+1</v>
          </cell>
          <cell r="V313">
            <v>28</v>
          </cell>
          <cell r="W313" t="str">
            <v>128TCM-D28</v>
          </cell>
          <cell r="Y313" t="str">
            <v>-</v>
          </cell>
          <cell r="Z313" t="str">
            <v>-</v>
          </cell>
          <cell r="AA313" t="str">
            <v>-</v>
          </cell>
          <cell r="AB313">
            <v>0</v>
          </cell>
          <cell r="AC313" t="str">
            <v>Indoor</v>
          </cell>
        </row>
        <row r="314">
          <cell r="A314" t="str">
            <v>NL2005A-1A-CC</v>
          </cell>
          <cell r="B314" t="str">
            <v>NERA</v>
          </cell>
          <cell r="C314" t="str">
            <v>NL2000</v>
          </cell>
          <cell r="D314">
            <v>155</v>
          </cell>
          <cell r="E314">
            <v>63</v>
          </cell>
          <cell r="F314">
            <v>4.4000000000000004</v>
          </cell>
          <cell r="G314">
            <v>4.8</v>
          </cell>
          <cell r="H314">
            <v>5</v>
          </cell>
          <cell r="I314">
            <v>28.7</v>
          </cell>
          <cell r="J314">
            <v>0</v>
          </cell>
          <cell r="K314">
            <v>0.3</v>
          </cell>
          <cell r="L314">
            <v>-71.7</v>
          </cell>
          <cell r="M314">
            <v>-70.2</v>
          </cell>
          <cell r="N314">
            <v>-68.7</v>
          </cell>
          <cell r="O314">
            <v>1.5E-3</v>
          </cell>
          <cell r="P314">
            <v>1.75E-3</v>
          </cell>
          <cell r="Q314">
            <v>2E-3</v>
          </cell>
          <cell r="R314">
            <v>1E-3</v>
          </cell>
          <cell r="S314">
            <v>5.0000000000000002E-5</v>
          </cell>
          <cell r="T314">
            <v>9.9999999999999995E-7</v>
          </cell>
          <cell r="U314" t="str">
            <v>2+0</v>
          </cell>
          <cell r="V314">
            <v>0</v>
          </cell>
          <cell r="W314" t="str">
            <v>128TCM</v>
          </cell>
          <cell r="Y314">
            <v>23.4</v>
          </cell>
          <cell r="Z314">
            <v>25</v>
          </cell>
          <cell r="AA314">
            <v>26.7</v>
          </cell>
          <cell r="AB314">
            <v>25</v>
          </cell>
          <cell r="AC314" t="str">
            <v>Indoor</v>
          </cell>
        </row>
        <row r="315">
          <cell r="A315" t="str">
            <v>NL2005A-1J-CC</v>
          </cell>
          <cell r="B315" t="str">
            <v>NERA</v>
          </cell>
          <cell r="C315" t="str">
            <v>NL2000</v>
          </cell>
          <cell r="D315">
            <v>155</v>
          </cell>
          <cell r="E315">
            <v>63</v>
          </cell>
          <cell r="F315">
            <v>4.4000000000000004</v>
          </cell>
          <cell r="G315">
            <v>4.8</v>
          </cell>
          <cell r="H315">
            <v>5</v>
          </cell>
          <cell r="I315">
            <v>28.7</v>
          </cell>
          <cell r="J315">
            <v>0</v>
          </cell>
          <cell r="K315">
            <v>1.2</v>
          </cell>
          <cell r="L315">
            <v>-71.7</v>
          </cell>
          <cell r="M315">
            <v>-70.2</v>
          </cell>
          <cell r="N315">
            <v>-68.7</v>
          </cell>
          <cell r="O315">
            <v>1.5E-3</v>
          </cell>
          <cell r="P315">
            <v>1.75E-3</v>
          </cell>
          <cell r="Q315">
            <v>2E-3</v>
          </cell>
          <cell r="R315">
            <v>1E-3</v>
          </cell>
          <cell r="S315">
            <v>5.0000000000000002E-5</v>
          </cell>
          <cell r="T315">
            <v>9.9999999999999995E-7</v>
          </cell>
          <cell r="U315" t="str">
            <v>3+0</v>
          </cell>
          <cell r="V315">
            <v>0</v>
          </cell>
          <cell r="W315" t="str">
            <v>128TCM</v>
          </cell>
          <cell r="Y315">
            <v>23.4</v>
          </cell>
          <cell r="Z315">
            <v>25</v>
          </cell>
          <cell r="AA315">
            <v>26.7</v>
          </cell>
          <cell r="AB315">
            <v>25</v>
          </cell>
          <cell r="AC315" t="str">
            <v>Indoor</v>
          </cell>
        </row>
        <row r="316">
          <cell r="A316" t="str">
            <v>NL2005A-1J-CC</v>
          </cell>
          <cell r="B316" t="str">
            <v>NERA</v>
          </cell>
          <cell r="C316" t="str">
            <v>NL2000</v>
          </cell>
          <cell r="D316">
            <v>155</v>
          </cell>
          <cell r="E316">
            <v>63</v>
          </cell>
          <cell r="F316">
            <v>4.4000000000000004</v>
          </cell>
          <cell r="G316">
            <v>4.8</v>
          </cell>
          <cell r="H316">
            <v>5</v>
          </cell>
          <cell r="I316">
            <v>28.7</v>
          </cell>
          <cell r="J316">
            <v>0</v>
          </cell>
          <cell r="K316">
            <v>1.2</v>
          </cell>
          <cell r="L316">
            <v>-71.7</v>
          </cell>
          <cell r="M316">
            <v>-70.2</v>
          </cell>
          <cell r="N316">
            <v>-68.7</v>
          </cell>
          <cell r="O316">
            <v>1.5E-3</v>
          </cell>
          <cell r="P316">
            <v>1.75E-3</v>
          </cell>
          <cell r="Q316">
            <v>2E-3</v>
          </cell>
          <cell r="R316">
            <v>1E-3</v>
          </cell>
          <cell r="S316">
            <v>5.0000000000000002E-5</v>
          </cell>
          <cell r="T316">
            <v>9.9999999999999995E-7</v>
          </cell>
          <cell r="U316" t="str">
            <v>4+0</v>
          </cell>
          <cell r="V316">
            <v>0</v>
          </cell>
          <cell r="W316" t="str">
            <v>128TCM</v>
          </cell>
          <cell r="Y316">
            <v>23.4</v>
          </cell>
          <cell r="Z316">
            <v>25</v>
          </cell>
          <cell r="AA316">
            <v>26.7</v>
          </cell>
          <cell r="AB316">
            <v>25</v>
          </cell>
          <cell r="AC316" t="str">
            <v>Indoor</v>
          </cell>
        </row>
        <row r="317">
          <cell r="A317" t="str">
            <v>NL2005A-1K-CC</v>
          </cell>
          <cell r="B317" t="str">
            <v>NERA</v>
          </cell>
          <cell r="C317" t="str">
            <v>NL2000</v>
          </cell>
          <cell r="D317">
            <v>155</v>
          </cell>
          <cell r="E317">
            <v>63</v>
          </cell>
          <cell r="F317">
            <v>4.4000000000000004</v>
          </cell>
          <cell r="G317">
            <v>4.8</v>
          </cell>
          <cell r="H317">
            <v>5</v>
          </cell>
          <cell r="I317">
            <v>28.7</v>
          </cell>
          <cell r="J317">
            <v>0</v>
          </cell>
          <cell r="K317">
            <v>1.8</v>
          </cell>
          <cell r="L317">
            <v>-71.7</v>
          </cell>
          <cell r="M317">
            <v>-70.2</v>
          </cell>
          <cell r="N317">
            <v>-68.7</v>
          </cell>
          <cell r="O317">
            <v>1.5E-3</v>
          </cell>
          <cell r="P317">
            <v>1.75E-3</v>
          </cell>
          <cell r="Q317">
            <v>2E-3</v>
          </cell>
          <cell r="R317">
            <v>1E-3</v>
          </cell>
          <cell r="S317">
            <v>5.0000000000000002E-5</v>
          </cell>
          <cell r="T317">
            <v>9.9999999999999995E-7</v>
          </cell>
          <cell r="U317" t="str">
            <v>5+0</v>
          </cell>
          <cell r="V317">
            <v>0</v>
          </cell>
          <cell r="W317" t="str">
            <v>128TCM</v>
          </cell>
          <cell r="Y317">
            <v>23.4</v>
          </cell>
          <cell r="Z317">
            <v>25</v>
          </cell>
          <cell r="AA317">
            <v>26.7</v>
          </cell>
          <cell r="AB317">
            <v>25</v>
          </cell>
          <cell r="AC317" t="str">
            <v>Indoor</v>
          </cell>
        </row>
        <row r="318">
          <cell r="A318" t="str">
            <v>NL2005A-1K-CC</v>
          </cell>
          <cell r="B318" t="str">
            <v>NERA</v>
          </cell>
          <cell r="C318" t="str">
            <v>NL2000</v>
          </cell>
          <cell r="D318">
            <v>155</v>
          </cell>
          <cell r="E318">
            <v>63</v>
          </cell>
          <cell r="F318">
            <v>4.4000000000000004</v>
          </cell>
          <cell r="G318">
            <v>4.8</v>
          </cell>
          <cell r="H318">
            <v>5</v>
          </cell>
          <cell r="I318">
            <v>28.7</v>
          </cell>
          <cell r="J318">
            <v>0</v>
          </cell>
          <cell r="K318">
            <v>1.8</v>
          </cell>
          <cell r="L318">
            <v>-71.7</v>
          </cell>
          <cell r="M318">
            <v>-70.2</v>
          </cell>
          <cell r="N318">
            <v>-68.7</v>
          </cell>
          <cell r="O318">
            <v>1.5E-3</v>
          </cell>
          <cell r="P318">
            <v>1.75E-3</v>
          </cell>
          <cell r="Q318">
            <v>2E-3</v>
          </cell>
          <cell r="R318">
            <v>1E-3</v>
          </cell>
          <cell r="S318">
            <v>5.0000000000000002E-5</v>
          </cell>
          <cell r="T318">
            <v>9.9999999999999995E-7</v>
          </cell>
          <cell r="U318" t="str">
            <v>6+0</v>
          </cell>
          <cell r="V318">
            <v>0</v>
          </cell>
          <cell r="W318" t="str">
            <v>128TCM</v>
          </cell>
          <cell r="Y318">
            <v>23.4</v>
          </cell>
          <cell r="Z318">
            <v>25</v>
          </cell>
          <cell r="AA318">
            <v>26.7</v>
          </cell>
          <cell r="AB318">
            <v>25</v>
          </cell>
          <cell r="AC318" t="str">
            <v>Indoor</v>
          </cell>
        </row>
        <row r="319">
          <cell r="A319" t="str">
            <v>NL2005A-1L-CC</v>
          </cell>
          <cell r="B319" t="str">
            <v>NERA</v>
          </cell>
          <cell r="C319" t="str">
            <v>NL2000</v>
          </cell>
          <cell r="D319">
            <v>155</v>
          </cell>
          <cell r="E319">
            <v>63</v>
          </cell>
          <cell r="F319">
            <v>4.4000000000000004</v>
          </cell>
          <cell r="G319">
            <v>4.8</v>
          </cell>
          <cell r="H319">
            <v>5</v>
          </cell>
          <cell r="I319">
            <v>28.7</v>
          </cell>
          <cell r="J319">
            <v>0</v>
          </cell>
          <cell r="K319">
            <v>2.4</v>
          </cell>
          <cell r="L319">
            <v>-71.7</v>
          </cell>
          <cell r="M319">
            <v>-70.2</v>
          </cell>
          <cell r="N319">
            <v>-68.7</v>
          </cell>
          <cell r="O319">
            <v>1.5E-3</v>
          </cell>
          <cell r="P319">
            <v>1.75E-3</v>
          </cell>
          <cell r="Q319">
            <v>2E-3</v>
          </cell>
          <cell r="R319">
            <v>1E-3</v>
          </cell>
          <cell r="S319">
            <v>5.0000000000000002E-5</v>
          </cell>
          <cell r="T319">
            <v>9.9999999999999995E-7</v>
          </cell>
          <cell r="U319" t="str">
            <v>7+0</v>
          </cell>
          <cell r="V319">
            <v>0</v>
          </cell>
          <cell r="W319" t="str">
            <v>128TCM</v>
          </cell>
          <cell r="Y319">
            <v>23.4</v>
          </cell>
          <cell r="Z319">
            <v>25</v>
          </cell>
          <cell r="AA319">
            <v>26.7</v>
          </cell>
          <cell r="AB319">
            <v>25</v>
          </cell>
          <cell r="AC319" t="str">
            <v>Indoor</v>
          </cell>
        </row>
        <row r="320">
          <cell r="A320" t="str">
            <v>NL2005A-1L-CC</v>
          </cell>
          <cell r="B320" t="str">
            <v>NERA</v>
          </cell>
          <cell r="C320" t="str">
            <v>NL2000</v>
          </cell>
          <cell r="D320">
            <v>155</v>
          </cell>
          <cell r="E320">
            <v>63</v>
          </cell>
          <cell r="F320">
            <v>4.4000000000000004</v>
          </cell>
          <cell r="G320">
            <v>4.8</v>
          </cell>
          <cell r="H320">
            <v>5</v>
          </cell>
          <cell r="I320">
            <v>28.7</v>
          </cell>
          <cell r="J320">
            <v>0</v>
          </cell>
          <cell r="K320">
            <v>2.4</v>
          </cell>
          <cell r="L320">
            <v>-71.7</v>
          </cell>
          <cell r="M320">
            <v>-70.2</v>
          </cell>
          <cell r="N320">
            <v>-68.7</v>
          </cell>
          <cell r="O320">
            <v>1.5E-3</v>
          </cell>
          <cell r="P320">
            <v>1.75E-3</v>
          </cell>
          <cell r="Q320">
            <v>2E-3</v>
          </cell>
          <cell r="R320">
            <v>1E-3</v>
          </cell>
          <cell r="S320">
            <v>5.0000000000000002E-5</v>
          </cell>
          <cell r="T320">
            <v>9.9999999999999995E-7</v>
          </cell>
          <cell r="U320" t="str">
            <v>8+0</v>
          </cell>
          <cell r="V320">
            <v>0</v>
          </cell>
          <cell r="W320" t="str">
            <v>128TCM</v>
          </cell>
          <cell r="Y320">
            <v>23.4</v>
          </cell>
          <cell r="Z320">
            <v>25</v>
          </cell>
          <cell r="AA320">
            <v>26.7</v>
          </cell>
          <cell r="AB320">
            <v>25</v>
          </cell>
          <cell r="AC320" t="str">
            <v>Indoor</v>
          </cell>
        </row>
        <row r="321">
          <cell r="A321" t="str">
            <v>NL2005A-1B-CC</v>
          </cell>
          <cell r="B321" t="str">
            <v>NERA</v>
          </cell>
          <cell r="C321" t="str">
            <v>NL2000</v>
          </cell>
          <cell r="D321">
            <v>155</v>
          </cell>
          <cell r="E321">
            <v>63</v>
          </cell>
          <cell r="F321">
            <v>4.4000000000000004</v>
          </cell>
          <cell r="G321">
            <v>4.8</v>
          </cell>
          <cell r="H321">
            <v>5</v>
          </cell>
          <cell r="I321">
            <v>28.7</v>
          </cell>
          <cell r="J321">
            <v>0</v>
          </cell>
          <cell r="K321">
            <v>0.3</v>
          </cell>
          <cell r="L321">
            <v>-71.7</v>
          </cell>
          <cell r="M321">
            <v>-70.2</v>
          </cell>
          <cell r="N321">
            <v>-68.7</v>
          </cell>
          <cell r="O321">
            <v>1.5E-3</v>
          </cell>
          <cell r="P321">
            <v>1.75E-3</v>
          </cell>
          <cell r="Q321">
            <v>2E-3</v>
          </cell>
          <cell r="R321">
            <v>1E-3</v>
          </cell>
          <cell r="S321">
            <v>5.0000000000000002E-5</v>
          </cell>
          <cell r="T321">
            <v>9.9999999999999995E-7</v>
          </cell>
          <cell r="U321" t="str">
            <v>1+1</v>
          </cell>
          <cell r="V321">
            <v>0</v>
          </cell>
          <cell r="W321" t="str">
            <v>128TCM-D0</v>
          </cell>
          <cell r="Y321">
            <v>23.4</v>
          </cell>
          <cell r="Z321">
            <v>25</v>
          </cell>
          <cell r="AA321">
            <v>26.7</v>
          </cell>
          <cell r="AB321">
            <v>25</v>
          </cell>
          <cell r="AC321" t="str">
            <v>Indoor</v>
          </cell>
        </row>
        <row r="322">
          <cell r="A322" t="str">
            <v>NL2005A-1C-CC</v>
          </cell>
          <cell r="B322" t="str">
            <v>NERA</v>
          </cell>
          <cell r="C322" t="str">
            <v>NL2000</v>
          </cell>
          <cell r="D322">
            <v>155</v>
          </cell>
          <cell r="E322">
            <v>63</v>
          </cell>
          <cell r="F322">
            <v>4.4000000000000004</v>
          </cell>
          <cell r="G322">
            <v>4.8</v>
          </cell>
          <cell r="H322">
            <v>5</v>
          </cell>
          <cell r="I322">
            <v>28.7</v>
          </cell>
          <cell r="J322">
            <v>0</v>
          </cell>
          <cell r="K322">
            <v>1.2</v>
          </cell>
          <cell r="L322">
            <v>-71.7</v>
          </cell>
          <cell r="M322">
            <v>-70.2</v>
          </cell>
          <cell r="N322">
            <v>-68.7</v>
          </cell>
          <cell r="O322">
            <v>1.5E-3</v>
          </cell>
          <cell r="P322">
            <v>1.75E-3</v>
          </cell>
          <cell r="Q322">
            <v>2E-3</v>
          </cell>
          <cell r="R322">
            <v>1E-3</v>
          </cell>
          <cell r="S322">
            <v>5.0000000000000002E-5</v>
          </cell>
          <cell r="T322">
            <v>9.9999999999999995E-7</v>
          </cell>
          <cell r="U322" t="str">
            <v>2+1</v>
          </cell>
          <cell r="V322">
            <v>0</v>
          </cell>
          <cell r="W322" t="str">
            <v>128TCM-D0</v>
          </cell>
          <cell r="Y322">
            <v>23.4</v>
          </cell>
          <cell r="Z322">
            <v>25</v>
          </cell>
          <cell r="AA322">
            <v>26.7</v>
          </cell>
          <cell r="AB322">
            <v>25</v>
          </cell>
          <cell r="AC322" t="str">
            <v>Indoor</v>
          </cell>
        </row>
        <row r="323">
          <cell r="A323" t="str">
            <v>NL2005A-1D-CC</v>
          </cell>
          <cell r="B323" t="str">
            <v>NERA</v>
          </cell>
          <cell r="C323" t="str">
            <v>NL2000</v>
          </cell>
          <cell r="D323">
            <v>155</v>
          </cell>
          <cell r="E323">
            <v>63</v>
          </cell>
          <cell r="F323">
            <v>4.4000000000000004</v>
          </cell>
          <cell r="G323">
            <v>4.8</v>
          </cell>
          <cell r="H323">
            <v>5</v>
          </cell>
          <cell r="I323">
            <v>28.7</v>
          </cell>
          <cell r="J323">
            <v>0</v>
          </cell>
          <cell r="K323">
            <v>1.2</v>
          </cell>
          <cell r="L323">
            <v>-71.7</v>
          </cell>
          <cell r="M323">
            <v>-70.2</v>
          </cell>
          <cell r="N323">
            <v>-68.7</v>
          </cell>
          <cell r="O323">
            <v>1.5E-3</v>
          </cell>
          <cell r="P323">
            <v>1.75E-3</v>
          </cell>
          <cell r="Q323">
            <v>2E-3</v>
          </cell>
          <cell r="R323">
            <v>1E-3</v>
          </cell>
          <cell r="S323">
            <v>5.0000000000000002E-5</v>
          </cell>
          <cell r="T323">
            <v>9.9999999999999995E-7</v>
          </cell>
          <cell r="U323" t="str">
            <v>3+1</v>
          </cell>
          <cell r="V323">
            <v>0</v>
          </cell>
          <cell r="W323" t="str">
            <v>128TCM-D0</v>
          </cell>
          <cell r="Y323">
            <v>23.4</v>
          </cell>
          <cell r="Z323">
            <v>25</v>
          </cell>
          <cell r="AA323">
            <v>26.7</v>
          </cell>
          <cell r="AB323">
            <v>25</v>
          </cell>
          <cell r="AC323" t="str">
            <v>Indoor</v>
          </cell>
        </row>
        <row r="324">
          <cell r="A324" t="str">
            <v>NL2005A-1E-CC</v>
          </cell>
          <cell r="B324" t="str">
            <v>NERA</v>
          </cell>
          <cell r="C324" t="str">
            <v>NL2000</v>
          </cell>
          <cell r="D324">
            <v>155</v>
          </cell>
          <cell r="E324">
            <v>63</v>
          </cell>
          <cell r="F324">
            <v>4.4000000000000004</v>
          </cell>
          <cell r="G324">
            <v>4.8</v>
          </cell>
          <cell r="H324">
            <v>5</v>
          </cell>
          <cell r="I324">
            <v>28.7</v>
          </cell>
          <cell r="J324">
            <v>0</v>
          </cell>
          <cell r="K324">
            <v>1.8</v>
          </cell>
          <cell r="L324">
            <v>-71.7</v>
          </cell>
          <cell r="M324">
            <v>-70.2</v>
          </cell>
          <cell r="N324">
            <v>-68.7</v>
          </cell>
          <cell r="O324">
            <v>1.5E-3</v>
          </cell>
          <cell r="P324">
            <v>1.75E-3</v>
          </cell>
          <cell r="Q324">
            <v>2E-3</v>
          </cell>
          <cell r="R324">
            <v>1E-3</v>
          </cell>
          <cell r="S324">
            <v>5.0000000000000002E-5</v>
          </cell>
          <cell r="T324">
            <v>9.9999999999999995E-7</v>
          </cell>
          <cell r="U324" t="str">
            <v>4+1</v>
          </cell>
          <cell r="V324">
            <v>0</v>
          </cell>
          <cell r="W324" t="str">
            <v>128TCM-D0</v>
          </cell>
          <cell r="Y324">
            <v>23.4</v>
          </cell>
          <cell r="Z324">
            <v>25</v>
          </cell>
          <cell r="AA324">
            <v>26.7</v>
          </cell>
          <cell r="AB324">
            <v>25</v>
          </cell>
          <cell r="AC324" t="str">
            <v>Indoor</v>
          </cell>
        </row>
        <row r="325">
          <cell r="A325" t="str">
            <v>NL2005A-1F-CC</v>
          </cell>
          <cell r="B325" t="str">
            <v>NERA</v>
          </cell>
          <cell r="C325" t="str">
            <v>NL2000</v>
          </cell>
          <cell r="D325">
            <v>155</v>
          </cell>
          <cell r="E325">
            <v>63</v>
          </cell>
          <cell r="F325">
            <v>4.4000000000000004</v>
          </cell>
          <cell r="G325">
            <v>4.8</v>
          </cell>
          <cell r="H325">
            <v>5</v>
          </cell>
          <cell r="I325">
            <v>28.7</v>
          </cell>
          <cell r="J325">
            <v>0</v>
          </cell>
          <cell r="K325">
            <v>1.8</v>
          </cell>
          <cell r="L325">
            <v>-71.7</v>
          </cell>
          <cell r="M325">
            <v>-70.2</v>
          </cell>
          <cell r="N325">
            <v>-68.7</v>
          </cell>
          <cell r="O325">
            <v>1.5E-3</v>
          </cell>
          <cell r="P325">
            <v>1.75E-3</v>
          </cell>
          <cell r="Q325">
            <v>2E-3</v>
          </cell>
          <cell r="R325">
            <v>1E-3</v>
          </cell>
          <cell r="S325">
            <v>5.0000000000000002E-5</v>
          </cell>
          <cell r="T325">
            <v>9.9999999999999995E-7</v>
          </cell>
          <cell r="U325" t="str">
            <v>5+1</v>
          </cell>
          <cell r="V325">
            <v>0</v>
          </cell>
          <cell r="W325" t="str">
            <v>128TCM-D0</v>
          </cell>
          <cell r="Y325">
            <v>23.4</v>
          </cell>
          <cell r="Z325">
            <v>25</v>
          </cell>
          <cell r="AA325">
            <v>26.7</v>
          </cell>
          <cell r="AB325">
            <v>25</v>
          </cell>
          <cell r="AC325" t="str">
            <v>Indoor</v>
          </cell>
        </row>
        <row r="326">
          <cell r="A326" t="str">
            <v>NL2005A-1G-CC</v>
          </cell>
          <cell r="B326" t="str">
            <v>NERA</v>
          </cell>
          <cell r="C326" t="str">
            <v>NL2000</v>
          </cell>
          <cell r="D326">
            <v>155</v>
          </cell>
          <cell r="E326">
            <v>63</v>
          </cell>
          <cell r="F326">
            <v>4.4000000000000004</v>
          </cell>
          <cell r="G326">
            <v>4.8</v>
          </cell>
          <cell r="H326">
            <v>5</v>
          </cell>
          <cell r="I326">
            <v>28.7</v>
          </cell>
          <cell r="J326">
            <v>0</v>
          </cell>
          <cell r="K326">
            <v>2.4</v>
          </cell>
          <cell r="L326">
            <v>-71.7</v>
          </cell>
          <cell r="M326">
            <v>-70.2</v>
          </cell>
          <cell r="N326">
            <v>-68.7</v>
          </cell>
          <cell r="O326">
            <v>1.5E-3</v>
          </cell>
          <cell r="P326">
            <v>1.75E-3</v>
          </cell>
          <cell r="Q326">
            <v>2E-3</v>
          </cell>
          <cell r="R326">
            <v>1E-3</v>
          </cell>
          <cell r="S326">
            <v>5.0000000000000002E-5</v>
          </cell>
          <cell r="T326">
            <v>9.9999999999999995E-7</v>
          </cell>
          <cell r="U326" t="str">
            <v>6+1</v>
          </cell>
          <cell r="V326">
            <v>0</v>
          </cell>
          <cell r="W326" t="str">
            <v>128TCM-D0</v>
          </cell>
          <cell r="Y326">
            <v>23.4</v>
          </cell>
          <cell r="Z326">
            <v>25</v>
          </cell>
          <cell r="AA326">
            <v>26.7</v>
          </cell>
          <cell r="AB326">
            <v>25</v>
          </cell>
          <cell r="AC326" t="str">
            <v>Indoor</v>
          </cell>
        </row>
        <row r="327">
          <cell r="A327" t="str">
            <v>NL2005A-1H-CC</v>
          </cell>
          <cell r="B327" t="str">
            <v>NERA</v>
          </cell>
          <cell r="C327" t="str">
            <v>NL2000</v>
          </cell>
          <cell r="D327">
            <v>155</v>
          </cell>
          <cell r="E327">
            <v>63</v>
          </cell>
          <cell r="F327">
            <v>4.4000000000000004</v>
          </cell>
          <cell r="G327">
            <v>4.8</v>
          </cell>
          <cell r="H327">
            <v>5</v>
          </cell>
          <cell r="I327">
            <v>28.7</v>
          </cell>
          <cell r="J327">
            <v>0</v>
          </cell>
          <cell r="K327">
            <v>2.4</v>
          </cell>
          <cell r="L327">
            <v>-71.7</v>
          </cell>
          <cell r="M327">
            <v>-70.2</v>
          </cell>
          <cell r="N327">
            <v>-68.7</v>
          </cell>
          <cell r="O327">
            <v>1.5E-3</v>
          </cell>
          <cell r="P327">
            <v>1.75E-3</v>
          </cell>
          <cell r="Q327">
            <v>2E-3</v>
          </cell>
          <cell r="R327">
            <v>1E-3</v>
          </cell>
          <cell r="S327">
            <v>5.0000000000000002E-5</v>
          </cell>
          <cell r="T327">
            <v>9.9999999999999995E-7</v>
          </cell>
          <cell r="U327" t="str">
            <v>7+1</v>
          </cell>
          <cell r="V327">
            <v>0</v>
          </cell>
          <cell r="W327" t="str">
            <v>128TCM-D0</v>
          </cell>
          <cell r="Y327">
            <v>23.4</v>
          </cell>
          <cell r="Z327">
            <v>25</v>
          </cell>
          <cell r="AA327">
            <v>26.7</v>
          </cell>
          <cell r="AB327">
            <v>25</v>
          </cell>
          <cell r="AC327" t="str">
            <v>Indoor</v>
          </cell>
        </row>
        <row r="328">
          <cell r="A328" t="str">
            <v>NL2005A-1B-CC</v>
          </cell>
          <cell r="B328" t="str">
            <v>NERA</v>
          </cell>
          <cell r="C328" t="str">
            <v>NL2000</v>
          </cell>
          <cell r="D328">
            <v>155</v>
          </cell>
          <cell r="E328">
            <v>63</v>
          </cell>
          <cell r="F328">
            <v>4.4000000000000004</v>
          </cell>
          <cell r="G328">
            <v>4.8</v>
          </cell>
          <cell r="H328">
            <v>5</v>
          </cell>
          <cell r="I328">
            <v>28.7</v>
          </cell>
          <cell r="J328">
            <v>0</v>
          </cell>
          <cell r="K328">
            <v>1.2</v>
          </cell>
          <cell r="L328">
            <v>-71.7</v>
          </cell>
          <cell r="M328">
            <v>-70.2</v>
          </cell>
          <cell r="N328">
            <v>-68.7</v>
          </cell>
          <cell r="O328">
            <v>1.5E-3</v>
          </cell>
          <cell r="P328">
            <v>1.75E-3</v>
          </cell>
          <cell r="Q328">
            <v>2E-3</v>
          </cell>
          <cell r="R328">
            <v>1E-3</v>
          </cell>
          <cell r="S328">
            <v>5.0000000000000002E-5</v>
          </cell>
          <cell r="T328">
            <v>9.9999999999999995E-7</v>
          </cell>
          <cell r="U328" t="str">
            <v>1+1</v>
          </cell>
          <cell r="V328">
            <v>28</v>
          </cell>
          <cell r="W328" t="str">
            <v>128TCM-D28</v>
          </cell>
          <cell r="Y328">
            <v>23.4</v>
          </cell>
          <cell r="Z328">
            <v>25</v>
          </cell>
          <cell r="AA328">
            <v>26.7</v>
          </cell>
          <cell r="AB328">
            <v>25</v>
          </cell>
          <cell r="AC328" t="str">
            <v>Indoor</v>
          </cell>
        </row>
        <row r="329">
          <cell r="A329" t="str">
            <v>NL2005A-1C-CC</v>
          </cell>
          <cell r="B329" t="str">
            <v>NERA</v>
          </cell>
          <cell r="C329" t="str">
            <v>NL2000</v>
          </cell>
          <cell r="D329">
            <v>155</v>
          </cell>
          <cell r="E329">
            <v>63</v>
          </cell>
          <cell r="F329">
            <v>4.4000000000000004</v>
          </cell>
          <cell r="G329">
            <v>4.8</v>
          </cell>
          <cell r="H329">
            <v>5</v>
          </cell>
          <cell r="I329">
            <v>28.7</v>
          </cell>
          <cell r="J329">
            <v>0</v>
          </cell>
          <cell r="K329">
            <v>1.8</v>
          </cell>
          <cell r="L329">
            <v>-71.7</v>
          </cell>
          <cell r="M329">
            <v>-70.2</v>
          </cell>
          <cell r="N329">
            <v>-68.7</v>
          </cell>
          <cell r="O329">
            <v>1.5E-3</v>
          </cell>
          <cell r="P329">
            <v>1.75E-3</v>
          </cell>
          <cell r="Q329">
            <v>2E-3</v>
          </cell>
          <cell r="R329">
            <v>1E-3</v>
          </cell>
          <cell r="S329">
            <v>5.0000000000000002E-5</v>
          </cell>
          <cell r="T329">
            <v>9.9999999999999995E-7</v>
          </cell>
          <cell r="U329" t="str">
            <v>2+1</v>
          </cell>
          <cell r="V329">
            <v>28</v>
          </cell>
          <cell r="W329" t="str">
            <v>128TCM-D28</v>
          </cell>
          <cell r="Y329">
            <v>23.4</v>
          </cell>
          <cell r="Z329">
            <v>25</v>
          </cell>
          <cell r="AA329">
            <v>26.7</v>
          </cell>
          <cell r="AB329">
            <v>25</v>
          </cell>
          <cell r="AC329" t="str">
            <v>Indoor</v>
          </cell>
        </row>
        <row r="330">
          <cell r="A330" t="str">
            <v>NL2005A-1D-CC</v>
          </cell>
          <cell r="B330" t="str">
            <v>NERA</v>
          </cell>
          <cell r="C330" t="str">
            <v>NL2000</v>
          </cell>
          <cell r="D330">
            <v>155</v>
          </cell>
          <cell r="E330">
            <v>63</v>
          </cell>
          <cell r="F330">
            <v>4.4000000000000004</v>
          </cell>
          <cell r="G330">
            <v>4.8</v>
          </cell>
          <cell r="H330">
            <v>5</v>
          </cell>
          <cell r="I330">
            <v>28.7</v>
          </cell>
          <cell r="J330">
            <v>0</v>
          </cell>
          <cell r="K330">
            <v>2.4</v>
          </cell>
          <cell r="L330">
            <v>-71.7</v>
          </cell>
          <cell r="M330">
            <v>-70.2</v>
          </cell>
          <cell r="N330">
            <v>-68.7</v>
          </cell>
          <cell r="O330">
            <v>1.5E-3</v>
          </cell>
          <cell r="P330">
            <v>1.75E-3</v>
          </cell>
          <cell r="Q330">
            <v>2E-3</v>
          </cell>
          <cell r="R330">
            <v>1E-3</v>
          </cell>
          <cell r="S330">
            <v>5.0000000000000002E-5</v>
          </cell>
          <cell r="T330">
            <v>9.9999999999999995E-7</v>
          </cell>
          <cell r="U330" t="str">
            <v>3+1</v>
          </cell>
          <cell r="V330">
            <v>28</v>
          </cell>
          <cell r="W330" t="str">
            <v>128TCM-D28</v>
          </cell>
          <cell r="Y330">
            <v>23.4</v>
          </cell>
          <cell r="Z330">
            <v>25</v>
          </cell>
          <cell r="AA330">
            <v>26.7</v>
          </cell>
          <cell r="AB330">
            <v>25</v>
          </cell>
          <cell r="AC330" t="str">
            <v>Indoor</v>
          </cell>
        </row>
        <row r="331">
          <cell r="A331" t="str">
            <v>NL2005A-1B-CC</v>
          </cell>
          <cell r="B331" t="str">
            <v>NERA</v>
          </cell>
          <cell r="C331" t="str">
            <v>NL2000</v>
          </cell>
          <cell r="D331">
            <v>155</v>
          </cell>
          <cell r="E331">
            <v>63</v>
          </cell>
          <cell r="F331">
            <v>4.4000000000000004</v>
          </cell>
          <cell r="G331">
            <v>4.8</v>
          </cell>
          <cell r="H331">
            <v>5</v>
          </cell>
          <cell r="I331">
            <v>28.7</v>
          </cell>
          <cell r="J331">
            <v>0</v>
          </cell>
          <cell r="K331">
            <v>1.2</v>
          </cell>
          <cell r="L331">
            <v>-71.7</v>
          </cell>
          <cell r="M331">
            <v>-70.2</v>
          </cell>
          <cell r="N331">
            <v>-68.7</v>
          </cell>
          <cell r="O331">
            <v>1.5E-3</v>
          </cell>
          <cell r="P331">
            <v>1.75E-3</v>
          </cell>
          <cell r="Q331">
            <v>2E-3</v>
          </cell>
          <cell r="R331">
            <v>1E-3</v>
          </cell>
          <cell r="S331">
            <v>5.0000000000000002E-5</v>
          </cell>
          <cell r="T331">
            <v>9.9999999999999995E-7</v>
          </cell>
          <cell r="U331" t="str">
            <v>1+1</v>
          </cell>
          <cell r="V331">
            <v>56</v>
          </cell>
          <cell r="W331" t="str">
            <v>128TCM-D56</v>
          </cell>
          <cell r="Y331">
            <v>23.4</v>
          </cell>
          <cell r="Z331">
            <v>25</v>
          </cell>
          <cell r="AA331">
            <v>26.7</v>
          </cell>
          <cell r="AB331">
            <v>25</v>
          </cell>
          <cell r="AC331" t="str">
            <v>Indoor</v>
          </cell>
        </row>
        <row r="332">
          <cell r="A332" t="str">
            <v>NL2005A-1C-CC</v>
          </cell>
          <cell r="B332" t="str">
            <v>NERA</v>
          </cell>
          <cell r="C332" t="str">
            <v>NL2000</v>
          </cell>
          <cell r="D332">
            <v>155</v>
          </cell>
          <cell r="E332">
            <v>63</v>
          </cell>
          <cell r="F332">
            <v>4.4000000000000004</v>
          </cell>
          <cell r="G332">
            <v>4.8</v>
          </cell>
          <cell r="H332">
            <v>5</v>
          </cell>
          <cell r="I332">
            <v>28.7</v>
          </cell>
          <cell r="J332">
            <v>0</v>
          </cell>
          <cell r="K332">
            <v>1.8</v>
          </cell>
          <cell r="L332">
            <v>-71.7</v>
          </cell>
          <cell r="M332">
            <v>-70.2</v>
          </cell>
          <cell r="N332">
            <v>-68.7</v>
          </cell>
          <cell r="O332">
            <v>1.5E-3</v>
          </cell>
          <cell r="P332">
            <v>1.75E-3</v>
          </cell>
          <cell r="Q332">
            <v>2E-3</v>
          </cell>
          <cell r="R332">
            <v>1E-3</v>
          </cell>
          <cell r="S332">
            <v>5.0000000000000002E-5</v>
          </cell>
          <cell r="T332">
            <v>9.9999999999999995E-7</v>
          </cell>
          <cell r="U332" t="str">
            <v>2+1</v>
          </cell>
          <cell r="V332">
            <v>56</v>
          </cell>
          <cell r="W332" t="str">
            <v>128TCM-D56</v>
          </cell>
          <cell r="Y332">
            <v>23.4</v>
          </cell>
          <cell r="Z332">
            <v>25</v>
          </cell>
          <cell r="AA332">
            <v>26.7</v>
          </cell>
          <cell r="AB332">
            <v>25</v>
          </cell>
          <cell r="AC332" t="str">
            <v>Indoor</v>
          </cell>
        </row>
        <row r="333">
          <cell r="A333" t="str">
            <v>NL2005A-1D-CC</v>
          </cell>
          <cell r="B333" t="str">
            <v>NERA</v>
          </cell>
          <cell r="C333" t="str">
            <v>NL2000</v>
          </cell>
          <cell r="D333">
            <v>155</v>
          </cell>
          <cell r="E333">
            <v>63</v>
          </cell>
          <cell r="F333">
            <v>4.4000000000000004</v>
          </cell>
          <cell r="G333">
            <v>4.8</v>
          </cell>
          <cell r="H333">
            <v>5</v>
          </cell>
          <cell r="I333">
            <v>28.7</v>
          </cell>
          <cell r="J333">
            <v>0</v>
          </cell>
          <cell r="K333">
            <v>2.4</v>
          </cell>
          <cell r="L333">
            <v>-71.7</v>
          </cell>
          <cell r="M333">
            <v>-70.2</v>
          </cell>
          <cell r="N333">
            <v>-68.7</v>
          </cell>
          <cell r="O333">
            <v>1.5E-3</v>
          </cell>
          <cell r="P333">
            <v>1.75E-3</v>
          </cell>
          <cell r="Q333">
            <v>2E-3</v>
          </cell>
          <cell r="R333">
            <v>1E-3</v>
          </cell>
          <cell r="S333">
            <v>5.0000000000000002E-5</v>
          </cell>
          <cell r="T333">
            <v>9.9999999999999995E-7</v>
          </cell>
          <cell r="U333" t="str">
            <v>3+1</v>
          </cell>
          <cell r="V333">
            <v>56</v>
          </cell>
          <cell r="W333" t="str">
            <v>128TCM-D56</v>
          </cell>
          <cell r="Y333">
            <v>23.4</v>
          </cell>
          <cell r="Z333">
            <v>25</v>
          </cell>
          <cell r="AA333">
            <v>26.7</v>
          </cell>
          <cell r="AB333">
            <v>25</v>
          </cell>
          <cell r="AC333" t="str">
            <v>Indoor</v>
          </cell>
        </row>
        <row r="334">
          <cell r="A334" t="str">
            <v>NL2005B-2A</v>
          </cell>
          <cell r="B334" t="str">
            <v>NERA</v>
          </cell>
          <cell r="C334" t="str">
            <v>NL2000</v>
          </cell>
          <cell r="D334">
            <v>155</v>
          </cell>
          <cell r="E334">
            <v>63</v>
          </cell>
          <cell r="F334">
            <v>4.4000000000000004</v>
          </cell>
          <cell r="G334">
            <v>4.8</v>
          </cell>
          <cell r="H334">
            <v>5</v>
          </cell>
          <cell r="I334">
            <v>29</v>
          </cell>
          <cell r="J334">
            <v>0</v>
          </cell>
          <cell r="K334">
            <v>0.3</v>
          </cell>
          <cell r="L334">
            <v>-75</v>
          </cell>
          <cell r="M334">
            <v>-73.5</v>
          </cell>
          <cell r="N334">
            <v>-72</v>
          </cell>
          <cell r="O334">
            <v>1.1999999999999999E-3</v>
          </cell>
          <cell r="P334">
            <v>1.4499999999999999E-3</v>
          </cell>
          <cell r="Q334">
            <v>1.6999999999999999E-3</v>
          </cell>
          <cell r="R334">
            <v>1E-3</v>
          </cell>
          <cell r="S334">
            <v>5.0000000000000002E-5</v>
          </cell>
          <cell r="T334">
            <v>9.9999999999999995E-7</v>
          </cell>
          <cell r="U334" t="str">
            <v>1+0</v>
          </cell>
          <cell r="V334">
            <v>0</v>
          </cell>
          <cell r="W334" t="str">
            <v>64TCM</v>
          </cell>
          <cell r="Y334" t="str">
            <v>-</v>
          </cell>
          <cell r="Z334" t="str">
            <v>-</v>
          </cell>
          <cell r="AA334" t="str">
            <v>-</v>
          </cell>
          <cell r="AB334">
            <v>0</v>
          </cell>
          <cell r="AC334" t="str">
            <v>Indoor</v>
          </cell>
        </row>
        <row r="335">
          <cell r="A335" t="str">
            <v>NL2005B-2J</v>
          </cell>
          <cell r="B335" t="str">
            <v>NERA</v>
          </cell>
          <cell r="C335" t="str">
            <v>NL2000</v>
          </cell>
          <cell r="D335">
            <v>155</v>
          </cell>
          <cell r="E335">
            <v>63</v>
          </cell>
          <cell r="F335">
            <v>4.4000000000000004</v>
          </cell>
          <cell r="G335">
            <v>4.8</v>
          </cell>
          <cell r="H335">
            <v>5</v>
          </cell>
          <cell r="I335">
            <v>29</v>
          </cell>
          <cell r="J335">
            <v>0</v>
          </cell>
          <cell r="K335">
            <v>1</v>
          </cell>
          <cell r="L335">
            <v>-75</v>
          </cell>
          <cell r="M335">
            <v>-73.5</v>
          </cell>
          <cell r="N335">
            <v>-72</v>
          </cell>
          <cell r="O335">
            <v>1.1999999999999999E-3</v>
          </cell>
          <cell r="P335">
            <v>1.4499999999999999E-3</v>
          </cell>
          <cell r="Q335">
            <v>1.6999999999999999E-3</v>
          </cell>
          <cell r="R335">
            <v>1E-3</v>
          </cell>
          <cell r="S335">
            <v>5.0000000000000002E-5</v>
          </cell>
          <cell r="T335">
            <v>9.9999999999999995E-7</v>
          </cell>
          <cell r="U335" t="str">
            <v>2+0</v>
          </cell>
          <cell r="V335">
            <v>0</v>
          </cell>
          <cell r="W335" t="str">
            <v>64TCM</v>
          </cell>
          <cell r="Y335" t="str">
            <v>-</v>
          </cell>
          <cell r="Z335" t="str">
            <v>-</v>
          </cell>
          <cell r="AA335" t="str">
            <v>-</v>
          </cell>
          <cell r="AB335">
            <v>0</v>
          </cell>
          <cell r="AC335" t="str">
            <v>Indoor</v>
          </cell>
        </row>
        <row r="336">
          <cell r="A336" t="str">
            <v>NL2005B-2K</v>
          </cell>
          <cell r="B336" t="str">
            <v>NERA</v>
          </cell>
          <cell r="C336" t="str">
            <v>NL2000</v>
          </cell>
          <cell r="D336">
            <v>155</v>
          </cell>
          <cell r="E336">
            <v>63</v>
          </cell>
          <cell r="F336">
            <v>4.4000000000000004</v>
          </cell>
          <cell r="G336">
            <v>4.8</v>
          </cell>
          <cell r="H336">
            <v>5</v>
          </cell>
          <cell r="I336">
            <v>29</v>
          </cell>
          <cell r="J336">
            <v>0</v>
          </cell>
          <cell r="K336">
            <v>1.4</v>
          </cell>
          <cell r="L336">
            <v>-75</v>
          </cell>
          <cell r="M336">
            <v>-73.5</v>
          </cell>
          <cell r="N336">
            <v>-72</v>
          </cell>
          <cell r="O336">
            <v>1.1999999999999999E-3</v>
          </cell>
          <cell r="P336">
            <v>1.4499999999999999E-3</v>
          </cell>
          <cell r="Q336">
            <v>1.6999999999999999E-3</v>
          </cell>
          <cell r="R336">
            <v>1E-3</v>
          </cell>
          <cell r="S336">
            <v>5.0000000000000002E-5</v>
          </cell>
          <cell r="T336">
            <v>9.9999999999999995E-7</v>
          </cell>
          <cell r="U336" t="str">
            <v>3+0</v>
          </cell>
          <cell r="V336">
            <v>0</v>
          </cell>
          <cell r="W336" t="str">
            <v>64TCM</v>
          </cell>
          <cell r="Y336" t="str">
            <v>-</v>
          </cell>
          <cell r="Z336" t="str">
            <v>-</v>
          </cell>
          <cell r="AA336" t="str">
            <v>-</v>
          </cell>
          <cell r="AB336">
            <v>0</v>
          </cell>
          <cell r="AC336" t="str">
            <v>Indoor</v>
          </cell>
        </row>
        <row r="337">
          <cell r="A337" t="str">
            <v>NL2005B-2L</v>
          </cell>
          <cell r="B337" t="str">
            <v>NERA</v>
          </cell>
          <cell r="C337" t="str">
            <v>NL2000</v>
          </cell>
          <cell r="D337">
            <v>155</v>
          </cell>
          <cell r="E337">
            <v>63</v>
          </cell>
          <cell r="F337">
            <v>4.4000000000000004</v>
          </cell>
          <cell r="G337">
            <v>4.8</v>
          </cell>
          <cell r="H337">
            <v>5</v>
          </cell>
          <cell r="I337">
            <v>29</v>
          </cell>
          <cell r="J337">
            <v>0</v>
          </cell>
          <cell r="K337">
            <v>1.8</v>
          </cell>
          <cell r="L337">
            <v>-75</v>
          </cell>
          <cell r="M337">
            <v>-73.5</v>
          </cell>
          <cell r="N337">
            <v>-72</v>
          </cell>
          <cell r="O337">
            <v>1.1999999999999999E-3</v>
          </cell>
          <cell r="P337">
            <v>1.4499999999999999E-3</v>
          </cell>
          <cell r="Q337">
            <v>1.6999999999999999E-3</v>
          </cell>
          <cell r="R337">
            <v>1E-3</v>
          </cell>
          <cell r="S337">
            <v>5.0000000000000002E-5</v>
          </cell>
          <cell r="T337">
            <v>9.9999999999999995E-7</v>
          </cell>
          <cell r="U337" t="str">
            <v>4+0</v>
          </cell>
          <cell r="V337">
            <v>0</v>
          </cell>
          <cell r="W337" t="str">
            <v>64TCM</v>
          </cell>
          <cell r="Y337" t="str">
            <v>-</v>
          </cell>
          <cell r="Z337" t="str">
            <v>-</v>
          </cell>
          <cell r="AA337" t="str">
            <v>-</v>
          </cell>
          <cell r="AB337">
            <v>0</v>
          </cell>
          <cell r="AC337" t="str">
            <v>Indoor</v>
          </cell>
        </row>
        <row r="338">
          <cell r="A338" t="str">
            <v>NL2005B-2M</v>
          </cell>
          <cell r="B338" t="str">
            <v>NERA</v>
          </cell>
          <cell r="C338" t="str">
            <v>NL2000</v>
          </cell>
          <cell r="D338">
            <v>155</v>
          </cell>
          <cell r="E338">
            <v>63</v>
          </cell>
          <cell r="F338">
            <v>4.4000000000000004</v>
          </cell>
          <cell r="G338">
            <v>4.8</v>
          </cell>
          <cell r="H338">
            <v>5</v>
          </cell>
          <cell r="I338">
            <v>29</v>
          </cell>
          <cell r="J338">
            <v>0</v>
          </cell>
          <cell r="K338">
            <v>1.8</v>
          </cell>
          <cell r="L338">
            <v>-75</v>
          </cell>
          <cell r="M338">
            <v>-73.5</v>
          </cell>
          <cell r="N338">
            <v>-72</v>
          </cell>
          <cell r="O338">
            <v>1.1999999999999999E-3</v>
          </cell>
          <cell r="P338">
            <v>1.4499999999999999E-3</v>
          </cell>
          <cell r="Q338">
            <v>1.6999999999999999E-3</v>
          </cell>
          <cell r="R338">
            <v>1E-3</v>
          </cell>
          <cell r="S338">
            <v>5.0000000000000002E-5</v>
          </cell>
          <cell r="T338">
            <v>9.9999999999999995E-7</v>
          </cell>
          <cell r="U338" t="str">
            <v>5+0</v>
          </cell>
          <cell r="V338">
            <v>0</v>
          </cell>
          <cell r="W338" t="str">
            <v>64TCM</v>
          </cell>
          <cell r="Y338" t="str">
            <v>-</v>
          </cell>
          <cell r="Z338" t="str">
            <v>-</v>
          </cell>
          <cell r="AA338" t="str">
            <v>-</v>
          </cell>
          <cell r="AB338">
            <v>0</v>
          </cell>
          <cell r="AC338" t="str">
            <v>Indoor</v>
          </cell>
        </row>
        <row r="339">
          <cell r="A339" t="str">
            <v>NL2005B-2N</v>
          </cell>
          <cell r="B339" t="str">
            <v>NERA</v>
          </cell>
          <cell r="C339" t="str">
            <v>NL2000</v>
          </cell>
          <cell r="D339">
            <v>155</v>
          </cell>
          <cell r="E339">
            <v>63</v>
          </cell>
          <cell r="F339">
            <v>4.4000000000000004</v>
          </cell>
          <cell r="G339">
            <v>4.8</v>
          </cell>
          <cell r="H339">
            <v>5</v>
          </cell>
          <cell r="I339">
            <v>29</v>
          </cell>
          <cell r="J339">
            <v>0</v>
          </cell>
          <cell r="K339">
            <v>1.8</v>
          </cell>
          <cell r="L339">
            <v>-75</v>
          </cell>
          <cell r="M339">
            <v>-73.5</v>
          </cell>
          <cell r="N339">
            <v>-72</v>
          </cell>
          <cell r="O339">
            <v>1.1999999999999999E-3</v>
          </cell>
          <cell r="P339">
            <v>1.4499999999999999E-3</v>
          </cell>
          <cell r="Q339">
            <v>1.6999999999999999E-3</v>
          </cell>
          <cell r="R339">
            <v>1E-3</v>
          </cell>
          <cell r="S339">
            <v>5.0000000000000002E-5</v>
          </cell>
          <cell r="T339">
            <v>9.9999999999999995E-7</v>
          </cell>
          <cell r="U339" t="str">
            <v>6+0</v>
          </cell>
          <cell r="V339">
            <v>0</v>
          </cell>
          <cell r="W339" t="str">
            <v>64TCM</v>
          </cell>
          <cell r="Y339" t="str">
            <v>-</v>
          </cell>
          <cell r="Z339" t="str">
            <v>-</v>
          </cell>
          <cell r="AA339" t="str">
            <v>-</v>
          </cell>
          <cell r="AB339">
            <v>0</v>
          </cell>
          <cell r="AC339" t="str">
            <v>Indoor</v>
          </cell>
        </row>
        <row r="340">
          <cell r="A340" t="str">
            <v>NL2005B-2O</v>
          </cell>
          <cell r="B340" t="str">
            <v>NERA</v>
          </cell>
          <cell r="C340" t="str">
            <v>NL2000</v>
          </cell>
          <cell r="D340">
            <v>155</v>
          </cell>
          <cell r="E340">
            <v>63</v>
          </cell>
          <cell r="F340">
            <v>4.4000000000000004</v>
          </cell>
          <cell r="G340">
            <v>4.8</v>
          </cell>
          <cell r="H340">
            <v>5</v>
          </cell>
          <cell r="I340">
            <v>29</v>
          </cell>
          <cell r="J340">
            <v>0</v>
          </cell>
          <cell r="K340">
            <v>1.8</v>
          </cell>
          <cell r="L340">
            <v>-75</v>
          </cell>
          <cell r="M340">
            <v>-73.5</v>
          </cell>
          <cell r="N340">
            <v>-72</v>
          </cell>
          <cell r="O340">
            <v>1.1999999999999999E-3</v>
          </cell>
          <cell r="P340">
            <v>1.4499999999999999E-3</v>
          </cell>
          <cell r="Q340">
            <v>1.6999999999999999E-3</v>
          </cell>
          <cell r="R340">
            <v>1E-3</v>
          </cell>
          <cell r="S340">
            <v>5.0000000000000002E-5</v>
          </cell>
          <cell r="T340">
            <v>9.9999999999999995E-7</v>
          </cell>
          <cell r="U340" t="str">
            <v>7+0</v>
          </cell>
          <cell r="V340">
            <v>0</v>
          </cell>
          <cell r="W340" t="str">
            <v>64TCM</v>
          </cell>
          <cell r="Y340" t="str">
            <v>-</v>
          </cell>
          <cell r="Z340" t="str">
            <v>-</v>
          </cell>
          <cell r="AA340" t="str">
            <v>-</v>
          </cell>
          <cell r="AB340">
            <v>0</v>
          </cell>
          <cell r="AC340" t="str">
            <v>Indoor</v>
          </cell>
        </row>
        <row r="341">
          <cell r="A341" t="str">
            <v>NL2005B-2R</v>
          </cell>
          <cell r="B341" t="str">
            <v>NERA</v>
          </cell>
          <cell r="C341" t="str">
            <v>NL2000</v>
          </cell>
          <cell r="D341">
            <v>155</v>
          </cell>
          <cell r="E341">
            <v>63</v>
          </cell>
          <cell r="F341">
            <v>4.4000000000000004</v>
          </cell>
          <cell r="G341">
            <v>4.8</v>
          </cell>
          <cell r="H341">
            <v>5</v>
          </cell>
          <cell r="I341">
            <v>28.3</v>
          </cell>
          <cell r="J341">
            <v>0</v>
          </cell>
          <cell r="K341">
            <v>0.3</v>
          </cell>
          <cell r="L341">
            <v>-71</v>
          </cell>
          <cell r="M341">
            <v>-69.5</v>
          </cell>
          <cell r="N341">
            <v>-68</v>
          </cell>
          <cell r="O341">
            <v>1.1999999999999999E-3</v>
          </cell>
          <cell r="P341">
            <v>1.4499999999999999E-3</v>
          </cell>
          <cell r="Q341">
            <v>1.6999999999999999E-3</v>
          </cell>
          <cell r="R341">
            <v>1E-3</v>
          </cell>
          <cell r="S341">
            <v>5.0000000000000002E-5</v>
          </cell>
          <cell r="T341">
            <v>9.9999999999999995E-7</v>
          </cell>
          <cell r="U341" t="str">
            <v>HOT STB</v>
          </cell>
          <cell r="V341">
            <v>0</v>
          </cell>
          <cell r="W341" t="str">
            <v>64TCM</v>
          </cell>
          <cell r="Y341" t="str">
            <v>-</v>
          </cell>
          <cell r="Z341" t="str">
            <v>-</v>
          </cell>
          <cell r="AA341" t="str">
            <v>-</v>
          </cell>
          <cell r="AB341">
            <v>0</v>
          </cell>
          <cell r="AC341" t="str">
            <v>Indoor</v>
          </cell>
        </row>
        <row r="342">
          <cell r="A342" t="str">
            <v>NL2005B-2B</v>
          </cell>
          <cell r="B342" t="str">
            <v>NERA</v>
          </cell>
          <cell r="C342" t="str">
            <v>NL2000</v>
          </cell>
          <cell r="D342">
            <v>155</v>
          </cell>
          <cell r="E342">
            <v>63</v>
          </cell>
          <cell r="F342">
            <v>4.4000000000000004</v>
          </cell>
          <cell r="G342">
            <v>4.8</v>
          </cell>
          <cell r="H342">
            <v>5</v>
          </cell>
          <cell r="I342">
            <v>29</v>
          </cell>
          <cell r="J342">
            <v>0</v>
          </cell>
          <cell r="K342">
            <v>1</v>
          </cell>
          <cell r="L342">
            <v>-75</v>
          </cell>
          <cell r="M342">
            <v>-73.5</v>
          </cell>
          <cell r="N342">
            <v>-72</v>
          </cell>
          <cell r="O342">
            <v>1.1999999999999999E-3</v>
          </cell>
          <cell r="P342">
            <v>1.4499999999999999E-3</v>
          </cell>
          <cell r="Q342">
            <v>1.6999999999999999E-3</v>
          </cell>
          <cell r="R342">
            <v>1E-3</v>
          </cell>
          <cell r="S342">
            <v>5.0000000000000002E-5</v>
          </cell>
          <cell r="T342">
            <v>9.9999999999999995E-7</v>
          </cell>
          <cell r="U342" t="str">
            <v>1+1</v>
          </cell>
          <cell r="V342">
            <v>80</v>
          </cell>
          <cell r="W342" t="str">
            <v>64TCM-D80</v>
          </cell>
          <cell r="Y342" t="str">
            <v>-</v>
          </cell>
          <cell r="Z342" t="str">
            <v>-</v>
          </cell>
          <cell r="AA342" t="str">
            <v>-</v>
          </cell>
          <cell r="AB342">
            <v>0</v>
          </cell>
          <cell r="AC342" t="str">
            <v>Indoor</v>
          </cell>
        </row>
        <row r="343">
          <cell r="A343" t="str">
            <v>NL2005B-2C</v>
          </cell>
          <cell r="B343" t="str">
            <v>NERA</v>
          </cell>
          <cell r="C343" t="str">
            <v>NL2000</v>
          </cell>
          <cell r="D343">
            <v>155</v>
          </cell>
          <cell r="E343">
            <v>63</v>
          </cell>
          <cell r="F343">
            <v>4.4000000000000004</v>
          </cell>
          <cell r="G343">
            <v>4.8</v>
          </cell>
          <cell r="H343">
            <v>5</v>
          </cell>
          <cell r="I343">
            <v>29</v>
          </cell>
          <cell r="J343">
            <v>0</v>
          </cell>
          <cell r="K343">
            <v>1.4</v>
          </cell>
          <cell r="L343">
            <v>-75</v>
          </cell>
          <cell r="M343">
            <v>-73.5</v>
          </cell>
          <cell r="N343">
            <v>-72</v>
          </cell>
          <cell r="O343">
            <v>1.1999999999999999E-3</v>
          </cell>
          <cell r="P343">
            <v>1.4499999999999999E-3</v>
          </cell>
          <cell r="Q343">
            <v>1.6999999999999999E-3</v>
          </cell>
          <cell r="R343">
            <v>1E-3</v>
          </cell>
          <cell r="S343">
            <v>5.0000000000000002E-5</v>
          </cell>
          <cell r="T343">
            <v>9.9999999999999995E-7</v>
          </cell>
          <cell r="U343" t="str">
            <v>2+1</v>
          </cell>
          <cell r="V343">
            <v>80</v>
          </cell>
          <cell r="W343" t="str">
            <v>64TCM-D80</v>
          </cell>
          <cell r="Y343" t="str">
            <v>-</v>
          </cell>
          <cell r="Z343" t="str">
            <v>-</v>
          </cell>
          <cell r="AA343" t="str">
            <v>-</v>
          </cell>
          <cell r="AB343">
            <v>0</v>
          </cell>
          <cell r="AC343" t="str">
            <v>Indoor</v>
          </cell>
        </row>
        <row r="344">
          <cell r="A344" t="str">
            <v>NL2005B-2D</v>
          </cell>
          <cell r="B344" t="str">
            <v>NERA</v>
          </cell>
          <cell r="C344" t="str">
            <v>NL2000</v>
          </cell>
          <cell r="D344">
            <v>155</v>
          </cell>
          <cell r="E344">
            <v>63</v>
          </cell>
          <cell r="F344">
            <v>4.4000000000000004</v>
          </cell>
          <cell r="G344">
            <v>4.8</v>
          </cell>
          <cell r="H344">
            <v>5</v>
          </cell>
          <cell r="I344">
            <v>29</v>
          </cell>
          <cell r="J344">
            <v>0</v>
          </cell>
          <cell r="K344">
            <v>1.8</v>
          </cell>
          <cell r="L344">
            <v>-75</v>
          </cell>
          <cell r="M344">
            <v>-73.5</v>
          </cell>
          <cell r="N344">
            <v>-72</v>
          </cell>
          <cell r="O344">
            <v>1.1999999999999999E-3</v>
          </cell>
          <cell r="P344">
            <v>1.4499999999999999E-3</v>
          </cell>
          <cell r="Q344">
            <v>1.6999999999999999E-3</v>
          </cell>
          <cell r="R344">
            <v>1E-3</v>
          </cell>
          <cell r="S344">
            <v>5.0000000000000002E-5</v>
          </cell>
          <cell r="T344">
            <v>9.9999999999999995E-7</v>
          </cell>
          <cell r="U344" t="str">
            <v>3+1</v>
          </cell>
          <cell r="V344">
            <v>80</v>
          </cell>
          <cell r="W344" t="str">
            <v>64TCM-D80</v>
          </cell>
          <cell r="Y344" t="str">
            <v>-</v>
          </cell>
          <cell r="Z344" t="str">
            <v>-</v>
          </cell>
          <cell r="AA344" t="str">
            <v>-</v>
          </cell>
          <cell r="AB344">
            <v>0</v>
          </cell>
          <cell r="AC344" t="str">
            <v>Indoor</v>
          </cell>
        </row>
        <row r="345">
          <cell r="A345" t="str">
            <v>NL2005B-2E</v>
          </cell>
          <cell r="B345" t="str">
            <v>NERA</v>
          </cell>
          <cell r="C345" t="str">
            <v>NL2000</v>
          </cell>
          <cell r="D345">
            <v>155</v>
          </cell>
          <cell r="E345">
            <v>63</v>
          </cell>
          <cell r="F345">
            <v>4.4000000000000004</v>
          </cell>
          <cell r="G345">
            <v>4.8</v>
          </cell>
          <cell r="H345">
            <v>5</v>
          </cell>
          <cell r="I345">
            <v>29</v>
          </cell>
          <cell r="J345">
            <v>0</v>
          </cell>
          <cell r="K345">
            <v>1.8</v>
          </cell>
          <cell r="L345">
            <v>-75</v>
          </cell>
          <cell r="M345">
            <v>-73.5</v>
          </cell>
          <cell r="N345">
            <v>-72</v>
          </cell>
          <cell r="O345">
            <v>1.1999999999999999E-3</v>
          </cell>
          <cell r="P345">
            <v>1.4499999999999999E-3</v>
          </cell>
          <cell r="Q345">
            <v>1.6999999999999999E-3</v>
          </cell>
          <cell r="R345">
            <v>1E-3</v>
          </cell>
          <cell r="S345">
            <v>5.0000000000000002E-5</v>
          </cell>
          <cell r="T345">
            <v>9.9999999999999995E-7</v>
          </cell>
          <cell r="U345" t="str">
            <v>4+1</v>
          </cell>
          <cell r="V345">
            <v>40</v>
          </cell>
          <cell r="W345" t="str">
            <v>64TCM-D40</v>
          </cell>
          <cell r="Y345" t="str">
            <v>-</v>
          </cell>
          <cell r="Z345" t="str">
            <v>-</v>
          </cell>
          <cell r="AA345" t="str">
            <v>-</v>
          </cell>
          <cell r="AB345">
            <v>0</v>
          </cell>
          <cell r="AC345" t="str">
            <v>Indoor</v>
          </cell>
        </row>
        <row r="346">
          <cell r="A346" t="str">
            <v>NL2005B-2F</v>
          </cell>
          <cell r="B346" t="str">
            <v>NERA</v>
          </cell>
          <cell r="C346" t="str">
            <v>NL2000</v>
          </cell>
          <cell r="D346">
            <v>155</v>
          </cell>
          <cell r="E346">
            <v>63</v>
          </cell>
          <cell r="F346">
            <v>4.4000000000000004</v>
          </cell>
          <cell r="G346">
            <v>4.8</v>
          </cell>
          <cell r="H346">
            <v>5</v>
          </cell>
          <cell r="I346">
            <v>29</v>
          </cell>
          <cell r="J346">
            <v>0</v>
          </cell>
          <cell r="K346">
            <v>1.8</v>
          </cell>
          <cell r="L346">
            <v>-75</v>
          </cell>
          <cell r="M346">
            <v>-73.5</v>
          </cell>
          <cell r="N346">
            <v>-72</v>
          </cell>
          <cell r="O346">
            <v>1.1999999999999999E-3</v>
          </cell>
          <cell r="P346">
            <v>1.4499999999999999E-3</v>
          </cell>
          <cell r="Q346">
            <v>1.6999999999999999E-3</v>
          </cell>
          <cell r="R346">
            <v>1E-3</v>
          </cell>
          <cell r="S346">
            <v>5.0000000000000002E-5</v>
          </cell>
          <cell r="T346">
            <v>9.9999999999999995E-7</v>
          </cell>
          <cell r="U346" t="str">
            <v>5+1</v>
          </cell>
          <cell r="V346">
            <v>40</v>
          </cell>
          <cell r="W346" t="str">
            <v>64TCM-D40</v>
          </cell>
          <cell r="Y346" t="str">
            <v>-</v>
          </cell>
          <cell r="Z346" t="str">
            <v>-</v>
          </cell>
          <cell r="AA346" t="str">
            <v>-</v>
          </cell>
          <cell r="AB346">
            <v>0</v>
          </cell>
          <cell r="AC346" t="str">
            <v>Indoor</v>
          </cell>
        </row>
        <row r="347">
          <cell r="A347" t="str">
            <v>NL2005B-2G</v>
          </cell>
          <cell r="B347" t="str">
            <v>NERA</v>
          </cell>
          <cell r="C347" t="str">
            <v>NL2000</v>
          </cell>
          <cell r="D347">
            <v>155</v>
          </cell>
          <cell r="E347">
            <v>63</v>
          </cell>
          <cell r="F347">
            <v>4.4000000000000004</v>
          </cell>
          <cell r="G347">
            <v>4.8</v>
          </cell>
          <cell r="H347">
            <v>5</v>
          </cell>
          <cell r="I347">
            <v>29</v>
          </cell>
          <cell r="J347">
            <v>0</v>
          </cell>
          <cell r="K347">
            <v>1.8</v>
          </cell>
          <cell r="L347">
            <v>-75</v>
          </cell>
          <cell r="M347">
            <v>-73.5</v>
          </cell>
          <cell r="N347">
            <v>-72</v>
          </cell>
          <cell r="O347">
            <v>1.1999999999999999E-3</v>
          </cell>
          <cell r="P347">
            <v>1.4499999999999999E-3</v>
          </cell>
          <cell r="Q347">
            <v>1.6999999999999999E-3</v>
          </cell>
          <cell r="R347">
            <v>1E-3</v>
          </cell>
          <cell r="S347">
            <v>5.0000000000000002E-5</v>
          </cell>
          <cell r="T347">
            <v>9.9999999999999995E-7</v>
          </cell>
          <cell r="U347" t="str">
            <v>6+1</v>
          </cell>
          <cell r="V347">
            <v>40</v>
          </cell>
          <cell r="W347" t="str">
            <v>64TCM-D40</v>
          </cell>
          <cell r="Y347" t="str">
            <v>-</v>
          </cell>
          <cell r="Z347" t="str">
            <v>-</v>
          </cell>
          <cell r="AA347" t="str">
            <v>-</v>
          </cell>
          <cell r="AB347">
            <v>0</v>
          </cell>
          <cell r="AC347" t="str">
            <v>Indoor</v>
          </cell>
        </row>
        <row r="348">
          <cell r="A348" t="str">
            <v>NL2005B-1A-CC</v>
          </cell>
          <cell r="B348" t="str">
            <v>NERA</v>
          </cell>
          <cell r="C348" t="str">
            <v>NL2000</v>
          </cell>
          <cell r="D348">
            <v>155</v>
          </cell>
          <cell r="E348">
            <v>63</v>
          </cell>
          <cell r="F348">
            <v>4.4000000000000004</v>
          </cell>
          <cell r="G348">
            <v>4.8</v>
          </cell>
          <cell r="H348">
            <v>5</v>
          </cell>
          <cell r="I348">
            <v>29</v>
          </cell>
          <cell r="J348">
            <v>0</v>
          </cell>
          <cell r="K348">
            <v>0.3</v>
          </cell>
          <cell r="L348">
            <v>-75</v>
          </cell>
          <cell r="M348">
            <v>-73.5</v>
          </cell>
          <cell r="N348">
            <v>-72</v>
          </cell>
          <cell r="O348">
            <v>1.1999999999999999E-3</v>
          </cell>
          <cell r="P348">
            <v>1.4499999999999999E-3</v>
          </cell>
          <cell r="Q348">
            <v>1.6999999999999999E-3</v>
          </cell>
          <cell r="R348">
            <v>1E-3</v>
          </cell>
          <cell r="S348">
            <v>5.0000000000000002E-5</v>
          </cell>
          <cell r="T348">
            <v>9.9999999999999995E-7</v>
          </cell>
          <cell r="U348" t="str">
            <v>2+0</v>
          </cell>
          <cell r="V348">
            <v>0</v>
          </cell>
          <cell r="W348" t="str">
            <v>64TCM</v>
          </cell>
          <cell r="Y348">
            <v>20.399999999999999</v>
          </cell>
          <cell r="Z348">
            <v>22</v>
          </cell>
          <cell r="AA348">
            <v>23.7</v>
          </cell>
          <cell r="AB348">
            <v>25</v>
          </cell>
          <cell r="AC348" t="str">
            <v>Indoor</v>
          </cell>
        </row>
        <row r="349">
          <cell r="A349" t="str">
            <v>NL2005B-1J-CC</v>
          </cell>
          <cell r="B349" t="str">
            <v>NERA</v>
          </cell>
          <cell r="C349" t="str">
            <v>NL2000</v>
          </cell>
          <cell r="D349">
            <v>155</v>
          </cell>
          <cell r="E349">
            <v>63</v>
          </cell>
          <cell r="F349">
            <v>4.4000000000000004</v>
          </cell>
          <cell r="G349">
            <v>4.8</v>
          </cell>
          <cell r="H349">
            <v>5</v>
          </cell>
          <cell r="I349">
            <v>29</v>
          </cell>
          <cell r="J349">
            <v>0</v>
          </cell>
          <cell r="K349">
            <v>1.2</v>
          </cell>
          <cell r="L349">
            <v>-75</v>
          </cell>
          <cell r="M349">
            <v>-73.5</v>
          </cell>
          <cell r="N349">
            <v>-72</v>
          </cell>
          <cell r="O349">
            <v>1.1999999999999999E-3</v>
          </cell>
          <cell r="P349">
            <v>1.4499999999999999E-3</v>
          </cell>
          <cell r="Q349">
            <v>1.6999999999999999E-3</v>
          </cell>
          <cell r="R349">
            <v>1E-3</v>
          </cell>
          <cell r="S349">
            <v>5.0000000000000002E-5</v>
          </cell>
          <cell r="T349">
            <v>9.9999999999999995E-7</v>
          </cell>
          <cell r="U349" t="str">
            <v>3+0</v>
          </cell>
          <cell r="V349">
            <v>0</v>
          </cell>
          <cell r="W349" t="str">
            <v>64TCM</v>
          </cell>
          <cell r="Y349">
            <v>20.399999999999999</v>
          </cell>
          <cell r="Z349">
            <v>22</v>
          </cell>
          <cell r="AA349">
            <v>23.7</v>
          </cell>
          <cell r="AB349">
            <v>25</v>
          </cell>
          <cell r="AC349" t="str">
            <v>Indoor</v>
          </cell>
        </row>
        <row r="350">
          <cell r="A350" t="str">
            <v>NL2005B-1J-CC</v>
          </cell>
          <cell r="B350" t="str">
            <v>NERA</v>
          </cell>
          <cell r="C350" t="str">
            <v>NL2000</v>
          </cell>
          <cell r="D350">
            <v>155</v>
          </cell>
          <cell r="E350">
            <v>63</v>
          </cell>
          <cell r="F350">
            <v>4.4000000000000004</v>
          </cell>
          <cell r="G350">
            <v>4.8</v>
          </cell>
          <cell r="H350">
            <v>5</v>
          </cell>
          <cell r="I350">
            <v>29</v>
          </cell>
          <cell r="J350">
            <v>0</v>
          </cell>
          <cell r="K350">
            <v>1.2</v>
          </cell>
          <cell r="L350">
            <v>-75</v>
          </cell>
          <cell r="M350">
            <v>-73.5</v>
          </cell>
          <cell r="N350">
            <v>-72</v>
          </cell>
          <cell r="O350">
            <v>1.1999999999999999E-3</v>
          </cell>
          <cell r="P350">
            <v>1.4499999999999999E-3</v>
          </cell>
          <cell r="Q350">
            <v>1.6999999999999999E-3</v>
          </cell>
          <cell r="R350">
            <v>1E-3</v>
          </cell>
          <cell r="S350">
            <v>5.0000000000000002E-5</v>
          </cell>
          <cell r="T350">
            <v>9.9999999999999995E-7</v>
          </cell>
          <cell r="U350" t="str">
            <v>4+0</v>
          </cell>
          <cell r="V350">
            <v>0</v>
          </cell>
          <cell r="W350" t="str">
            <v>64TCM</v>
          </cell>
          <cell r="Y350">
            <v>20.399999999999999</v>
          </cell>
          <cell r="Z350">
            <v>22</v>
          </cell>
          <cell r="AA350">
            <v>23.7</v>
          </cell>
          <cell r="AB350">
            <v>25</v>
          </cell>
          <cell r="AC350" t="str">
            <v>Indoor</v>
          </cell>
        </row>
        <row r="351">
          <cell r="A351" t="str">
            <v>NL2005B-1K-CC</v>
          </cell>
          <cell r="B351" t="str">
            <v>NERA</v>
          </cell>
          <cell r="C351" t="str">
            <v>NL2000</v>
          </cell>
          <cell r="D351">
            <v>155</v>
          </cell>
          <cell r="E351">
            <v>63</v>
          </cell>
          <cell r="F351">
            <v>4.4000000000000004</v>
          </cell>
          <cell r="G351">
            <v>4.8</v>
          </cell>
          <cell r="H351">
            <v>5</v>
          </cell>
          <cell r="I351">
            <v>29</v>
          </cell>
          <cell r="J351">
            <v>0</v>
          </cell>
          <cell r="K351">
            <v>1.8</v>
          </cell>
          <cell r="L351">
            <v>-75</v>
          </cell>
          <cell r="M351">
            <v>-73.5</v>
          </cell>
          <cell r="N351">
            <v>-72</v>
          </cell>
          <cell r="O351">
            <v>1.1999999999999999E-3</v>
          </cell>
          <cell r="P351">
            <v>1.4499999999999999E-3</v>
          </cell>
          <cell r="Q351">
            <v>1.6999999999999999E-3</v>
          </cell>
          <cell r="R351">
            <v>1E-3</v>
          </cell>
          <cell r="S351">
            <v>5.0000000000000002E-5</v>
          </cell>
          <cell r="T351">
            <v>9.9999999999999995E-7</v>
          </cell>
          <cell r="U351" t="str">
            <v>5+0</v>
          </cell>
          <cell r="V351">
            <v>0</v>
          </cell>
          <cell r="W351" t="str">
            <v>64TCM</v>
          </cell>
          <cell r="Y351">
            <v>20.399999999999999</v>
          </cell>
          <cell r="Z351">
            <v>22</v>
          </cell>
          <cell r="AA351">
            <v>23.7</v>
          </cell>
          <cell r="AB351">
            <v>25</v>
          </cell>
          <cell r="AC351" t="str">
            <v>Indoor</v>
          </cell>
        </row>
        <row r="352">
          <cell r="A352" t="str">
            <v>NL2005B-1K-CC</v>
          </cell>
          <cell r="B352" t="str">
            <v>NERA</v>
          </cell>
          <cell r="C352" t="str">
            <v>NL2000</v>
          </cell>
          <cell r="D352">
            <v>155</v>
          </cell>
          <cell r="E352">
            <v>63</v>
          </cell>
          <cell r="F352">
            <v>4.4000000000000004</v>
          </cell>
          <cell r="G352">
            <v>4.8</v>
          </cell>
          <cell r="H352">
            <v>5</v>
          </cell>
          <cell r="I352">
            <v>29</v>
          </cell>
          <cell r="J352">
            <v>0</v>
          </cell>
          <cell r="K352">
            <v>1.8</v>
          </cell>
          <cell r="L352">
            <v>-75</v>
          </cell>
          <cell r="M352">
            <v>-73.5</v>
          </cell>
          <cell r="N352">
            <v>-72</v>
          </cell>
          <cell r="O352">
            <v>1.1999999999999999E-3</v>
          </cell>
          <cell r="P352">
            <v>1.4499999999999999E-3</v>
          </cell>
          <cell r="Q352">
            <v>1.6999999999999999E-3</v>
          </cell>
          <cell r="R352">
            <v>1E-3</v>
          </cell>
          <cell r="S352">
            <v>5.0000000000000002E-5</v>
          </cell>
          <cell r="T352">
            <v>9.9999999999999995E-7</v>
          </cell>
          <cell r="U352" t="str">
            <v>6+0</v>
          </cell>
          <cell r="V352">
            <v>0</v>
          </cell>
          <cell r="W352" t="str">
            <v>64TCM</v>
          </cell>
          <cell r="Y352">
            <v>20.399999999999999</v>
          </cell>
          <cell r="Z352">
            <v>22</v>
          </cell>
          <cell r="AA352">
            <v>23.7</v>
          </cell>
          <cell r="AB352">
            <v>25</v>
          </cell>
          <cell r="AC352" t="str">
            <v>Indoor</v>
          </cell>
        </row>
        <row r="353">
          <cell r="A353" t="str">
            <v>NL2005B-1L-CC</v>
          </cell>
          <cell r="B353" t="str">
            <v>NERA</v>
          </cell>
          <cell r="C353" t="str">
            <v>NL2000</v>
          </cell>
          <cell r="D353">
            <v>155</v>
          </cell>
          <cell r="E353">
            <v>63</v>
          </cell>
          <cell r="F353">
            <v>4.4000000000000004</v>
          </cell>
          <cell r="G353">
            <v>4.8</v>
          </cell>
          <cell r="H353">
            <v>5</v>
          </cell>
          <cell r="I353">
            <v>29</v>
          </cell>
          <cell r="J353">
            <v>0</v>
          </cell>
          <cell r="K353">
            <v>2.4</v>
          </cell>
          <cell r="L353">
            <v>-75</v>
          </cell>
          <cell r="M353">
            <v>-73.5</v>
          </cell>
          <cell r="N353">
            <v>-72</v>
          </cell>
          <cell r="O353">
            <v>1.1999999999999999E-3</v>
          </cell>
          <cell r="P353">
            <v>1.4499999999999999E-3</v>
          </cell>
          <cell r="Q353">
            <v>1.6999999999999999E-3</v>
          </cell>
          <cell r="R353">
            <v>1E-3</v>
          </cell>
          <cell r="S353">
            <v>5.0000000000000002E-5</v>
          </cell>
          <cell r="T353">
            <v>9.9999999999999995E-7</v>
          </cell>
          <cell r="U353" t="str">
            <v>7+0</v>
          </cell>
          <cell r="V353">
            <v>0</v>
          </cell>
          <cell r="W353" t="str">
            <v>64TCM</v>
          </cell>
          <cell r="Y353">
            <v>20.399999999999999</v>
          </cell>
          <cell r="Z353">
            <v>22</v>
          </cell>
          <cell r="AA353">
            <v>23.7</v>
          </cell>
          <cell r="AB353">
            <v>25</v>
          </cell>
          <cell r="AC353" t="str">
            <v>Indoor</v>
          </cell>
        </row>
        <row r="354">
          <cell r="A354" t="str">
            <v>NL2005B-1L-CC</v>
          </cell>
          <cell r="B354" t="str">
            <v>NERA</v>
          </cell>
          <cell r="C354" t="str">
            <v>NL2000</v>
          </cell>
          <cell r="D354">
            <v>155</v>
          </cell>
          <cell r="E354">
            <v>63</v>
          </cell>
          <cell r="F354">
            <v>4.4000000000000004</v>
          </cell>
          <cell r="G354">
            <v>4.8</v>
          </cell>
          <cell r="H354">
            <v>5</v>
          </cell>
          <cell r="I354">
            <v>29</v>
          </cell>
          <cell r="J354">
            <v>0</v>
          </cell>
          <cell r="K354">
            <v>2.4</v>
          </cell>
          <cell r="L354">
            <v>-75</v>
          </cell>
          <cell r="M354">
            <v>-73.5</v>
          </cell>
          <cell r="N354">
            <v>-72</v>
          </cell>
          <cell r="O354">
            <v>1.1999999999999999E-3</v>
          </cell>
          <cell r="P354">
            <v>1.4499999999999999E-3</v>
          </cell>
          <cell r="Q354">
            <v>1.6999999999999999E-3</v>
          </cell>
          <cell r="R354">
            <v>1E-3</v>
          </cell>
          <cell r="S354">
            <v>5.0000000000000002E-5</v>
          </cell>
          <cell r="T354">
            <v>9.9999999999999995E-7</v>
          </cell>
          <cell r="U354" t="str">
            <v>8+0</v>
          </cell>
          <cell r="V354">
            <v>0</v>
          </cell>
          <cell r="W354" t="str">
            <v>64TCM</v>
          </cell>
          <cell r="Y354">
            <v>20.399999999999999</v>
          </cell>
          <cell r="Z354">
            <v>22</v>
          </cell>
          <cell r="AA354">
            <v>23.7</v>
          </cell>
          <cell r="AB354">
            <v>25</v>
          </cell>
          <cell r="AC354" t="str">
            <v>Indoor</v>
          </cell>
        </row>
        <row r="355">
          <cell r="A355" t="str">
            <v>NL2005B-1B-CC</v>
          </cell>
          <cell r="B355" t="str">
            <v>NERA</v>
          </cell>
          <cell r="C355" t="str">
            <v>NL2000</v>
          </cell>
          <cell r="D355">
            <v>155</v>
          </cell>
          <cell r="E355">
            <v>63</v>
          </cell>
          <cell r="F355">
            <v>4.4000000000000004</v>
          </cell>
          <cell r="G355">
            <v>4.8</v>
          </cell>
          <cell r="H355">
            <v>5</v>
          </cell>
          <cell r="I355">
            <v>29</v>
          </cell>
          <cell r="J355">
            <v>0</v>
          </cell>
          <cell r="K355">
            <v>0.3</v>
          </cell>
          <cell r="L355">
            <v>-75</v>
          </cell>
          <cell r="M355">
            <v>-73.5</v>
          </cell>
          <cell r="N355">
            <v>-72</v>
          </cell>
          <cell r="O355">
            <v>1.1999999999999999E-3</v>
          </cell>
          <cell r="P355">
            <v>1.4499999999999999E-3</v>
          </cell>
          <cell r="Q355">
            <v>1.6999999999999999E-3</v>
          </cell>
          <cell r="R355">
            <v>1E-3</v>
          </cell>
          <cell r="S355">
            <v>5.0000000000000002E-5</v>
          </cell>
          <cell r="T355">
            <v>9.9999999999999995E-7</v>
          </cell>
          <cell r="U355" t="str">
            <v>1+1</v>
          </cell>
          <cell r="V355">
            <v>0</v>
          </cell>
          <cell r="W355" t="str">
            <v>64TCM-D0</v>
          </cell>
          <cell r="Y355">
            <v>20.399999999999999</v>
          </cell>
          <cell r="Z355">
            <v>22</v>
          </cell>
          <cell r="AA355">
            <v>23.7</v>
          </cell>
          <cell r="AB355">
            <v>25</v>
          </cell>
          <cell r="AC355" t="str">
            <v>Indoor</v>
          </cell>
        </row>
        <row r="356">
          <cell r="A356" t="str">
            <v>NL2005B-1C-CC</v>
          </cell>
          <cell r="B356" t="str">
            <v>NERA</v>
          </cell>
          <cell r="C356" t="str">
            <v>NL2000</v>
          </cell>
          <cell r="D356">
            <v>155</v>
          </cell>
          <cell r="E356">
            <v>63</v>
          </cell>
          <cell r="F356">
            <v>4.4000000000000004</v>
          </cell>
          <cell r="G356">
            <v>4.8</v>
          </cell>
          <cell r="H356">
            <v>5</v>
          </cell>
          <cell r="I356">
            <v>29</v>
          </cell>
          <cell r="J356">
            <v>0</v>
          </cell>
          <cell r="K356">
            <v>1.2</v>
          </cell>
          <cell r="L356">
            <v>-75</v>
          </cell>
          <cell r="M356">
            <v>-73.5</v>
          </cell>
          <cell r="N356">
            <v>-72</v>
          </cell>
          <cell r="O356">
            <v>1.1999999999999999E-3</v>
          </cell>
          <cell r="P356">
            <v>1.4499999999999999E-3</v>
          </cell>
          <cell r="Q356">
            <v>1.6999999999999999E-3</v>
          </cell>
          <cell r="R356">
            <v>1E-3</v>
          </cell>
          <cell r="S356">
            <v>5.0000000000000002E-5</v>
          </cell>
          <cell r="T356">
            <v>9.9999999999999995E-7</v>
          </cell>
          <cell r="U356" t="str">
            <v>2+1</v>
          </cell>
          <cell r="V356">
            <v>0</v>
          </cell>
          <cell r="W356" t="str">
            <v>64TCM-D0</v>
          </cell>
          <cell r="Y356">
            <v>20.399999999999999</v>
          </cell>
          <cell r="Z356">
            <v>22</v>
          </cell>
          <cell r="AA356">
            <v>23.7</v>
          </cell>
          <cell r="AB356">
            <v>25</v>
          </cell>
          <cell r="AC356" t="str">
            <v>Indoor</v>
          </cell>
        </row>
        <row r="357">
          <cell r="A357" t="str">
            <v>NL2005B-1D-CC</v>
          </cell>
          <cell r="B357" t="str">
            <v>NERA</v>
          </cell>
          <cell r="C357" t="str">
            <v>NL2000</v>
          </cell>
          <cell r="D357">
            <v>155</v>
          </cell>
          <cell r="E357">
            <v>63</v>
          </cell>
          <cell r="F357">
            <v>4.4000000000000004</v>
          </cell>
          <cell r="G357">
            <v>4.8</v>
          </cell>
          <cell r="H357">
            <v>5</v>
          </cell>
          <cell r="I357">
            <v>29</v>
          </cell>
          <cell r="J357">
            <v>0</v>
          </cell>
          <cell r="K357">
            <v>1.2</v>
          </cell>
          <cell r="L357">
            <v>-75</v>
          </cell>
          <cell r="M357">
            <v>-73.5</v>
          </cell>
          <cell r="N357">
            <v>-72</v>
          </cell>
          <cell r="O357">
            <v>1.1999999999999999E-3</v>
          </cell>
          <cell r="P357">
            <v>1.4499999999999999E-3</v>
          </cell>
          <cell r="Q357">
            <v>1.6999999999999999E-3</v>
          </cell>
          <cell r="R357">
            <v>1E-3</v>
          </cell>
          <cell r="S357">
            <v>5.0000000000000002E-5</v>
          </cell>
          <cell r="T357">
            <v>9.9999999999999995E-7</v>
          </cell>
          <cell r="U357" t="str">
            <v>3+1</v>
          </cell>
          <cell r="V357">
            <v>0</v>
          </cell>
          <cell r="W357" t="str">
            <v>64TCM-D0</v>
          </cell>
          <cell r="Y357">
            <v>20.399999999999999</v>
          </cell>
          <cell r="Z357">
            <v>22</v>
          </cell>
          <cell r="AA357">
            <v>23.7</v>
          </cell>
          <cell r="AB357">
            <v>25</v>
          </cell>
          <cell r="AC357" t="str">
            <v>Indoor</v>
          </cell>
        </row>
        <row r="358">
          <cell r="A358" t="str">
            <v>NL2005B-1E-CC</v>
          </cell>
          <cell r="B358" t="str">
            <v>NERA</v>
          </cell>
          <cell r="C358" t="str">
            <v>NL2000</v>
          </cell>
          <cell r="D358">
            <v>155</v>
          </cell>
          <cell r="E358">
            <v>63</v>
          </cell>
          <cell r="F358">
            <v>4.4000000000000004</v>
          </cell>
          <cell r="G358">
            <v>4.8</v>
          </cell>
          <cell r="H358">
            <v>5</v>
          </cell>
          <cell r="I358">
            <v>29</v>
          </cell>
          <cell r="J358">
            <v>0</v>
          </cell>
          <cell r="K358">
            <v>1.8</v>
          </cell>
          <cell r="L358">
            <v>-75</v>
          </cell>
          <cell r="M358">
            <v>-73.5</v>
          </cell>
          <cell r="N358">
            <v>-72</v>
          </cell>
          <cell r="O358">
            <v>1.1999999999999999E-3</v>
          </cell>
          <cell r="P358">
            <v>1.4499999999999999E-3</v>
          </cell>
          <cell r="Q358">
            <v>1.6999999999999999E-3</v>
          </cell>
          <cell r="R358">
            <v>1E-3</v>
          </cell>
          <cell r="S358">
            <v>5.0000000000000002E-5</v>
          </cell>
          <cell r="T358">
            <v>9.9999999999999995E-7</v>
          </cell>
          <cell r="U358" t="str">
            <v>4+1</v>
          </cell>
          <cell r="V358">
            <v>0</v>
          </cell>
          <cell r="W358" t="str">
            <v>64TCM-D0</v>
          </cell>
          <cell r="Y358">
            <v>20.399999999999999</v>
          </cell>
          <cell r="Z358">
            <v>22</v>
          </cell>
          <cell r="AA358">
            <v>23.7</v>
          </cell>
          <cell r="AB358">
            <v>25</v>
          </cell>
          <cell r="AC358" t="str">
            <v>Indoor</v>
          </cell>
        </row>
        <row r="359">
          <cell r="A359" t="str">
            <v>NL2005B-1F-CC</v>
          </cell>
          <cell r="B359" t="str">
            <v>NERA</v>
          </cell>
          <cell r="C359" t="str">
            <v>NL2000</v>
          </cell>
          <cell r="D359">
            <v>155</v>
          </cell>
          <cell r="E359">
            <v>63</v>
          </cell>
          <cell r="F359">
            <v>4.4000000000000004</v>
          </cell>
          <cell r="G359">
            <v>4.8</v>
          </cell>
          <cell r="H359">
            <v>5</v>
          </cell>
          <cell r="I359">
            <v>29</v>
          </cell>
          <cell r="J359">
            <v>0</v>
          </cell>
          <cell r="K359">
            <v>1.8</v>
          </cell>
          <cell r="L359">
            <v>-75</v>
          </cell>
          <cell r="M359">
            <v>-73.5</v>
          </cell>
          <cell r="N359">
            <v>-72</v>
          </cell>
          <cell r="O359">
            <v>1.1999999999999999E-3</v>
          </cell>
          <cell r="P359">
            <v>1.4499999999999999E-3</v>
          </cell>
          <cell r="Q359">
            <v>1.6999999999999999E-3</v>
          </cell>
          <cell r="R359">
            <v>1E-3</v>
          </cell>
          <cell r="S359">
            <v>5.0000000000000002E-5</v>
          </cell>
          <cell r="T359">
            <v>9.9999999999999995E-7</v>
          </cell>
          <cell r="U359" t="str">
            <v>5+1</v>
          </cell>
          <cell r="V359">
            <v>0</v>
          </cell>
          <cell r="W359" t="str">
            <v>64TCM-D0</v>
          </cell>
          <cell r="Y359">
            <v>20.399999999999999</v>
          </cell>
          <cell r="Z359">
            <v>22</v>
          </cell>
          <cell r="AA359">
            <v>23.7</v>
          </cell>
          <cell r="AB359">
            <v>25</v>
          </cell>
          <cell r="AC359" t="str">
            <v>Indoor</v>
          </cell>
        </row>
        <row r="360">
          <cell r="A360" t="str">
            <v>NL2005B-1G-CC</v>
          </cell>
          <cell r="B360" t="str">
            <v>NERA</v>
          </cell>
          <cell r="C360" t="str">
            <v>NL2000</v>
          </cell>
          <cell r="D360">
            <v>155</v>
          </cell>
          <cell r="E360">
            <v>63</v>
          </cell>
          <cell r="F360">
            <v>4.4000000000000004</v>
          </cell>
          <cell r="G360">
            <v>4.8</v>
          </cell>
          <cell r="H360">
            <v>5</v>
          </cell>
          <cell r="I360">
            <v>29</v>
          </cell>
          <cell r="J360">
            <v>0</v>
          </cell>
          <cell r="K360">
            <v>2.4</v>
          </cell>
          <cell r="L360">
            <v>-75</v>
          </cell>
          <cell r="M360">
            <v>-73.5</v>
          </cell>
          <cell r="N360">
            <v>-72</v>
          </cell>
          <cell r="O360">
            <v>1.1999999999999999E-3</v>
          </cell>
          <cell r="P360">
            <v>1.4499999999999999E-3</v>
          </cell>
          <cell r="Q360">
            <v>1.6999999999999999E-3</v>
          </cell>
          <cell r="R360">
            <v>1E-3</v>
          </cell>
          <cell r="S360">
            <v>5.0000000000000002E-5</v>
          </cell>
          <cell r="T360">
            <v>9.9999999999999995E-7</v>
          </cell>
          <cell r="U360" t="str">
            <v>6+1</v>
          </cell>
          <cell r="V360">
            <v>0</v>
          </cell>
          <cell r="W360" t="str">
            <v>64TCM-D0</v>
          </cell>
          <cell r="Y360">
            <v>20.399999999999999</v>
          </cell>
          <cell r="Z360">
            <v>22</v>
          </cell>
          <cell r="AA360">
            <v>23.7</v>
          </cell>
          <cell r="AB360">
            <v>25</v>
          </cell>
          <cell r="AC360" t="str">
            <v>Indoor</v>
          </cell>
        </row>
        <row r="361">
          <cell r="A361" t="str">
            <v>NL2005B-1H-CC</v>
          </cell>
          <cell r="B361" t="str">
            <v>NERA</v>
          </cell>
          <cell r="C361" t="str">
            <v>NL2000</v>
          </cell>
          <cell r="D361">
            <v>155</v>
          </cell>
          <cell r="E361">
            <v>63</v>
          </cell>
          <cell r="F361">
            <v>4.4000000000000004</v>
          </cell>
          <cell r="G361">
            <v>4.8</v>
          </cell>
          <cell r="H361">
            <v>5</v>
          </cell>
          <cell r="I361">
            <v>29</v>
          </cell>
          <cell r="J361">
            <v>0</v>
          </cell>
          <cell r="K361">
            <v>2.4</v>
          </cell>
          <cell r="L361">
            <v>-75</v>
          </cell>
          <cell r="M361">
            <v>-73.5</v>
          </cell>
          <cell r="N361">
            <v>-72</v>
          </cell>
          <cell r="O361">
            <v>1.1999999999999999E-3</v>
          </cell>
          <cell r="P361">
            <v>1.4499999999999999E-3</v>
          </cell>
          <cell r="Q361">
            <v>1.6999999999999999E-3</v>
          </cell>
          <cell r="R361">
            <v>1E-3</v>
          </cell>
          <cell r="S361">
            <v>5.0000000000000002E-5</v>
          </cell>
          <cell r="T361">
            <v>9.9999999999999995E-7</v>
          </cell>
          <cell r="U361" t="str">
            <v>7+1</v>
          </cell>
          <cell r="V361">
            <v>0</v>
          </cell>
          <cell r="W361" t="str">
            <v>64TCM-D0</v>
          </cell>
          <cell r="Y361">
            <v>20.399999999999999</v>
          </cell>
          <cell r="Z361">
            <v>22</v>
          </cell>
          <cell r="AA361">
            <v>23.7</v>
          </cell>
          <cell r="AB361">
            <v>25</v>
          </cell>
          <cell r="AC361" t="str">
            <v>Indoor</v>
          </cell>
        </row>
        <row r="362">
          <cell r="A362" t="str">
            <v>NL2005B-1B-CC</v>
          </cell>
          <cell r="B362" t="str">
            <v>NERA</v>
          </cell>
          <cell r="C362" t="str">
            <v>NL2000</v>
          </cell>
          <cell r="D362">
            <v>155</v>
          </cell>
          <cell r="E362">
            <v>63</v>
          </cell>
          <cell r="F362">
            <v>4.4000000000000004</v>
          </cell>
          <cell r="G362">
            <v>4.8</v>
          </cell>
          <cell r="H362">
            <v>5</v>
          </cell>
          <cell r="I362">
            <v>29</v>
          </cell>
          <cell r="J362">
            <v>0</v>
          </cell>
          <cell r="K362">
            <v>1.2</v>
          </cell>
          <cell r="L362">
            <v>-75</v>
          </cell>
          <cell r="M362">
            <v>-73.5</v>
          </cell>
          <cell r="N362">
            <v>-72</v>
          </cell>
          <cell r="O362">
            <v>1.1999999999999999E-3</v>
          </cell>
          <cell r="P362">
            <v>1.4499999999999999E-3</v>
          </cell>
          <cell r="Q362">
            <v>1.6999999999999999E-3</v>
          </cell>
          <cell r="R362">
            <v>1E-3</v>
          </cell>
          <cell r="S362">
            <v>5.0000000000000002E-5</v>
          </cell>
          <cell r="T362">
            <v>9.9999999999999995E-7</v>
          </cell>
          <cell r="U362" t="str">
            <v>1+1</v>
          </cell>
          <cell r="V362">
            <v>40</v>
          </cell>
          <cell r="W362" t="str">
            <v>64TCM-D40</v>
          </cell>
          <cell r="Y362">
            <v>20.399999999999999</v>
          </cell>
          <cell r="Z362">
            <v>22</v>
          </cell>
          <cell r="AA362">
            <v>23.7</v>
          </cell>
          <cell r="AB362">
            <v>25</v>
          </cell>
          <cell r="AC362" t="str">
            <v>Indoor</v>
          </cell>
        </row>
        <row r="363">
          <cell r="A363" t="str">
            <v>NL2005B-1C-CC</v>
          </cell>
          <cell r="B363" t="str">
            <v>NERA</v>
          </cell>
          <cell r="C363" t="str">
            <v>NL2000</v>
          </cell>
          <cell r="D363">
            <v>155</v>
          </cell>
          <cell r="E363">
            <v>63</v>
          </cell>
          <cell r="F363">
            <v>4.4000000000000004</v>
          </cell>
          <cell r="G363">
            <v>4.8</v>
          </cell>
          <cell r="H363">
            <v>5</v>
          </cell>
          <cell r="I363">
            <v>29</v>
          </cell>
          <cell r="J363">
            <v>0</v>
          </cell>
          <cell r="K363">
            <v>1.8</v>
          </cell>
          <cell r="L363">
            <v>-75</v>
          </cell>
          <cell r="M363">
            <v>-73.5</v>
          </cell>
          <cell r="N363">
            <v>-72</v>
          </cell>
          <cell r="O363">
            <v>1.1999999999999999E-3</v>
          </cell>
          <cell r="P363">
            <v>1.4499999999999999E-3</v>
          </cell>
          <cell r="Q363">
            <v>1.6999999999999999E-3</v>
          </cell>
          <cell r="R363">
            <v>1E-3</v>
          </cell>
          <cell r="S363">
            <v>5.0000000000000002E-5</v>
          </cell>
          <cell r="T363">
            <v>9.9999999999999995E-7</v>
          </cell>
          <cell r="U363" t="str">
            <v>2+1</v>
          </cell>
          <cell r="V363">
            <v>40</v>
          </cell>
          <cell r="W363" t="str">
            <v>64TCM-D40</v>
          </cell>
          <cell r="Y363">
            <v>20.399999999999999</v>
          </cell>
          <cell r="Z363">
            <v>22</v>
          </cell>
          <cell r="AA363">
            <v>23.7</v>
          </cell>
          <cell r="AB363">
            <v>25</v>
          </cell>
          <cell r="AC363" t="str">
            <v>Indoor</v>
          </cell>
        </row>
        <row r="364">
          <cell r="A364" t="str">
            <v>NL2005B-1D-CC</v>
          </cell>
          <cell r="B364" t="str">
            <v>NERA</v>
          </cell>
          <cell r="C364" t="str">
            <v>NL2000</v>
          </cell>
          <cell r="D364">
            <v>155</v>
          </cell>
          <cell r="E364">
            <v>63</v>
          </cell>
          <cell r="F364">
            <v>4.4000000000000004</v>
          </cell>
          <cell r="G364">
            <v>4.8</v>
          </cell>
          <cell r="H364">
            <v>5</v>
          </cell>
          <cell r="I364">
            <v>29</v>
          </cell>
          <cell r="J364">
            <v>0</v>
          </cell>
          <cell r="K364">
            <v>2.4</v>
          </cell>
          <cell r="L364">
            <v>-75</v>
          </cell>
          <cell r="M364">
            <v>-73.5</v>
          </cell>
          <cell r="N364">
            <v>-72</v>
          </cell>
          <cell r="O364">
            <v>1.1999999999999999E-3</v>
          </cell>
          <cell r="P364">
            <v>1.4499999999999999E-3</v>
          </cell>
          <cell r="Q364">
            <v>1.6999999999999999E-3</v>
          </cell>
          <cell r="R364">
            <v>1E-3</v>
          </cell>
          <cell r="S364">
            <v>5.0000000000000002E-5</v>
          </cell>
          <cell r="T364">
            <v>9.9999999999999995E-7</v>
          </cell>
          <cell r="U364" t="str">
            <v>3+1</v>
          </cell>
          <cell r="V364">
            <v>40</v>
          </cell>
          <cell r="W364" t="str">
            <v>64TCM-D40</v>
          </cell>
          <cell r="Y364">
            <v>20.399999999999999</v>
          </cell>
          <cell r="Z364">
            <v>22</v>
          </cell>
          <cell r="AA364">
            <v>23.7</v>
          </cell>
          <cell r="AB364">
            <v>25</v>
          </cell>
          <cell r="AC364" t="str">
            <v>Indoor</v>
          </cell>
        </row>
        <row r="365">
          <cell r="A365" t="str">
            <v>NL2005B-1B-CC</v>
          </cell>
          <cell r="B365" t="str">
            <v>NERA</v>
          </cell>
          <cell r="C365" t="str">
            <v>NL2000</v>
          </cell>
          <cell r="D365">
            <v>155</v>
          </cell>
          <cell r="E365">
            <v>63</v>
          </cell>
          <cell r="F365">
            <v>4.4000000000000004</v>
          </cell>
          <cell r="G365">
            <v>4.8</v>
          </cell>
          <cell r="H365">
            <v>5</v>
          </cell>
          <cell r="I365">
            <v>29</v>
          </cell>
          <cell r="J365">
            <v>0</v>
          </cell>
          <cell r="K365">
            <v>1.2</v>
          </cell>
          <cell r="L365">
            <v>-75</v>
          </cell>
          <cell r="M365">
            <v>-73.5</v>
          </cell>
          <cell r="N365">
            <v>-72</v>
          </cell>
          <cell r="O365">
            <v>1.1999999999999999E-3</v>
          </cell>
          <cell r="P365">
            <v>1.4499999999999999E-3</v>
          </cell>
          <cell r="Q365">
            <v>1.6999999999999999E-3</v>
          </cell>
          <cell r="R365">
            <v>1E-3</v>
          </cell>
          <cell r="S365">
            <v>5.0000000000000002E-5</v>
          </cell>
          <cell r="T365">
            <v>9.9999999999999995E-7</v>
          </cell>
          <cell r="U365" t="str">
            <v>1+1</v>
          </cell>
          <cell r="V365">
            <v>80</v>
          </cell>
          <cell r="W365" t="str">
            <v>64TCM-D80</v>
          </cell>
          <cell r="Y365">
            <v>20.399999999999999</v>
          </cell>
          <cell r="Z365">
            <v>22</v>
          </cell>
          <cell r="AA365">
            <v>23.7</v>
          </cell>
          <cell r="AB365">
            <v>25</v>
          </cell>
          <cell r="AC365" t="str">
            <v>Indoor</v>
          </cell>
        </row>
        <row r="366">
          <cell r="A366" t="str">
            <v>NL2005B-1C-CC</v>
          </cell>
          <cell r="B366" t="str">
            <v>NERA</v>
          </cell>
          <cell r="C366" t="str">
            <v>NL2000</v>
          </cell>
          <cell r="D366">
            <v>155</v>
          </cell>
          <cell r="E366">
            <v>63</v>
          </cell>
          <cell r="F366">
            <v>4.4000000000000004</v>
          </cell>
          <cell r="G366">
            <v>4.8</v>
          </cell>
          <cell r="H366">
            <v>5</v>
          </cell>
          <cell r="I366">
            <v>29</v>
          </cell>
          <cell r="J366">
            <v>0</v>
          </cell>
          <cell r="K366">
            <v>1.8</v>
          </cell>
          <cell r="L366">
            <v>-75</v>
          </cell>
          <cell r="M366">
            <v>-73.5</v>
          </cell>
          <cell r="N366">
            <v>-72</v>
          </cell>
          <cell r="O366">
            <v>1.1999999999999999E-3</v>
          </cell>
          <cell r="P366">
            <v>1.4499999999999999E-3</v>
          </cell>
          <cell r="Q366">
            <v>1.6999999999999999E-3</v>
          </cell>
          <cell r="R366">
            <v>1E-3</v>
          </cell>
          <cell r="S366">
            <v>5.0000000000000002E-5</v>
          </cell>
          <cell r="T366">
            <v>9.9999999999999995E-7</v>
          </cell>
          <cell r="U366" t="str">
            <v>2+1</v>
          </cell>
          <cell r="V366">
            <v>80</v>
          </cell>
          <cell r="W366" t="str">
            <v>64TCM-D80</v>
          </cell>
          <cell r="Y366">
            <v>20.399999999999999</v>
          </cell>
          <cell r="Z366">
            <v>22</v>
          </cell>
          <cell r="AA366">
            <v>23.7</v>
          </cell>
          <cell r="AB366">
            <v>25</v>
          </cell>
          <cell r="AC366" t="str">
            <v>Indoor</v>
          </cell>
        </row>
        <row r="367">
          <cell r="A367" t="str">
            <v>NL2005B-1D-CC</v>
          </cell>
          <cell r="B367" t="str">
            <v>NERA</v>
          </cell>
          <cell r="C367" t="str">
            <v>NL2000</v>
          </cell>
          <cell r="D367">
            <v>155</v>
          </cell>
          <cell r="E367">
            <v>63</v>
          </cell>
          <cell r="F367">
            <v>4.4000000000000004</v>
          </cell>
          <cell r="G367">
            <v>4.8</v>
          </cell>
          <cell r="H367">
            <v>5</v>
          </cell>
          <cell r="I367">
            <v>29</v>
          </cell>
          <cell r="J367">
            <v>0</v>
          </cell>
          <cell r="K367">
            <v>2.4</v>
          </cell>
          <cell r="L367">
            <v>-75</v>
          </cell>
          <cell r="M367">
            <v>-73.5</v>
          </cell>
          <cell r="N367">
            <v>-72</v>
          </cell>
          <cell r="O367">
            <v>1.1999999999999999E-3</v>
          </cell>
          <cell r="P367">
            <v>1.4499999999999999E-3</v>
          </cell>
          <cell r="Q367">
            <v>1.6999999999999999E-3</v>
          </cell>
          <cell r="R367">
            <v>1E-3</v>
          </cell>
          <cell r="S367">
            <v>5.0000000000000002E-5</v>
          </cell>
          <cell r="T367">
            <v>9.9999999999999995E-7</v>
          </cell>
          <cell r="U367" t="str">
            <v>3+1</v>
          </cell>
          <cell r="V367">
            <v>80</v>
          </cell>
          <cell r="W367" t="str">
            <v>64TCM-D80</v>
          </cell>
          <cell r="Y367">
            <v>20.399999999999999</v>
          </cell>
          <cell r="Z367">
            <v>22</v>
          </cell>
          <cell r="AA367">
            <v>23.7</v>
          </cell>
          <cell r="AB367">
            <v>25</v>
          </cell>
          <cell r="AC367" t="str">
            <v>Indoor</v>
          </cell>
        </row>
        <row r="368">
          <cell r="A368" t="str">
            <v>NL2006A-2A</v>
          </cell>
          <cell r="B368" t="str">
            <v>NERA</v>
          </cell>
          <cell r="C368" t="str">
            <v>NL2000</v>
          </cell>
          <cell r="D368">
            <v>155</v>
          </cell>
          <cell r="E368">
            <v>63</v>
          </cell>
          <cell r="F368">
            <v>5.9249999999999998</v>
          </cell>
          <cell r="G368">
            <v>6.1749999999999998</v>
          </cell>
          <cell r="H368">
            <v>6.4249999999999998</v>
          </cell>
          <cell r="I368">
            <v>29</v>
          </cell>
          <cell r="J368">
            <v>0</v>
          </cell>
          <cell r="K368">
            <v>0.3</v>
          </cell>
          <cell r="L368">
            <v>-72</v>
          </cell>
          <cell r="M368">
            <v>-70.5</v>
          </cell>
          <cell r="N368">
            <v>-69</v>
          </cell>
          <cell r="O368">
            <v>1.5E-3</v>
          </cell>
          <cell r="P368">
            <v>1.75E-3</v>
          </cell>
          <cell r="Q368">
            <v>2E-3</v>
          </cell>
          <cell r="R368">
            <v>1E-3</v>
          </cell>
          <cell r="S368">
            <v>5.0000000000000002E-5</v>
          </cell>
          <cell r="T368">
            <v>9.9999999999999995E-7</v>
          </cell>
          <cell r="U368" t="str">
            <v>1+0</v>
          </cell>
          <cell r="V368">
            <v>0</v>
          </cell>
          <cell r="W368" t="str">
            <v>128TCM</v>
          </cell>
          <cell r="Y368" t="str">
            <v>-</v>
          </cell>
          <cell r="Z368" t="str">
            <v>-</v>
          </cell>
          <cell r="AA368" t="str">
            <v>-</v>
          </cell>
          <cell r="AB368">
            <v>0</v>
          </cell>
          <cell r="AC368" t="str">
            <v>Indoor</v>
          </cell>
        </row>
        <row r="369">
          <cell r="A369" t="str">
            <v>NL2006A-2J</v>
          </cell>
          <cell r="B369" t="str">
            <v>NERA</v>
          </cell>
          <cell r="C369" t="str">
            <v>NL2000</v>
          </cell>
          <cell r="D369">
            <v>155</v>
          </cell>
          <cell r="E369">
            <v>63</v>
          </cell>
          <cell r="F369">
            <v>5.9249999999999998</v>
          </cell>
          <cell r="G369">
            <v>6.1749999999999998</v>
          </cell>
          <cell r="H369">
            <v>6.4249999999999998</v>
          </cell>
          <cell r="I369">
            <v>29</v>
          </cell>
          <cell r="J369">
            <v>0</v>
          </cell>
          <cell r="K369">
            <v>1</v>
          </cell>
          <cell r="L369">
            <v>-72</v>
          </cell>
          <cell r="M369">
            <v>-70.5</v>
          </cell>
          <cell r="N369">
            <v>-69</v>
          </cell>
          <cell r="O369">
            <v>1.5E-3</v>
          </cell>
          <cell r="P369">
            <v>1.75E-3</v>
          </cell>
          <cell r="Q369">
            <v>2E-3</v>
          </cell>
          <cell r="R369">
            <v>1E-3</v>
          </cell>
          <cell r="S369">
            <v>5.0000000000000002E-5</v>
          </cell>
          <cell r="T369">
            <v>9.9999999999999995E-7</v>
          </cell>
          <cell r="U369" t="str">
            <v>2+0</v>
          </cell>
          <cell r="V369">
            <v>0</v>
          </cell>
          <cell r="W369" t="str">
            <v>128TCM</v>
          </cell>
          <cell r="Y369" t="str">
            <v>-</v>
          </cell>
          <cell r="Z369" t="str">
            <v>-</v>
          </cell>
          <cell r="AA369" t="str">
            <v>-</v>
          </cell>
          <cell r="AB369">
            <v>0</v>
          </cell>
          <cell r="AC369" t="str">
            <v>Indoor</v>
          </cell>
        </row>
        <row r="370">
          <cell r="A370" t="str">
            <v>NL2006A-2K</v>
          </cell>
          <cell r="B370" t="str">
            <v>NERA</v>
          </cell>
          <cell r="C370" t="str">
            <v>NL2000</v>
          </cell>
          <cell r="D370">
            <v>155</v>
          </cell>
          <cell r="E370">
            <v>63</v>
          </cell>
          <cell r="F370">
            <v>5.9249999999999998</v>
          </cell>
          <cell r="G370">
            <v>6.1749999999999998</v>
          </cell>
          <cell r="H370">
            <v>6.4249999999999998</v>
          </cell>
          <cell r="I370">
            <v>29</v>
          </cell>
          <cell r="J370">
            <v>0</v>
          </cell>
          <cell r="K370">
            <v>1.4</v>
          </cell>
          <cell r="L370">
            <v>-72</v>
          </cell>
          <cell r="M370">
            <v>-70.5</v>
          </cell>
          <cell r="N370">
            <v>-69</v>
          </cell>
          <cell r="O370">
            <v>1.5E-3</v>
          </cell>
          <cell r="P370">
            <v>1.75E-3</v>
          </cell>
          <cell r="Q370">
            <v>2E-3</v>
          </cell>
          <cell r="R370">
            <v>1E-3</v>
          </cell>
          <cell r="S370">
            <v>5.0000000000000002E-5</v>
          </cell>
          <cell r="T370">
            <v>9.9999999999999995E-7</v>
          </cell>
          <cell r="U370" t="str">
            <v>3+0</v>
          </cell>
          <cell r="V370">
            <v>0</v>
          </cell>
          <cell r="W370" t="str">
            <v>128TCM</v>
          </cell>
          <cell r="Y370" t="str">
            <v>-</v>
          </cell>
          <cell r="Z370" t="str">
            <v>-</v>
          </cell>
          <cell r="AA370" t="str">
            <v>-</v>
          </cell>
          <cell r="AB370">
            <v>0</v>
          </cell>
          <cell r="AC370" t="str">
            <v>Indoor</v>
          </cell>
        </row>
        <row r="371">
          <cell r="A371" t="str">
            <v>NL2006A-2L</v>
          </cell>
          <cell r="B371" t="str">
            <v>NERA</v>
          </cell>
          <cell r="C371" t="str">
            <v>NL2000</v>
          </cell>
          <cell r="D371">
            <v>155</v>
          </cell>
          <cell r="E371">
            <v>63</v>
          </cell>
          <cell r="F371">
            <v>5.9249999999999998</v>
          </cell>
          <cell r="G371">
            <v>6.1749999999999998</v>
          </cell>
          <cell r="H371">
            <v>6.4249999999999998</v>
          </cell>
          <cell r="I371">
            <v>29</v>
          </cell>
          <cell r="J371">
            <v>0</v>
          </cell>
          <cell r="K371">
            <v>1.8</v>
          </cell>
          <cell r="L371">
            <v>-72</v>
          </cell>
          <cell r="M371">
            <v>-70.5</v>
          </cell>
          <cell r="N371">
            <v>-69</v>
          </cell>
          <cell r="O371">
            <v>1.5E-3</v>
          </cell>
          <cell r="P371">
            <v>1.75E-3</v>
          </cell>
          <cell r="Q371">
            <v>2E-3</v>
          </cell>
          <cell r="R371">
            <v>1E-3</v>
          </cell>
          <cell r="S371">
            <v>5.0000000000000002E-5</v>
          </cell>
          <cell r="T371">
            <v>9.9999999999999995E-7</v>
          </cell>
          <cell r="U371" t="str">
            <v>4+0</v>
          </cell>
          <cell r="V371">
            <v>0</v>
          </cell>
          <cell r="W371" t="str">
            <v>128TCM</v>
          </cell>
          <cell r="Y371" t="str">
            <v>-</v>
          </cell>
          <cell r="Z371" t="str">
            <v>-</v>
          </cell>
          <cell r="AA371" t="str">
            <v>-</v>
          </cell>
          <cell r="AB371">
            <v>0</v>
          </cell>
          <cell r="AC371" t="str">
            <v>Indoor</v>
          </cell>
        </row>
        <row r="372">
          <cell r="A372" t="str">
            <v>NL2006A-2M</v>
          </cell>
          <cell r="B372" t="str">
            <v>NERA</v>
          </cell>
          <cell r="C372" t="str">
            <v>NL2000</v>
          </cell>
          <cell r="D372">
            <v>155</v>
          </cell>
          <cell r="E372">
            <v>63</v>
          </cell>
          <cell r="F372">
            <v>5.9249999999999998</v>
          </cell>
          <cell r="G372">
            <v>6.1749999999999998</v>
          </cell>
          <cell r="H372">
            <v>6.4249999999999998</v>
          </cell>
          <cell r="I372">
            <v>29</v>
          </cell>
          <cell r="J372">
            <v>0</v>
          </cell>
          <cell r="K372">
            <v>1.8</v>
          </cell>
          <cell r="L372">
            <v>-72</v>
          </cell>
          <cell r="M372">
            <v>-70.5</v>
          </cell>
          <cell r="N372">
            <v>-69</v>
          </cell>
          <cell r="O372">
            <v>1.5E-3</v>
          </cell>
          <cell r="P372">
            <v>1.75E-3</v>
          </cell>
          <cell r="Q372">
            <v>2E-3</v>
          </cell>
          <cell r="R372">
            <v>1E-3</v>
          </cell>
          <cell r="S372">
            <v>5.0000000000000002E-5</v>
          </cell>
          <cell r="T372">
            <v>9.9999999999999995E-7</v>
          </cell>
          <cell r="U372" t="str">
            <v>5+0</v>
          </cell>
          <cell r="V372">
            <v>0</v>
          </cell>
          <cell r="W372" t="str">
            <v>128TCM</v>
          </cell>
          <cell r="Y372" t="str">
            <v>-</v>
          </cell>
          <cell r="Z372" t="str">
            <v>-</v>
          </cell>
          <cell r="AA372" t="str">
            <v>-</v>
          </cell>
          <cell r="AB372">
            <v>0</v>
          </cell>
          <cell r="AC372" t="str">
            <v>Indoor</v>
          </cell>
        </row>
        <row r="373">
          <cell r="A373" t="str">
            <v>NL2006A-2N</v>
          </cell>
          <cell r="B373" t="str">
            <v>NERA</v>
          </cell>
          <cell r="C373" t="str">
            <v>NL2000</v>
          </cell>
          <cell r="D373">
            <v>155</v>
          </cell>
          <cell r="E373">
            <v>63</v>
          </cell>
          <cell r="F373">
            <v>5.9249999999999998</v>
          </cell>
          <cell r="G373">
            <v>6.1749999999999998</v>
          </cell>
          <cell r="H373">
            <v>6.4249999999999998</v>
          </cell>
          <cell r="I373">
            <v>29</v>
          </cell>
          <cell r="J373">
            <v>0</v>
          </cell>
          <cell r="K373">
            <v>1.8</v>
          </cell>
          <cell r="L373">
            <v>-72</v>
          </cell>
          <cell r="M373">
            <v>-70.5</v>
          </cell>
          <cell r="N373">
            <v>-69</v>
          </cell>
          <cell r="O373">
            <v>1.5E-3</v>
          </cell>
          <cell r="P373">
            <v>1.75E-3</v>
          </cell>
          <cell r="Q373">
            <v>2E-3</v>
          </cell>
          <cell r="R373">
            <v>1E-3</v>
          </cell>
          <cell r="S373">
            <v>5.0000000000000002E-5</v>
          </cell>
          <cell r="T373">
            <v>9.9999999999999995E-7</v>
          </cell>
          <cell r="U373" t="str">
            <v>6+0</v>
          </cell>
          <cell r="V373">
            <v>0</v>
          </cell>
          <cell r="W373" t="str">
            <v>128TCM</v>
          </cell>
          <cell r="Y373" t="str">
            <v>-</v>
          </cell>
          <cell r="Z373" t="str">
            <v>-</v>
          </cell>
          <cell r="AA373" t="str">
            <v>-</v>
          </cell>
          <cell r="AB373">
            <v>0</v>
          </cell>
          <cell r="AC373" t="str">
            <v>Indoor</v>
          </cell>
        </row>
        <row r="374">
          <cell r="A374" t="str">
            <v>NL2006A-2O</v>
          </cell>
          <cell r="B374" t="str">
            <v>NERA</v>
          </cell>
          <cell r="C374" t="str">
            <v>NL2000</v>
          </cell>
          <cell r="D374">
            <v>155</v>
          </cell>
          <cell r="E374">
            <v>63</v>
          </cell>
          <cell r="F374">
            <v>5.9249999999999998</v>
          </cell>
          <cell r="G374">
            <v>6.1749999999999998</v>
          </cell>
          <cell r="H374">
            <v>6.4249999999999998</v>
          </cell>
          <cell r="I374">
            <v>29</v>
          </cell>
          <cell r="J374">
            <v>0</v>
          </cell>
          <cell r="K374">
            <v>1.8</v>
          </cell>
          <cell r="L374">
            <v>-72</v>
          </cell>
          <cell r="M374">
            <v>-70.5</v>
          </cell>
          <cell r="N374">
            <v>-69</v>
          </cell>
          <cell r="O374">
            <v>1.5E-3</v>
          </cell>
          <cell r="P374">
            <v>1.75E-3</v>
          </cell>
          <cell r="Q374">
            <v>2E-3</v>
          </cell>
          <cell r="R374">
            <v>1E-3</v>
          </cell>
          <cell r="S374">
            <v>5.0000000000000002E-5</v>
          </cell>
          <cell r="T374">
            <v>9.9999999999999995E-7</v>
          </cell>
          <cell r="U374" t="str">
            <v>7+0</v>
          </cell>
          <cell r="V374">
            <v>0</v>
          </cell>
          <cell r="W374" t="str">
            <v>128TCM</v>
          </cell>
          <cell r="Y374" t="str">
            <v>-</v>
          </cell>
          <cell r="Z374" t="str">
            <v>-</v>
          </cell>
          <cell r="AA374" t="str">
            <v>-</v>
          </cell>
          <cell r="AB374">
            <v>0</v>
          </cell>
          <cell r="AC374" t="str">
            <v>Indoor</v>
          </cell>
        </row>
        <row r="375">
          <cell r="A375" t="str">
            <v>NL2006A-2P</v>
          </cell>
          <cell r="B375" t="str">
            <v>NERA</v>
          </cell>
          <cell r="C375" t="str">
            <v>NL2000</v>
          </cell>
          <cell r="D375">
            <v>155</v>
          </cell>
          <cell r="E375">
            <v>63</v>
          </cell>
          <cell r="F375">
            <v>5.9249999999999998</v>
          </cell>
          <cell r="G375">
            <v>6.1749999999999998</v>
          </cell>
          <cell r="H375">
            <v>6.4249999999999998</v>
          </cell>
          <cell r="I375">
            <v>29</v>
          </cell>
          <cell r="J375">
            <v>0</v>
          </cell>
          <cell r="K375">
            <v>1.8</v>
          </cell>
          <cell r="L375">
            <v>-72</v>
          </cell>
          <cell r="M375">
            <v>-70.5</v>
          </cell>
          <cell r="N375">
            <v>-69</v>
          </cell>
          <cell r="O375">
            <v>1.5E-3</v>
          </cell>
          <cell r="P375">
            <v>1.75E-3</v>
          </cell>
          <cell r="Q375">
            <v>2E-3</v>
          </cell>
          <cell r="R375">
            <v>1E-3</v>
          </cell>
          <cell r="S375">
            <v>5.0000000000000002E-5</v>
          </cell>
          <cell r="T375">
            <v>9.9999999999999995E-7</v>
          </cell>
          <cell r="U375" t="str">
            <v>8+0</v>
          </cell>
          <cell r="V375">
            <v>0</v>
          </cell>
          <cell r="W375" t="str">
            <v>128TCM</v>
          </cell>
          <cell r="Y375" t="str">
            <v>-</v>
          </cell>
          <cell r="Z375" t="str">
            <v>-</v>
          </cell>
          <cell r="AA375" t="str">
            <v>-</v>
          </cell>
          <cell r="AB375">
            <v>0</v>
          </cell>
          <cell r="AC375" t="str">
            <v>Indoor</v>
          </cell>
        </row>
        <row r="376">
          <cell r="A376" t="str">
            <v>NL2006A-2R</v>
          </cell>
          <cell r="B376" t="str">
            <v>NERA</v>
          </cell>
          <cell r="C376" t="str">
            <v>NL2000</v>
          </cell>
          <cell r="D376">
            <v>155</v>
          </cell>
          <cell r="E376">
            <v>63</v>
          </cell>
          <cell r="F376">
            <v>5.9249999999999998</v>
          </cell>
          <cell r="G376">
            <v>6.1749999999999998</v>
          </cell>
          <cell r="H376">
            <v>6.4249999999999998</v>
          </cell>
          <cell r="I376">
            <v>28.3</v>
          </cell>
          <cell r="J376">
            <v>0</v>
          </cell>
          <cell r="K376">
            <v>0.3</v>
          </cell>
          <cell r="L376">
            <v>-68</v>
          </cell>
          <cell r="M376">
            <v>-66.5</v>
          </cell>
          <cell r="N376">
            <v>-65</v>
          </cell>
          <cell r="O376">
            <v>1.5E-3</v>
          </cell>
          <cell r="P376">
            <v>1.75E-3</v>
          </cell>
          <cell r="Q376">
            <v>2E-3</v>
          </cell>
          <cell r="R376">
            <v>1E-3</v>
          </cell>
          <cell r="S376">
            <v>5.0000000000000002E-5</v>
          </cell>
          <cell r="T376">
            <v>9.9999999999999995E-7</v>
          </cell>
          <cell r="U376" t="str">
            <v>HOT STB</v>
          </cell>
          <cell r="V376">
            <v>0</v>
          </cell>
          <cell r="W376" t="str">
            <v>128TCM</v>
          </cell>
          <cell r="Y376" t="str">
            <v>-</v>
          </cell>
          <cell r="Z376" t="str">
            <v>-</v>
          </cell>
          <cell r="AA376" t="str">
            <v>-</v>
          </cell>
          <cell r="AB376">
            <v>0</v>
          </cell>
          <cell r="AC376" t="str">
            <v>Indoor</v>
          </cell>
        </row>
        <row r="377">
          <cell r="A377" t="str">
            <v>NL2006A-2B</v>
          </cell>
          <cell r="B377" t="str">
            <v>NERA</v>
          </cell>
          <cell r="C377" t="str">
            <v>NL2000</v>
          </cell>
          <cell r="D377">
            <v>155</v>
          </cell>
          <cell r="E377">
            <v>63</v>
          </cell>
          <cell r="F377">
            <v>5.9249999999999998</v>
          </cell>
          <cell r="G377">
            <v>6.1749999999999998</v>
          </cell>
          <cell r="H377">
            <v>6.4249999999999998</v>
          </cell>
          <cell r="I377">
            <v>29</v>
          </cell>
          <cell r="J377">
            <v>0</v>
          </cell>
          <cell r="K377">
            <v>1</v>
          </cell>
          <cell r="L377">
            <v>-72</v>
          </cell>
          <cell r="M377">
            <v>-70.5</v>
          </cell>
          <cell r="N377">
            <v>-69</v>
          </cell>
          <cell r="O377">
            <v>1.5E-3</v>
          </cell>
          <cell r="P377">
            <v>1.75E-3</v>
          </cell>
          <cell r="Q377">
            <v>2E-3</v>
          </cell>
          <cell r="R377">
            <v>1E-3</v>
          </cell>
          <cell r="S377">
            <v>5.0000000000000002E-5</v>
          </cell>
          <cell r="T377">
            <v>9.9999999999999995E-7</v>
          </cell>
          <cell r="U377" t="str">
            <v>1+1</v>
          </cell>
          <cell r="V377">
            <v>59</v>
          </cell>
          <cell r="W377" t="str">
            <v>128TCM-D59</v>
          </cell>
          <cell r="Y377" t="str">
            <v>-</v>
          </cell>
          <cell r="Z377" t="str">
            <v>-</v>
          </cell>
          <cell r="AA377" t="str">
            <v>-</v>
          </cell>
          <cell r="AB377">
            <v>0</v>
          </cell>
          <cell r="AC377" t="str">
            <v>Indoor</v>
          </cell>
        </row>
        <row r="378">
          <cell r="A378" t="str">
            <v>NL2006A-2C</v>
          </cell>
          <cell r="B378" t="str">
            <v>NERA</v>
          </cell>
          <cell r="C378" t="str">
            <v>NL2000</v>
          </cell>
          <cell r="D378">
            <v>155</v>
          </cell>
          <cell r="E378">
            <v>63</v>
          </cell>
          <cell r="F378">
            <v>5.9249999999999998</v>
          </cell>
          <cell r="G378">
            <v>6.1749999999999998</v>
          </cell>
          <cell r="H378">
            <v>6.4249999999999998</v>
          </cell>
          <cell r="I378">
            <v>29</v>
          </cell>
          <cell r="J378">
            <v>0</v>
          </cell>
          <cell r="K378">
            <v>1.4</v>
          </cell>
          <cell r="L378">
            <v>-72</v>
          </cell>
          <cell r="M378">
            <v>-70.5</v>
          </cell>
          <cell r="N378">
            <v>-69</v>
          </cell>
          <cell r="O378">
            <v>1.5E-3</v>
          </cell>
          <cell r="P378">
            <v>1.75E-3</v>
          </cell>
          <cell r="Q378">
            <v>2E-3</v>
          </cell>
          <cell r="R378">
            <v>1E-3</v>
          </cell>
          <cell r="S378">
            <v>5.0000000000000002E-5</v>
          </cell>
          <cell r="T378">
            <v>9.9999999999999995E-7</v>
          </cell>
          <cell r="U378" t="str">
            <v>2+1</v>
          </cell>
          <cell r="V378">
            <v>59</v>
          </cell>
          <cell r="W378" t="str">
            <v>128TCM-D59</v>
          </cell>
          <cell r="Y378" t="str">
            <v>-</v>
          </cell>
          <cell r="Z378" t="str">
            <v>-</v>
          </cell>
          <cell r="AA378" t="str">
            <v>-</v>
          </cell>
          <cell r="AB378">
            <v>0</v>
          </cell>
          <cell r="AC378" t="str">
            <v>Indoor</v>
          </cell>
        </row>
        <row r="379">
          <cell r="A379" t="str">
            <v>NL2006A-2D</v>
          </cell>
          <cell r="B379" t="str">
            <v>NERA</v>
          </cell>
          <cell r="C379" t="str">
            <v>NL2000</v>
          </cell>
          <cell r="D379">
            <v>155</v>
          </cell>
          <cell r="E379">
            <v>63</v>
          </cell>
          <cell r="F379">
            <v>5.9249999999999998</v>
          </cell>
          <cell r="G379">
            <v>6.1749999999999998</v>
          </cell>
          <cell r="H379">
            <v>6.4249999999999998</v>
          </cell>
          <cell r="I379">
            <v>29</v>
          </cell>
          <cell r="J379">
            <v>0</v>
          </cell>
          <cell r="K379">
            <v>1.8</v>
          </cell>
          <cell r="L379">
            <v>-72</v>
          </cell>
          <cell r="M379">
            <v>-70.5</v>
          </cell>
          <cell r="N379">
            <v>-69</v>
          </cell>
          <cell r="O379">
            <v>1.5E-3</v>
          </cell>
          <cell r="P379">
            <v>1.75E-3</v>
          </cell>
          <cell r="Q379">
            <v>2E-3</v>
          </cell>
          <cell r="R379">
            <v>1E-3</v>
          </cell>
          <cell r="S379">
            <v>5.0000000000000002E-5</v>
          </cell>
          <cell r="T379">
            <v>9.9999999999999995E-7</v>
          </cell>
          <cell r="U379" t="str">
            <v>3+1</v>
          </cell>
          <cell r="V379">
            <v>59</v>
          </cell>
          <cell r="W379" t="str">
            <v>128TCM-D59</v>
          </cell>
          <cell r="Y379" t="str">
            <v>-</v>
          </cell>
          <cell r="Z379" t="str">
            <v>-</v>
          </cell>
          <cell r="AA379" t="str">
            <v>-</v>
          </cell>
          <cell r="AB379">
            <v>0</v>
          </cell>
          <cell r="AC379" t="str">
            <v>Indoor</v>
          </cell>
        </row>
        <row r="380">
          <cell r="A380" t="str">
            <v>NL2006A-2E</v>
          </cell>
          <cell r="B380" t="str">
            <v>NERA</v>
          </cell>
          <cell r="C380" t="str">
            <v>NL2000</v>
          </cell>
          <cell r="D380">
            <v>155</v>
          </cell>
          <cell r="E380">
            <v>63</v>
          </cell>
          <cell r="F380">
            <v>5.9249999999999998</v>
          </cell>
          <cell r="G380">
            <v>6.1749999999999998</v>
          </cell>
          <cell r="H380">
            <v>6.4249999999999998</v>
          </cell>
          <cell r="I380">
            <v>29</v>
          </cell>
          <cell r="J380">
            <v>0</v>
          </cell>
          <cell r="K380">
            <v>1.8</v>
          </cell>
          <cell r="L380">
            <v>-72</v>
          </cell>
          <cell r="M380">
            <v>-70.5</v>
          </cell>
          <cell r="N380">
            <v>-69</v>
          </cell>
          <cell r="O380">
            <v>1.5E-3</v>
          </cell>
          <cell r="P380">
            <v>1.75E-3</v>
          </cell>
          <cell r="Q380">
            <v>2E-3</v>
          </cell>
          <cell r="R380">
            <v>1E-3</v>
          </cell>
          <cell r="S380">
            <v>5.0000000000000002E-5</v>
          </cell>
          <cell r="T380">
            <v>9.9999999999999995E-7</v>
          </cell>
          <cell r="U380" t="str">
            <v>4+1</v>
          </cell>
          <cell r="V380">
            <v>30</v>
          </cell>
          <cell r="W380" t="str">
            <v>128TCM-D30</v>
          </cell>
          <cell r="Y380" t="str">
            <v>-</v>
          </cell>
          <cell r="Z380" t="str">
            <v>-</v>
          </cell>
          <cell r="AA380" t="str">
            <v>-</v>
          </cell>
          <cell r="AB380">
            <v>0</v>
          </cell>
          <cell r="AC380" t="str">
            <v>Indoor</v>
          </cell>
        </row>
        <row r="381">
          <cell r="A381" t="str">
            <v>NL2006A-2F</v>
          </cell>
          <cell r="B381" t="str">
            <v>NERA</v>
          </cell>
          <cell r="C381" t="str">
            <v>NL2000</v>
          </cell>
          <cell r="D381">
            <v>155</v>
          </cell>
          <cell r="E381">
            <v>63</v>
          </cell>
          <cell r="F381">
            <v>5.9249999999999998</v>
          </cell>
          <cell r="G381">
            <v>6.1749999999999998</v>
          </cell>
          <cell r="H381">
            <v>6.4249999999999998</v>
          </cell>
          <cell r="I381">
            <v>29</v>
          </cell>
          <cell r="J381">
            <v>0</v>
          </cell>
          <cell r="K381">
            <v>1.8</v>
          </cell>
          <cell r="L381">
            <v>-72</v>
          </cell>
          <cell r="M381">
            <v>-70.5</v>
          </cell>
          <cell r="N381">
            <v>-69</v>
          </cell>
          <cell r="O381">
            <v>1.5E-3</v>
          </cell>
          <cell r="P381">
            <v>1.75E-3</v>
          </cell>
          <cell r="Q381">
            <v>2E-3</v>
          </cell>
          <cell r="R381">
            <v>1E-3</v>
          </cell>
          <cell r="S381">
            <v>5.0000000000000002E-5</v>
          </cell>
          <cell r="T381">
            <v>9.9999999999999995E-7</v>
          </cell>
          <cell r="U381" t="str">
            <v>5+1</v>
          </cell>
          <cell r="V381">
            <v>30</v>
          </cell>
          <cell r="W381" t="str">
            <v>128TCM-D30</v>
          </cell>
          <cell r="Y381" t="str">
            <v>-</v>
          </cell>
          <cell r="Z381" t="str">
            <v>-</v>
          </cell>
          <cell r="AA381" t="str">
            <v>-</v>
          </cell>
          <cell r="AB381">
            <v>0</v>
          </cell>
          <cell r="AC381" t="str">
            <v>Indoor</v>
          </cell>
        </row>
        <row r="382">
          <cell r="A382" t="str">
            <v>NL2006A-2G</v>
          </cell>
          <cell r="B382" t="str">
            <v>NERA</v>
          </cell>
          <cell r="C382" t="str">
            <v>NL2000</v>
          </cell>
          <cell r="D382">
            <v>155</v>
          </cell>
          <cell r="E382">
            <v>63</v>
          </cell>
          <cell r="F382">
            <v>5.9249999999999998</v>
          </cell>
          <cell r="G382">
            <v>6.1749999999999998</v>
          </cell>
          <cell r="H382">
            <v>6.4249999999999998</v>
          </cell>
          <cell r="I382">
            <v>29</v>
          </cell>
          <cell r="J382">
            <v>0</v>
          </cell>
          <cell r="K382">
            <v>1.8</v>
          </cell>
          <cell r="L382">
            <v>-72</v>
          </cell>
          <cell r="M382">
            <v>-70.5</v>
          </cell>
          <cell r="N382">
            <v>-69</v>
          </cell>
          <cell r="O382">
            <v>1.5E-3</v>
          </cell>
          <cell r="P382">
            <v>1.75E-3</v>
          </cell>
          <cell r="Q382">
            <v>2E-3</v>
          </cell>
          <cell r="R382">
            <v>1E-3</v>
          </cell>
          <cell r="S382">
            <v>5.0000000000000002E-5</v>
          </cell>
          <cell r="T382">
            <v>9.9999999999999995E-7</v>
          </cell>
          <cell r="U382" t="str">
            <v>6+1</v>
          </cell>
          <cell r="V382">
            <v>30</v>
          </cell>
          <cell r="W382" t="str">
            <v>128TCM-D30</v>
          </cell>
          <cell r="Y382" t="str">
            <v>-</v>
          </cell>
          <cell r="Z382" t="str">
            <v>-</v>
          </cell>
          <cell r="AA382" t="str">
            <v>-</v>
          </cell>
          <cell r="AB382">
            <v>0</v>
          </cell>
          <cell r="AC382" t="str">
            <v>Indoor</v>
          </cell>
        </row>
        <row r="383">
          <cell r="A383" t="str">
            <v>NL2006A-2H</v>
          </cell>
          <cell r="B383" t="str">
            <v>NERA</v>
          </cell>
          <cell r="C383" t="str">
            <v>NL2000</v>
          </cell>
          <cell r="D383">
            <v>155</v>
          </cell>
          <cell r="E383">
            <v>63</v>
          </cell>
          <cell r="F383">
            <v>5.9249999999999998</v>
          </cell>
          <cell r="G383">
            <v>6.1749999999999998</v>
          </cell>
          <cell r="H383">
            <v>6.4249999999999998</v>
          </cell>
          <cell r="I383">
            <v>29</v>
          </cell>
          <cell r="J383">
            <v>0</v>
          </cell>
          <cell r="K383">
            <v>1.8</v>
          </cell>
          <cell r="L383">
            <v>-72</v>
          </cell>
          <cell r="M383">
            <v>-70.5</v>
          </cell>
          <cell r="N383">
            <v>-69</v>
          </cell>
          <cell r="O383">
            <v>1.5E-3</v>
          </cell>
          <cell r="P383">
            <v>1.75E-3</v>
          </cell>
          <cell r="Q383">
            <v>2E-3</v>
          </cell>
          <cell r="R383">
            <v>1E-3</v>
          </cell>
          <cell r="S383">
            <v>5.0000000000000002E-5</v>
          </cell>
          <cell r="T383">
            <v>9.9999999999999995E-7</v>
          </cell>
          <cell r="U383" t="str">
            <v>7+1</v>
          </cell>
          <cell r="V383">
            <v>30</v>
          </cell>
          <cell r="W383" t="str">
            <v>128TCM-D30</v>
          </cell>
          <cell r="Y383" t="str">
            <v>-</v>
          </cell>
          <cell r="Z383" t="str">
            <v>-</v>
          </cell>
          <cell r="AA383" t="str">
            <v>-</v>
          </cell>
          <cell r="AB383">
            <v>0</v>
          </cell>
          <cell r="AC383" t="str">
            <v>Indoor</v>
          </cell>
        </row>
        <row r="384">
          <cell r="A384" t="str">
            <v>NL2006A-1A-CC</v>
          </cell>
          <cell r="B384" t="str">
            <v>NERA</v>
          </cell>
          <cell r="C384" t="str">
            <v>NL2000</v>
          </cell>
          <cell r="D384">
            <v>155</v>
          </cell>
          <cell r="E384">
            <v>63</v>
          </cell>
          <cell r="F384">
            <v>5.9249999999999998</v>
          </cell>
          <cell r="G384">
            <v>6.1749999999999998</v>
          </cell>
          <cell r="H384">
            <v>6.4249999999999998</v>
          </cell>
          <cell r="I384">
            <v>28.9</v>
          </cell>
          <cell r="J384">
            <v>0</v>
          </cell>
          <cell r="K384">
            <v>0.3</v>
          </cell>
          <cell r="L384">
            <v>-71.900000000000006</v>
          </cell>
          <cell r="M384">
            <v>-70.400000000000006</v>
          </cell>
          <cell r="N384">
            <v>-68.900000000000006</v>
          </cell>
          <cell r="O384">
            <v>1.5E-3</v>
          </cell>
          <cell r="P384">
            <v>1.75E-3</v>
          </cell>
          <cell r="Q384">
            <v>2E-3</v>
          </cell>
          <cell r="R384">
            <v>1E-3</v>
          </cell>
          <cell r="S384">
            <v>5.0000000000000002E-5</v>
          </cell>
          <cell r="T384">
            <v>9.9999999999999995E-7</v>
          </cell>
          <cell r="U384" t="str">
            <v>2+0</v>
          </cell>
          <cell r="V384">
            <v>0</v>
          </cell>
          <cell r="W384" t="str">
            <v>128TCM</v>
          </cell>
          <cell r="Y384">
            <v>23.4</v>
          </cell>
          <cell r="Z384">
            <v>25</v>
          </cell>
          <cell r="AA384">
            <v>26.7</v>
          </cell>
          <cell r="AB384">
            <v>25</v>
          </cell>
          <cell r="AC384" t="str">
            <v>Indoor</v>
          </cell>
        </row>
        <row r="385">
          <cell r="A385" t="str">
            <v>NL2006A-1J-CC</v>
          </cell>
          <cell r="B385" t="str">
            <v>NERA</v>
          </cell>
          <cell r="C385" t="str">
            <v>NL2000</v>
          </cell>
          <cell r="D385">
            <v>155</v>
          </cell>
          <cell r="E385">
            <v>63</v>
          </cell>
          <cell r="F385">
            <v>5.9249999999999998</v>
          </cell>
          <cell r="G385">
            <v>6.1749999999999998</v>
          </cell>
          <cell r="H385">
            <v>6.4249999999999998</v>
          </cell>
          <cell r="I385">
            <v>28.9</v>
          </cell>
          <cell r="J385">
            <v>0</v>
          </cell>
          <cell r="K385">
            <v>1.2</v>
          </cell>
          <cell r="L385">
            <v>-71.900000000000006</v>
          </cell>
          <cell r="M385">
            <v>-70.400000000000006</v>
          </cell>
          <cell r="N385">
            <v>-68.900000000000006</v>
          </cell>
          <cell r="O385">
            <v>1.5E-3</v>
          </cell>
          <cell r="P385">
            <v>1.75E-3</v>
          </cell>
          <cell r="Q385">
            <v>2E-3</v>
          </cell>
          <cell r="R385">
            <v>1E-3</v>
          </cell>
          <cell r="S385">
            <v>5.0000000000000002E-5</v>
          </cell>
          <cell r="T385">
            <v>9.9999999999999995E-7</v>
          </cell>
          <cell r="U385" t="str">
            <v>3+0</v>
          </cell>
          <cell r="V385">
            <v>0</v>
          </cell>
          <cell r="W385" t="str">
            <v>128TCM</v>
          </cell>
          <cell r="Y385">
            <v>23.4</v>
          </cell>
          <cell r="Z385">
            <v>25</v>
          </cell>
          <cell r="AA385">
            <v>26.7</v>
          </cell>
          <cell r="AB385">
            <v>25</v>
          </cell>
          <cell r="AC385" t="str">
            <v>Indoor</v>
          </cell>
        </row>
        <row r="386">
          <cell r="A386" t="str">
            <v>NL2006A-1J-CC</v>
          </cell>
          <cell r="B386" t="str">
            <v>NERA</v>
          </cell>
          <cell r="C386" t="str">
            <v>NL2000</v>
          </cell>
          <cell r="D386">
            <v>155</v>
          </cell>
          <cell r="E386">
            <v>63</v>
          </cell>
          <cell r="F386">
            <v>5.9249999999999998</v>
          </cell>
          <cell r="G386">
            <v>6.1749999999999998</v>
          </cell>
          <cell r="H386">
            <v>6.4249999999999998</v>
          </cell>
          <cell r="I386">
            <v>28.9</v>
          </cell>
          <cell r="J386">
            <v>0</v>
          </cell>
          <cell r="K386">
            <v>1.2</v>
          </cell>
          <cell r="L386">
            <v>-71.900000000000006</v>
          </cell>
          <cell r="M386">
            <v>-70.400000000000006</v>
          </cell>
          <cell r="N386">
            <v>-68.900000000000006</v>
          </cell>
          <cell r="O386">
            <v>1.5E-3</v>
          </cell>
          <cell r="P386">
            <v>1.75E-3</v>
          </cell>
          <cell r="Q386">
            <v>2E-3</v>
          </cell>
          <cell r="R386">
            <v>1E-3</v>
          </cell>
          <cell r="S386">
            <v>5.0000000000000002E-5</v>
          </cell>
          <cell r="T386">
            <v>9.9999999999999995E-7</v>
          </cell>
          <cell r="U386" t="str">
            <v>4+0</v>
          </cell>
          <cell r="V386">
            <v>0</v>
          </cell>
          <cell r="W386" t="str">
            <v>128TCM</v>
          </cell>
          <cell r="Y386">
            <v>23.4</v>
          </cell>
          <cell r="Z386">
            <v>25</v>
          </cell>
          <cell r="AA386">
            <v>26.7</v>
          </cell>
          <cell r="AB386">
            <v>25</v>
          </cell>
          <cell r="AC386" t="str">
            <v>Indoor</v>
          </cell>
        </row>
        <row r="387">
          <cell r="A387" t="str">
            <v>NL2006A-1K-CC</v>
          </cell>
          <cell r="B387" t="str">
            <v>NERA</v>
          </cell>
          <cell r="C387" t="str">
            <v>NL2000</v>
          </cell>
          <cell r="D387">
            <v>155</v>
          </cell>
          <cell r="E387">
            <v>63</v>
          </cell>
          <cell r="F387">
            <v>5.9249999999999998</v>
          </cell>
          <cell r="G387">
            <v>6.1749999999999998</v>
          </cell>
          <cell r="H387">
            <v>6.4249999999999998</v>
          </cell>
          <cell r="I387">
            <v>28.9</v>
          </cell>
          <cell r="J387">
            <v>0</v>
          </cell>
          <cell r="K387">
            <v>1.8</v>
          </cell>
          <cell r="L387">
            <v>-71.900000000000006</v>
          </cell>
          <cell r="M387">
            <v>-70.400000000000006</v>
          </cell>
          <cell r="N387">
            <v>-68.900000000000006</v>
          </cell>
          <cell r="O387">
            <v>1.5E-3</v>
          </cell>
          <cell r="P387">
            <v>1.75E-3</v>
          </cell>
          <cell r="Q387">
            <v>2E-3</v>
          </cell>
          <cell r="R387">
            <v>1E-3</v>
          </cell>
          <cell r="S387">
            <v>5.0000000000000002E-5</v>
          </cell>
          <cell r="T387">
            <v>9.9999999999999995E-7</v>
          </cell>
          <cell r="U387" t="str">
            <v>5+0</v>
          </cell>
          <cell r="V387">
            <v>0</v>
          </cell>
          <cell r="W387" t="str">
            <v>128TCM</v>
          </cell>
          <cell r="Y387">
            <v>23.4</v>
          </cell>
          <cell r="Z387">
            <v>25</v>
          </cell>
          <cell r="AA387">
            <v>26.7</v>
          </cell>
          <cell r="AB387">
            <v>25</v>
          </cell>
          <cell r="AC387" t="str">
            <v>Indoor</v>
          </cell>
        </row>
        <row r="388">
          <cell r="A388" t="str">
            <v>NL2006A-1K-CC</v>
          </cell>
          <cell r="B388" t="str">
            <v>NERA</v>
          </cell>
          <cell r="C388" t="str">
            <v>NL2000</v>
          </cell>
          <cell r="D388">
            <v>155</v>
          </cell>
          <cell r="E388">
            <v>63</v>
          </cell>
          <cell r="F388">
            <v>5.9249999999999998</v>
          </cell>
          <cell r="G388">
            <v>6.1749999999999998</v>
          </cell>
          <cell r="H388">
            <v>6.4249999999999998</v>
          </cell>
          <cell r="I388">
            <v>28.9</v>
          </cell>
          <cell r="J388">
            <v>0</v>
          </cell>
          <cell r="K388">
            <v>1.8</v>
          </cell>
          <cell r="L388">
            <v>-71.900000000000006</v>
          </cell>
          <cell r="M388">
            <v>-70.400000000000006</v>
          </cell>
          <cell r="N388">
            <v>-68.900000000000006</v>
          </cell>
          <cell r="O388">
            <v>1.5E-3</v>
          </cell>
          <cell r="P388">
            <v>1.75E-3</v>
          </cell>
          <cell r="Q388">
            <v>2E-3</v>
          </cell>
          <cell r="R388">
            <v>1E-3</v>
          </cell>
          <cell r="S388">
            <v>5.0000000000000002E-5</v>
          </cell>
          <cell r="T388">
            <v>9.9999999999999995E-7</v>
          </cell>
          <cell r="U388" t="str">
            <v>6+0</v>
          </cell>
          <cell r="V388">
            <v>0</v>
          </cell>
          <cell r="W388" t="str">
            <v>128TCM</v>
          </cell>
          <cell r="Y388">
            <v>23.4</v>
          </cell>
          <cell r="Z388">
            <v>25</v>
          </cell>
          <cell r="AA388">
            <v>26.7</v>
          </cell>
          <cell r="AB388">
            <v>25</v>
          </cell>
          <cell r="AC388" t="str">
            <v>Indoor</v>
          </cell>
        </row>
        <row r="389">
          <cell r="A389" t="str">
            <v>NL2006A-1L-CC</v>
          </cell>
          <cell r="B389" t="str">
            <v>NERA</v>
          </cell>
          <cell r="C389" t="str">
            <v>NL2000</v>
          </cell>
          <cell r="D389">
            <v>155</v>
          </cell>
          <cell r="E389">
            <v>63</v>
          </cell>
          <cell r="F389">
            <v>5.9249999999999998</v>
          </cell>
          <cell r="G389">
            <v>6.1749999999999998</v>
          </cell>
          <cell r="H389">
            <v>6.4249999999999998</v>
          </cell>
          <cell r="I389">
            <v>28.9</v>
          </cell>
          <cell r="J389">
            <v>0</v>
          </cell>
          <cell r="K389">
            <v>2.4</v>
          </cell>
          <cell r="L389">
            <v>-71.900000000000006</v>
          </cell>
          <cell r="M389">
            <v>-70.400000000000006</v>
          </cell>
          <cell r="N389">
            <v>-68.900000000000006</v>
          </cell>
          <cell r="O389">
            <v>1.5E-3</v>
          </cell>
          <cell r="P389">
            <v>1.75E-3</v>
          </cell>
          <cell r="Q389">
            <v>2E-3</v>
          </cell>
          <cell r="R389">
            <v>1E-3</v>
          </cell>
          <cell r="S389">
            <v>5.0000000000000002E-5</v>
          </cell>
          <cell r="T389">
            <v>9.9999999999999995E-7</v>
          </cell>
          <cell r="U389" t="str">
            <v>7+0</v>
          </cell>
          <cell r="V389">
            <v>0</v>
          </cell>
          <cell r="W389" t="str">
            <v>128TCM</v>
          </cell>
          <cell r="Y389">
            <v>23.4</v>
          </cell>
          <cell r="Z389">
            <v>25</v>
          </cell>
          <cell r="AA389">
            <v>26.7</v>
          </cell>
          <cell r="AB389">
            <v>25</v>
          </cell>
          <cell r="AC389" t="str">
            <v>Indoor</v>
          </cell>
        </row>
        <row r="390">
          <cell r="A390" t="str">
            <v>NL2006A-1L-CC</v>
          </cell>
          <cell r="B390" t="str">
            <v>NERA</v>
          </cell>
          <cell r="C390" t="str">
            <v>NL2000</v>
          </cell>
          <cell r="D390">
            <v>155</v>
          </cell>
          <cell r="E390">
            <v>63</v>
          </cell>
          <cell r="F390">
            <v>5.9249999999999998</v>
          </cell>
          <cell r="G390">
            <v>6.1749999999999998</v>
          </cell>
          <cell r="H390">
            <v>6.4249999999999998</v>
          </cell>
          <cell r="I390">
            <v>28.9</v>
          </cell>
          <cell r="J390">
            <v>0</v>
          </cell>
          <cell r="K390">
            <v>2.4</v>
          </cell>
          <cell r="L390">
            <v>-71.900000000000006</v>
          </cell>
          <cell r="M390">
            <v>-70.400000000000006</v>
          </cell>
          <cell r="N390">
            <v>-68.900000000000006</v>
          </cell>
          <cell r="O390">
            <v>1.5E-3</v>
          </cell>
          <cell r="P390">
            <v>1.75E-3</v>
          </cell>
          <cell r="Q390">
            <v>2E-3</v>
          </cell>
          <cell r="R390">
            <v>1E-3</v>
          </cell>
          <cell r="S390">
            <v>5.0000000000000002E-5</v>
          </cell>
          <cell r="T390">
            <v>9.9999999999999995E-7</v>
          </cell>
          <cell r="U390" t="str">
            <v>8+0</v>
          </cell>
          <cell r="V390">
            <v>0</v>
          </cell>
          <cell r="W390" t="str">
            <v>128TCM</v>
          </cell>
          <cell r="Y390">
            <v>23.4</v>
          </cell>
          <cell r="Z390">
            <v>25</v>
          </cell>
          <cell r="AA390">
            <v>26.7</v>
          </cell>
          <cell r="AB390">
            <v>25</v>
          </cell>
          <cell r="AC390" t="str">
            <v>Indoor</v>
          </cell>
        </row>
        <row r="391">
          <cell r="A391" t="str">
            <v>NL2006A-1B-CC</v>
          </cell>
          <cell r="B391" t="str">
            <v>NERA</v>
          </cell>
          <cell r="C391" t="str">
            <v>NL2000</v>
          </cell>
          <cell r="D391">
            <v>155</v>
          </cell>
          <cell r="E391">
            <v>63</v>
          </cell>
          <cell r="F391">
            <v>5.9249999999999998</v>
          </cell>
          <cell r="G391">
            <v>6.1749999999999998</v>
          </cell>
          <cell r="H391">
            <v>6.4249999999999998</v>
          </cell>
          <cell r="I391">
            <v>28.9</v>
          </cell>
          <cell r="J391">
            <v>0</v>
          </cell>
          <cell r="K391">
            <v>0.3</v>
          </cell>
          <cell r="L391">
            <v>-71.900000000000006</v>
          </cell>
          <cell r="M391">
            <v>-70.400000000000006</v>
          </cell>
          <cell r="N391">
            <v>-68.900000000000006</v>
          </cell>
          <cell r="O391">
            <v>1.5E-3</v>
          </cell>
          <cell r="P391">
            <v>1.75E-3</v>
          </cell>
          <cell r="Q391">
            <v>2E-3</v>
          </cell>
          <cell r="R391">
            <v>1E-3</v>
          </cell>
          <cell r="S391">
            <v>5.0000000000000002E-5</v>
          </cell>
          <cell r="T391">
            <v>9.9999999999999995E-7</v>
          </cell>
          <cell r="U391" t="str">
            <v>1+1</v>
          </cell>
          <cell r="V391">
            <v>0</v>
          </cell>
          <cell r="W391" t="str">
            <v>128TCM-D0</v>
          </cell>
          <cell r="Y391">
            <v>23.4</v>
          </cell>
          <cell r="Z391">
            <v>25</v>
          </cell>
          <cell r="AA391">
            <v>26.7</v>
          </cell>
          <cell r="AB391">
            <v>25</v>
          </cell>
          <cell r="AC391" t="str">
            <v>Indoor</v>
          </cell>
        </row>
        <row r="392">
          <cell r="A392" t="str">
            <v>NL2006A-1C-CC</v>
          </cell>
          <cell r="B392" t="str">
            <v>NERA</v>
          </cell>
          <cell r="C392" t="str">
            <v>NL2000</v>
          </cell>
          <cell r="D392">
            <v>155</v>
          </cell>
          <cell r="E392">
            <v>63</v>
          </cell>
          <cell r="F392">
            <v>5.9249999999999998</v>
          </cell>
          <cell r="G392">
            <v>6.1749999999999998</v>
          </cell>
          <cell r="H392">
            <v>6.4249999999999998</v>
          </cell>
          <cell r="I392">
            <v>28.9</v>
          </cell>
          <cell r="J392">
            <v>0</v>
          </cell>
          <cell r="K392">
            <v>1.2</v>
          </cell>
          <cell r="L392">
            <v>-71.900000000000006</v>
          </cell>
          <cell r="M392">
            <v>-70.400000000000006</v>
          </cell>
          <cell r="N392">
            <v>-68.900000000000006</v>
          </cell>
          <cell r="O392">
            <v>1.5E-3</v>
          </cell>
          <cell r="P392">
            <v>1.75E-3</v>
          </cell>
          <cell r="Q392">
            <v>2E-3</v>
          </cell>
          <cell r="R392">
            <v>1E-3</v>
          </cell>
          <cell r="S392">
            <v>5.0000000000000002E-5</v>
          </cell>
          <cell r="T392">
            <v>9.9999999999999995E-7</v>
          </cell>
          <cell r="U392" t="str">
            <v>2+1</v>
          </cell>
          <cell r="V392">
            <v>0</v>
          </cell>
          <cell r="W392" t="str">
            <v>128TCM-D0</v>
          </cell>
          <cell r="Y392">
            <v>23.4</v>
          </cell>
          <cell r="Z392">
            <v>25</v>
          </cell>
          <cell r="AA392">
            <v>26.7</v>
          </cell>
          <cell r="AB392">
            <v>25</v>
          </cell>
          <cell r="AC392" t="str">
            <v>Indoor</v>
          </cell>
        </row>
        <row r="393">
          <cell r="A393" t="str">
            <v>NL2006A-1D-CC</v>
          </cell>
          <cell r="B393" t="str">
            <v>NERA</v>
          </cell>
          <cell r="C393" t="str">
            <v>NL2000</v>
          </cell>
          <cell r="D393">
            <v>155</v>
          </cell>
          <cell r="E393">
            <v>63</v>
          </cell>
          <cell r="F393">
            <v>5.9249999999999998</v>
          </cell>
          <cell r="G393">
            <v>6.1749999999999998</v>
          </cell>
          <cell r="H393">
            <v>6.4249999999999998</v>
          </cell>
          <cell r="I393">
            <v>28.9</v>
          </cell>
          <cell r="J393">
            <v>0</v>
          </cell>
          <cell r="K393">
            <v>1.2</v>
          </cell>
          <cell r="L393">
            <v>-71.900000000000006</v>
          </cell>
          <cell r="M393">
            <v>-70.400000000000006</v>
          </cell>
          <cell r="N393">
            <v>-68.900000000000006</v>
          </cell>
          <cell r="O393">
            <v>1.5E-3</v>
          </cell>
          <cell r="P393">
            <v>1.75E-3</v>
          </cell>
          <cell r="Q393">
            <v>2E-3</v>
          </cell>
          <cell r="R393">
            <v>1E-3</v>
          </cell>
          <cell r="S393">
            <v>5.0000000000000002E-5</v>
          </cell>
          <cell r="T393">
            <v>9.9999999999999995E-7</v>
          </cell>
          <cell r="U393" t="str">
            <v>3+1</v>
          </cell>
          <cell r="V393">
            <v>0</v>
          </cell>
          <cell r="W393" t="str">
            <v>128TCM-D0</v>
          </cell>
          <cell r="Y393">
            <v>23.4</v>
          </cell>
          <cell r="Z393">
            <v>25</v>
          </cell>
          <cell r="AA393">
            <v>26.7</v>
          </cell>
          <cell r="AB393">
            <v>25</v>
          </cell>
          <cell r="AC393" t="str">
            <v>Indoor</v>
          </cell>
        </row>
        <row r="394">
          <cell r="A394" t="str">
            <v>NL2006A-1E-CC</v>
          </cell>
          <cell r="B394" t="str">
            <v>NERA</v>
          </cell>
          <cell r="C394" t="str">
            <v>NL2000</v>
          </cell>
          <cell r="D394">
            <v>155</v>
          </cell>
          <cell r="E394">
            <v>63</v>
          </cell>
          <cell r="F394">
            <v>5.9249999999999998</v>
          </cell>
          <cell r="G394">
            <v>6.1749999999999998</v>
          </cell>
          <cell r="H394">
            <v>6.4249999999999998</v>
          </cell>
          <cell r="I394">
            <v>28.9</v>
          </cell>
          <cell r="J394">
            <v>0</v>
          </cell>
          <cell r="K394">
            <v>1.8</v>
          </cell>
          <cell r="L394">
            <v>-71.900000000000006</v>
          </cell>
          <cell r="M394">
            <v>-70.400000000000006</v>
          </cell>
          <cell r="N394">
            <v>-68.900000000000006</v>
          </cell>
          <cell r="O394">
            <v>1.5E-3</v>
          </cell>
          <cell r="P394">
            <v>1.75E-3</v>
          </cell>
          <cell r="Q394">
            <v>2E-3</v>
          </cell>
          <cell r="R394">
            <v>1E-3</v>
          </cell>
          <cell r="S394">
            <v>5.0000000000000002E-5</v>
          </cell>
          <cell r="T394">
            <v>9.9999999999999995E-7</v>
          </cell>
          <cell r="U394" t="str">
            <v>4+1</v>
          </cell>
          <cell r="V394">
            <v>0</v>
          </cell>
          <cell r="W394" t="str">
            <v>128TCM-D0</v>
          </cell>
          <cell r="Y394">
            <v>23.4</v>
          </cell>
          <cell r="Z394">
            <v>25</v>
          </cell>
          <cell r="AA394">
            <v>26.7</v>
          </cell>
          <cell r="AB394">
            <v>25</v>
          </cell>
          <cell r="AC394" t="str">
            <v>Indoor</v>
          </cell>
        </row>
        <row r="395">
          <cell r="A395" t="str">
            <v>NL2006A-1F-CC</v>
          </cell>
          <cell r="B395" t="str">
            <v>NERA</v>
          </cell>
          <cell r="C395" t="str">
            <v>NL2000</v>
          </cell>
          <cell r="D395">
            <v>155</v>
          </cell>
          <cell r="E395">
            <v>63</v>
          </cell>
          <cell r="F395">
            <v>5.9249999999999998</v>
          </cell>
          <cell r="G395">
            <v>6.1749999999999998</v>
          </cell>
          <cell r="H395">
            <v>6.4249999999999998</v>
          </cell>
          <cell r="I395">
            <v>28.9</v>
          </cell>
          <cell r="J395">
            <v>0</v>
          </cell>
          <cell r="K395">
            <v>1.8</v>
          </cell>
          <cell r="L395">
            <v>-71.900000000000006</v>
          </cell>
          <cell r="M395">
            <v>-70.400000000000006</v>
          </cell>
          <cell r="N395">
            <v>-68.900000000000006</v>
          </cell>
          <cell r="O395">
            <v>1.5E-3</v>
          </cell>
          <cell r="P395">
            <v>1.75E-3</v>
          </cell>
          <cell r="Q395">
            <v>2E-3</v>
          </cell>
          <cell r="R395">
            <v>1E-3</v>
          </cell>
          <cell r="S395">
            <v>5.0000000000000002E-5</v>
          </cell>
          <cell r="T395">
            <v>9.9999999999999995E-7</v>
          </cell>
          <cell r="U395" t="str">
            <v>5+1</v>
          </cell>
          <cell r="V395">
            <v>0</v>
          </cell>
          <cell r="W395" t="str">
            <v>128TCM-D0</v>
          </cell>
          <cell r="Y395">
            <v>23.4</v>
          </cell>
          <cell r="Z395">
            <v>25</v>
          </cell>
          <cell r="AA395">
            <v>26.7</v>
          </cell>
          <cell r="AB395">
            <v>25</v>
          </cell>
          <cell r="AC395" t="str">
            <v>Indoor</v>
          </cell>
        </row>
        <row r="396">
          <cell r="A396" t="str">
            <v>NL2006A-1G-CC</v>
          </cell>
          <cell r="B396" t="str">
            <v>NERA</v>
          </cell>
          <cell r="C396" t="str">
            <v>NL2000</v>
          </cell>
          <cell r="D396">
            <v>155</v>
          </cell>
          <cell r="E396">
            <v>63</v>
          </cell>
          <cell r="F396">
            <v>5.9249999999999998</v>
          </cell>
          <cell r="G396">
            <v>6.1749999999999998</v>
          </cell>
          <cell r="H396">
            <v>6.4249999999999998</v>
          </cell>
          <cell r="I396">
            <v>28.9</v>
          </cell>
          <cell r="J396">
            <v>0</v>
          </cell>
          <cell r="K396">
            <v>2.4</v>
          </cell>
          <cell r="L396">
            <v>-71.900000000000006</v>
          </cell>
          <cell r="M396">
            <v>-70.400000000000006</v>
          </cell>
          <cell r="N396">
            <v>-68.900000000000006</v>
          </cell>
          <cell r="O396">
            <v>1.5E-3</v>
          </cell>
          <cell r="P396">
            <v>1.75E-3</v>
          </cell>
          <cell r="Q396">
            <v>2E-3</v>
          </cell>
          <cell r="R396">
            <v>1E-3</v>
          </cell>
          <cell r="S396">
            <v>5.0000000000000002E-5</v>
          </cell>
          <cell r="T396">
            <v>9.9999999999999995E-7</v>
          </cell>
          <cell r="U396" t="str">
            <v>6+1</v>
          </cell>
          <cell r="V396">
            <v>0</v>
          </cell>
          <cell r="W396" t="str">
            <v>128TCM-D0</v>
          </cell>
          <cell r="Y396">
            <v>23.4</v>
          </cell>
          <cell r="Z396">
            <v>25</v>
          </cell>
          <cell r="AA396">
            <v>26.7</v>
          </cell>
          <cell r="AB396">
            <v>25</v>
          </cell>
          <cell r="AC396" t="str">
            <v>Indoor</v>
          </cell>
        </row>
        <row r="397">
          <cell r="A397" t="str">
            <v>NL2006A-1H-CC</v>
          </cell>
          <cell r="B397" t="str">
            <v>NERA</v>
          </cell>
          <cell r="C397" t="str">
            <v>NL2000</v>
          </cell>
          <cell r="D397">
            <v>155</v>
          </cell>
          <cell r="E397">
            <v>63</v>
          </cell>
          <cell r="F397">
            <v>5.9249999999999998</v>
          </cell>
          <cell r="G397">
            <v>6.1749999999999998</v>
          </cell>
          <cell r="H397">
            <v>6.4249999999999998</v>
          </cell>
          <cell r="I397">
            <v>28.9</v>
          </cell>
          <cell r="J397">
            <v>0</v>
          </cell>
          <cell r="K397">
            <v>2.4</v>
          </cell>
          <cell r="L397">
            <v>-71.900000000000006</v>
          </cell>
          <cell r="M397">
            <v>-70.400000000000006</v>
          </cell>
          <cell r="N397">
            <v>-68.900000000000006</v>
          </cell>
          <cell r="O397">
            <v>1.5E-3</v>
          </cell>
          <cell r="P397">
            <v>1.75E-3</v>
          </cell>
          <cell r="Q397">
            <v>2E-3</v>
          </cell>
          <cell r="R397">
            <v>1E-3</v>
          </cell>
          <cell r="S397">
            <v>5.0000000000000002E-5</v>
          </cell>
          <cell r="T397">
            <v>9.9999999999999995E-7</v>
          </cell>
          <cell r="U397" t="str">
            <v>7+1</v>
          </cell>
          <cell r="V397">
            <v>0</v>
          </cell>
          <cell r="W397" t="str">
            <v>128TCM-D0</v>
          </cell>
          <cell r="Y397">
            <v>23.4</v>
          </cell>
          <cell r="Z397">
            <v>25</v>
          </cell>
          <cell r="AA397">
            <v>26.7</v>
          </cell>
          <cell r="AB397">
            <v>25</v>
          </cell>
          <cell r="AC397" t="str">
            <v>Indoor</v>
          </cell>
        </row>
        <row r="398">
          <cell r="A398" t="str">
            <v>NL2006A-1B-CC</v>
          </cell>
          <cell r="B398" t="str">
            <v>NERA</v>
          </cell>
          <cell r="C398" t="str">
            <v>NL2000</v>
          </cell>
          <cell r="D398">
            <v>155</v>
          </cell>
          <cell r="E398">
            <v>63</v>
          </cell>
          <cell r="F398">
            <v>5.9249999999999998</v>
          </cell>
          <cell r="G398">
            <v>6.1749999999999998</v>
          </cell>
          <cell r="H398">
            <v>6.4249999999999998</v>
          </cell>
          <cell r="I398">
            <v>28.9</v>
          </cell>
          <cell r="J398">
            <v>0</v>
          </cell>
          <cell r="K398">
            <v>1.2</v>
          </cell>
          <cell r="L398">
            <v>-71.900000000000006</v>
          </cell>
          <cell r="M398">
            <v>-70.400000000000006</v>
          </cell>
          <cell r="N398">
            <v>-68.900000000000006</v>
          </cell>
          <cell r="O398">
            <v>1.5E-3</v>
          </cell>
          <cell r="P398">
            <v>1.75E-3</v>
          </cell>
          <cell r="Q398">
            <v>2E-3</v>
          </cell>
          <cell r="R398">
            <v>1E-3</v>
          </cell>
          <cell r="S398">
            <v>5.0000000000000002E-5</v>
          </cell>
          <cell r="T398">
            <v>9.9999999999999995E-7</v>
          </cell>
          <cell r="U398" t="str">
            <v>1+1</v>
          </cell>
          <cell r="V398">
            <v>30</v>
          </cell>
          <cell r="W398" t="str">
            <v>128TCM-D30</v>
          </cell>
          <cell r="Y398">
            <v>23.4</v>
          </cell>
          <cell r="Z398">
            <v>25</v>
          </cell>
          <cell r="AA398">
            <v>26.7</v>
          </cell>
          <cell r="AB398">
            <v>25</v>
          </cell>
          <cell r="AC398" t="str">
            <v>Indoor</v>
          </cell>
        </row>
        <row r="399">
          <cell r="A399" t="str">
            <v>NL2006A-1C-CC</v>
          </cell>
          <cell r="B399" t="str">
            <v>NERA</v>
          </cell>
          <cell r="C399" t="str">
            <v>NL2000</v>
          </cell>
          <cell r="D399">
            <v>155</v>
          </cell>
          <cell r="E399">
            <v>63</v>
          </cell>
          <cell r="F399">
            <v>5.9249999999999998</v>
          </cell>
          <cell r="G399">
            <v>6.1749999999999998</v>
          </cell>
          <cell r="H399">
            <v>6.4249999999999998</v>
          </cell>
          <cell r="I399">
            <v>28.9</v>
          </cell>
          <cell r="J399">
            <v>0</v>
          </cell>
          <cell r="K399">
            <v>1.8</v>
          </cell>
          <cell r="L399">
            <v>-71.900000000000006</v>
          </cell>
          <cell r="M399">
            <v>-70.400000000000006</v>
          </cell>
          <cell r="N399">
            <v>-68.900000000000006</v>
          </cell>
          <cell r="O399">
            <v>1.5E-3</v>
          </cell>
          <cell r="P399">
            <v>1.75E-3</v>
          </cell>
          <cell r="Q399">
            <v>2E-3</v>
          </cell>
          <cell r="R399">
            <v>1E-3</v>
          </cell>
          <cell r="S399">
            <v>5.0000000000000002E-5</v>
          </cell>
          <cell r="T399">
            <v>9.9999999999999995E-7</v>
          </cell>
          <cell r="U399" t="str">
            <v>2+1</v>
          </cell>
          <cell r="V399">
            <v>30</v>
          </cell>
          <cell r="W399" t="str">
            <v>128TCM-D30</v>
          </cell>
          <cell r="Y399">
            <v>23.4</v>
          </cell>
          <cell r="Z399">
            <v>25</v>
          </cell>
          <cell r="AA399">
            <v>26.7</v>
          </cell>
          <cell r="AB399">
            <v>25</v>
          </cell>
          <cell r="AC399" t="str">
            <v>Indoor</v>
          </cell>
        </row>
        <row r="400">
          <cell r="A400" t="str">
            <v>NL2006A-1D-CC</v>
          </cell>
          <cell r="B400" t="str">
            <v>NERA</v>
          </cell>
          <cell r="C400" t="str">
            <v>NL2000</v>
          </cell>
          <cell r="D400">
            <v>155</v>
          </cell>
          <cell r="E400">
            <v>63</v>
          </cell>
          <cell r="F400">
            <v>5.9249999999999998</v>
          </cell>
          <cell r="G400">
            <v>6.1749999999999998</v>
          </cell>
          <cell r="H400">
            <v>6.4249999999999998</v>
          </cell>
          <cell r="I400">
            <v>28.9</v>
          </cell>
          <cell r="J400">
            <v>0</v>
          </cell>
          <cell r="K400">
            <v>2.4</v>
          </cell>
          <cell r="L400">
            <v>-71.900000000000006</v>
          </cell>
          <cell r="M400">
            <v>-70.400000000000006</v>
          </cell>
          <cell r="N400">
            <v>-68.900000000000006</v>
          </cell>
          <cell r="O400">
            <v>1.5E-3</v>
          </cell>
          <cell r="P400">
            <v>1.75E-3</v>
          </cell>
          <cell r="Q400">
            <v>2E-3</v>
          </cell>
          <cell r="R400">
            <v>1E-3</v>
          </cell>
          <cell r="S400">
            <v>5.0000000000000002E-5</v>
          </cell>
          <cell r="T400">
            <v>9.9999999999999995E-7</v>
          </cell>
          <cell r="U400" t="str">
            <v>3+1</v>
          </cell>
          <cell r="V400">
            <v>30</v>
          </cell>
          <cell r="W400" t="str">
            <v>128TCM-D30</v>
          </cell>
          <cell r="Y400">
            <v>23.4</v>
          </cell>
          <cell r="Z400">
            <v>25</v>
          </cell>
          <cell r="AA400">
            <v>26.7</v>
          </cell>
          <cell r="AB400">
            <v>25</v>
          </cell>
          <cell r="AC400" t="str">
            <v>Indoor</v>
          </cell>
        </row>
        <row r="401">
          <cell r="A401" t="str">
            <v>NL2006A-1B-CC</v>
          </cell>
          <cell r="B401" t="str">
            <v>NERA</v>
          </cell>
          <cell r="C401" t="str">
            <v>NL2000</v>
          </cell>
          <cell r="D401">
            <v>155</v>
          </cell>
          <cell r="E401">
            <v>63</v>
          </cell>
          <cell r="F401">
            <v>5.9249999999999998</v>
          </cell>
          <cell r="G401">
            <v>6.1749999999999998</v>
          </cell>
          <cell r="H401">
            <v>6.4249999999999998</v>
          </cell>
          <cell r="I401">
            <v>28.9</v>
          </cell>
          <cell r="J401">
            <v>0</v>
          </cell>
          <cell r="K401">
            <v>1.2</v>
          </cell>
          <cell r="L401">
            <v>-71.900000000000006</v>
          </cell>
          <cell r="M401">
            <v>-70.400000000000006</v>
          </cell>
          <cell r="N401">
            <v>-68.900000000000006</v>
          </cell>
          <cell r="O401">
            <v>1.5E-3</v>
          </cell>
          <cell r="P401">
            <v>1.75E-3</v>
          </cell>
          <cell r="Q401">
            <v>2E-3</v>
          </cell>
          <cell r="R401">
            <v>1E-3</v>
          </cell>
          <cell r="S401">
            <v>5.0000000000000002E-5</v>
          </cell>
          <cell r="T401">
            <v>9.9999999999999995E-7</v>
          </cell>
          <cell r="U401" t="str">
            <v>1+1</v>
          </cell>
          <cell r="V401">
            <v>59</v>
          </cell>
          <cell r="W401" t="str">
            <v>128TCM-D59</v>
          </cell>
          <cell r="Y401">
            <v>23.4</v>
          </cell>
          <cell r="Z401">
            <v>25</v>
          </cell>
          <cell r="AA401">
            <v>26.7</v>
          </cell>
          <cell r="AB401">
            <v>25</v>
          </cell>
          <cell r="AC401" t="str">
            <v>Indoor</v>
          </cell>
        </row>
        <row r="402">
          <cell r="A402" t="str">
            <v>NL2006A-1C-CC</v>
          </cell>
          <cell r="B402" t="str">
            <v>NERA</v>
          </cell>
          <cell r="C402" t="str">
            <v>NL2000</v>
          </cell>
          <cell r="D402">
            <v>155</v>
          </cell>
          <cell r="E402">
            <v>63</v>
          </cell>
          <cell r="F402">
            <v>5.9249999999999998</v>
          </cell>
          <cell r="G402">
            <v>6.1749999999999998</v>
          </cell>
          <cell r="H402">
            <v>6.4249999999999998</v>
          </cell>
          <cell r="I402">
            <v>28.9</v>
          </cell>
          <cell r="J402">
            <v>0</v>
          </cell>
          <cell r="K402">
            <v>1.8</v>
          </cell>
          <cell r="L402">
            <v>-71.900000000000006</v>
          </cell>
          <cell r="M402">
            <v>-70.400000000000006</v>
          </cell>
          <cell r="N402">
            <v>-68.900000000000006</v>
          </cell>
          <cell r="O402">
            <v>1.5E-3</v>
          </cell>
          <cell r="P402">
            <v>1.75E-3</v>
          </cell>
          <cell r="Q402">
            <v>2E-3</v>
          </cell>
          <cell r="R402">
            <v>1E-3</v>
          </cell>
          <cell r="S402">
            <v>5.0000000000000002E-5</v>
          </cell>
          <cell r="T402">
            <v>9.9999999999999995E-7</v>
          </cell>
          <cell r="U402" t="str">
            <v>2+1</v>
          </cell>
          <cell r="V402">
            <v>59</v>
          </cell>
          <cell r="W402" t="str">
            <v>128TCM-D59</v>
          </cell>
          <cell r="Y402">
            <v>23.4</v>
          </cell>
          <cell r="Z402">
            <v>25</v>
          </cell>
          <cell r="AA402">
            <v>26.7</v>
          </cell>
          <cell r="AB402">
            <v>25</v>
          </cell>
          <cell r="AC402" t="str">
            <v>Indoor</v>
          </cell>
        </row>
        <row r="403">
          <cell r="A403" t="str">
            <v>NL2006A-1D-CC</v>
          </cell>
          <cell r="B403" t="str">
            <v>NERA</v>
          </cell>
          <cell r="C403" t="str">
            <v>NL2000</v>
          </cell>
          <cell r="D403">
            <v>155</v>
          </cell>
          <cell r="E403">
            <v>63</v>
          </cell>
          <cell r="F403">
            <v>5.9249999999999998</v>
          </cell>
          <cell r="G403">
            <v>6.1749999999999998</v>
          </cell>
          <cell r="H403">
            <v>6.4249999999999998</v>
          </cell>
          <cell r="I403">
            <v>28.9</v>
          </cell>
          <cell r="J403">
            <v>0</v>
          </cell>
          <cell r="K403">
            <v>2.4</v>
          </cell>
          <cell r="L403">
            <v>-71.900000000000006</v>
          </cell>
          <cell r="M403">
            <v>-70.400000000000006</v>
          </cell>
          <cell r="N403">
            <v>-68.900000000000006</v>
          </cell>
          <cell r="O403">
            <v>1.5E-3</v>
          </cell>
          <cell r="P403">
            <v>1.75E-3</v>
          </cell>
          <cell r="Q403">
            <v>2E-3</v>
          </cell>
          <cell r="R403">
            <v>1E-3</v>
          </cell>
          <cell r="S403">
            <v>5.0000000000000002E-5</v>
          </cell>
          <cell r="T403">
            <v>9.9999999999999995E-7</v>
          </cell>
          <cell r="U403" t="str">
            <v>3+1</v>
          </cell>
          <cell r="V403">
            <v>59</v>
          </cell>
          <cell r="W403" t="str">
            <v>128TCM-D59</v>
          </cell>
          <cell r="Y403">
            <v>23.4</v>
          </cell>
          <cell r="Z403">
            <v>25</v>
          </cell>
          <cell r="AA403">
            <v>26.7</v>
          </cell>
          <cell r="AB403">
            <v>25</v>
          </cell>
          <cell r="AC403" t="str">
            <v>Indoor</v>
          </cell>
        </row>
        <row r="404">
          <cell r="A404" t="str">
            <v>NL2006B-2A</v>
          </cell>
          <cell r="B404" t="str">
            <v>NERA</v>
          </cell>
          <cell r="C404" t="str">
            <v>NL2000</v>
          </cell>
          <cell r="D404">
            <v>155</v>
          </cell>
          <cell r="E404">
            <v>63</v>
          </cell>
          <cell r="F404">
            <v>6.4249999999999998</v>
          </cell>
          <cell r="G404">
            <v>6.7750000000000004</v>
          </cell>
          <cell r="H404">
            <v>7.125</v>
          </cell>
          <cell r="I404">
            <v>29</v>
          </cell>
          <cell r="J404">
            <v>0</v>
          </cell>
          <cell r="K404">
            <v>0.3</v>
          </cell>
          <cell r="L404">
            <v>-75</v>
          </cell>
          <cell r="M404">
            <v>-73.5</v>
          </cell>
          <cell r="N404">
            <v>-72</v>
          </cell>
          <cell r="O404">
            <v>1.1999999999999999E-3</v>
          </cell>
          <cell r="P404">
            <v>1.4499999999999999E-3</v>
          </cell>
          <cell r="Q404">
            <v>1.6999999999999999E-3</v>
          </cell>
          <cell r="R404">
            <v>1E-3</v>
          </cell>
          <cell r="S404">
            <v>5.0000000000000002E-5</v>
          </cell>
          <cell r="T404">
            <v>9.9999999999999995E-7</v>
          </cell>
          <cell r="U404" t="str">
            <v>1+0</v>
          </cell>
          <cell r="V404">
            <v>0</v>
          </cell>
          <cell r="W404" t="str">
            <v>64TCM</v>
          </cell>
          <cell r="Y404" t="str">
            <v>-</v>
          </cell>
          <cell r="Z404" t="str">
            <v>-</v>
          </cell>
          <cell r="AA404" t="str">
            <v>-</v>
          </cell>
          <cell r="AB404">
            <v>0</v>
          </cell>
          <cell r="AC404" t="str">
            <v>Indoor</v>
          </cell>
        </row>
        <row r="405">
          <cell r="A405" t="str">
            <v>NL2006B-2J</v>
          </cell>
          <cell r="B405" t="str">
            <v>NERA</v>
          </cell>
          <cell r="C405" t="str">
            <v>NL2000</v>
          </cell>
          <cell r="D405">
            <v>155</v>
          </cell>
          <cell r="E405">
            <v>63</v>
          </cell>
          <cell r="F405">
            <v>6.4249999999999998</v>
          </cell>
          <cell r="G405">
            <v>6.7750000000000004</v>
          </cell>
          <cell r="H405">
            <v>7.125</v>
          </cell>
          <cell r="I405">
            <v>29</v>
          </cell>
          <cell r="J405">
            <v>0</v>
          </cell>
          <cell r="K405">
            <v>1</v>
          </cell>
          <cell r="L405">
            <v>-75</v>
          </cell>
          <cell r="M405">
            <v>-73.5</v>
          </cell>
          <cell r="N405">
            <v>-72</v>
          </cell>
          <cell r="O405">
            <v>1.1999999999999999E-3</v>
          </cell>
          <cell r="P405">
            <v>1.4499999999999999E-3</v>
          </cell>
          <cell r="Q405">
            <v>1.6999999999999999E-3</v>
          </cell>
          <cell r="R405">
            <v>1E-3</v>
          </cell>
          <cell r="S405">
            <v>5.0000000000000002E-5</v>
          </cell>
          <cell r="T405">
            <v>9.9999999999999995E-7</v>
          </cell>
          <cell r="U405" t="str">
            <v>2+0</v>
          </cell>
          <cell r="V405">
            <v>0</v>
          </cell>
          <cell r="W405" t="str">
            <v>64TCM</v>
          </cell>
          <cell r="Y405" t="str">
            <v>-</v>
          </cell>
          <cell r="Z405" t="str">
            <v>-</v>
          </cell>
          <cell r="AA405" t="str">
            <v>-</v>
          </cell>
          <cell r="AB405">
            <v>0</v>
          </cell>
          <cell r="AC405" t="str">
            <v>Indoor</v>
          </cell>
        </row>
        <row r="406">
          <cell r="A406" t="str">
            <v>NL2006B-2K</v>
          </cell>
          <cell r="B406" t="str">
            <v>NERA</v>
          </cell>
          <cell r="C406" t="str">
            <v>NL2000</v>
          </cell>
          <cell r="D406">
            <v>155</v>
          </cell>
          <cell r="E406">
            <v>63</v>
          </cell>
          <cell r="F406">
            <v>6.4249999999999998</v>
          </cell>
          <cell r="G406">
            <v>6.7750000000000004</v>
          </cell>
          <cell r="H406">
            <v>7.125</v>
          </cell>
          <cell r="I406">
            <v>29</v>
          </cell>
          <cell r="J406">
            <v>0</v>
          </cell>
          <cell r="K406">
            <v>1.4</v>
          </cell>
          <cell r="L406">
            <v>-75</v>
          </cell>
          <cell r="M406">
            <v>-73.5</v>
          </cell>
          <cell r="N406">
            <v>-72</v>
          </cell>
          <cell r="O406">
            <v>1.1999999999999999E-3</v>
          </cell>
          <cell r="P406">
            <v>1.4499999999999999E-3</v>
          </cell>
          <cell r="Q406">
            <v>1.6999999999999999E-3</v>
          </cell>
          <cell r="R406">
            <v>1E-3</v>
          </cell>
          <cell r="S406">
            <v>5.0000000000000002E-5</v>
          </cell>
          <cell r="T406">
            <v>9.9999999999999995E-7</v>
          </cell>
          <cell r="U406" t="str">
            <v>3+0</v>
          </cell>
          <cell r="V406">
            <v>0</v>
          </cell>
          <cell r="W406" t="str">
            <v>64TCM</v>
          </cell>
          <cell r="Y406" t="str">
            <v>-</v>
          </cell>
          <cell r="Z406" t="str">
            <v>-</v>
          </cell>
          <cell r="AA406" t="str">
            <v>-</v>
          </cell>
          <cell r="AB406">
            <v>0</v>
          </cell>
          <cell r="AC406" t="str">
            <v>Indoor</v>
          </cell>
        </row>
        <row r="407">
          <cell r="A407" t="str">
            <v>NL2006B-2L</v>
          </cell>
          <cell r="B407" t="str">
            <v>NERA</v>
          </cell>
          <cell r="C407" t="str">
            <v>NL2000</v>
          </cell>
          <cell r="D407">
            <v>155</v>
          </cell>
          <cell r="E407">
            <v>63</v>
          </cell>
          <cell r="F407">
            <v>6.4249999999999998</v>
          </cell>
          <cell r="G407">
            <v>6.7750000000000004</v>
          </cell>
          <cell r="H407">
            <v>7.125</v>
          </cell>
          <cell r="I407">
            <v>29</v>
          </cell>
          <cell r="J407">
            <v>0</v>
          </cell>
          <cell r="K407">
            <v>1.8</v>
          </cell>
          <cell r="L407">
            <v>-75</v>
          </cell>
          <cell r="M407">
            <v>-73.5</v>
          </cell>
          <cell r="N407">
            <v>-72</v>
          </cell>
          <cell r="O407">
            <v>1.1999999999999999E-3</v>
          </cell>
          <cell r="P407">
            <v>1.4499999999999999E-3</v>
          </cell>
          <cell r="Q407">
            <v>1.6999999999999999E-3</v>
          </cell>
          <cell r="R407">
            <v>1E-3</v>
          </cell>
          <cell r="S407">
            <v>5.0000000000000002E-5</v>
          </cell>
          <cell r="T407">
            <v>9.9999999999999995E-7</v>
          </cell>
          <cell r="U407" t="str">
            <v>4+0</v>
          </cell>
          <cell r="V407">
            <v>0</v>
          </cell>
          <cell r="W407" t="str">
            <v>64TCM</v>
          </cell>
          <cell r="Y407" t="str">
            <v>-</v>
          </cell>
          <cell r="Z407" t="str">
            <v>-</v>
          </cell>
          <cell r="AA407" t="str">
            <v>-</v>
          </cell>
          <cell r="AB407">
            <v>0</v>
          </cell>
          <cell r="AC407" t="str">
            <v>Indoor</v>
          </cell>
        </row>
        <row r="408">
          <cell r="A408" t="str">
            <v>NL2006B-2M</v>
          </cell>
          <cell r="B408" t="str">
            <v>NERA</v>
          </cell>
          <cell r="C408" t="str">
            <v>NL2000</v>
          </cell>
          <cell r="D408">
            <v>155</v>
          </cell>
          <cell r="E408">
            <v>63</v>
          </cell>
          <cell r="F408">
            <v>6.4249999999999998</v>
          </cell>
          <cell r="G408">
            <v>6.7750000000000004</v>
          </cell>
          <cell r="H408">
            <v>7.125</v>
          </cell>
          <cell r="I408">
            <v>29</v>
          </cell>
          <cell r="J408">
            <v>0</v>
          </cell>
          <cell r="K408">
            <v>1.8</v>
          </cell>
          <cell r="L408">
            <v>-75</v>
          </cell>
          <cell r="M408">
            <v>-73.5</v>
          </cell>
          <cell r="N408">
            <v>-72</v>
          </cell>
          <cell r="O408">
            <v>1.1999999999999999E-3</v>
          </cell>
          <cell r="P408">
            <v>1.4499999999999999E-3</v>
          </cell>
          <cell r="Q408">
            <v>1.6999999999999999E-3</v>
          </cell>
          <cell r="R408">
            <v>1E-3</v>
          </cell>
          <cell r="S408">
            <v>5.0000000000000002E-5</v>
          </cell>
          <cell r="T408">
            <v>9.9999999999999995E-7</v>
          </cell>
          <cell r="U408" t="str">
            <v>5+0</v>
          </cell>
          <cell r="V408">
            <v>0</v>
          </cell>
          <cell r="W408" t="str">
            <v>64TCM</v>
          </cell>
          <cell r="Y408" t="str">
            <v>-</v>
          </cell>
          <cell r="Z408" t="str">
            <v>-</v>
          </cell>
          <cell r="AA408" t="str">
            <v>-</v>
          </cell>
          <cell r="AB408">
            <v>0</v>
          </cell>
          <cell r="AC408" t="str">
            <v>Indoor</v>
          </cell>
        </row>
        <row r="409">
          <cell r="A409" t="str">
            <v>NL2006B-2N</v>
          </cell>
          <cell r="B409" t="str">
            <v>NERA</v>
          </cell>
          <cell r="C409" t="str">
            <v>NL2000</v>
          </cell>
          <cell r="D409">
            <v>155</v>
          </cell>
          <cell r="E409">
            <v>63</v>
          </cell>
          <cell r="F409">
            <v>6.4249999999999998</v>
          </cell>
          <cell r="G409">
            <v>6.7750000000000004</v>
          </cell>
          <cell r="H409">
            <v>7.125</v>
          </cell>
          <cell r="I409">
            <v>29</v>
          </cell>
          <cell r="J409">
            <v>0</v>
          </cell>
          <cell r="K409">
            <v>1.8</v>
          </cell>
          <cell r="L409">
            <v>-75</v>
          </cell>
          <cell r="M409">
            <v>-73.5</v>
          </cell>
          <cell r="N409">
            <v>-72</v>
          </cell>
          <cell r="O409">
            <v>1.1999999999999999E-3</v>
          </cell>
          <cell r="P409">
            <v>1.4499999999999999E-3</v>
          </cell>
          <cell r="Q409">
            <v>1.6999999999999999E-3</v>
          </cell>
          <cell r="R409">
            <v>1E-3</v>
          </cell>
          <cell r="S409">
            <v>5.0000000000000002E-5</v>
          </cell>
          <cell r="T409">
            <v>9.9999999999999995E-7</v>
          </cell>
          <cell r="U409" t="str">
            <v>6+0</v>
          </cell>
          <cell r="V409">
            <v>0</v>
          </cell>
          <cell r="W409" t="str">
            <v>64TCM</v>
          </cell>
          <cell r="Y409" t="str">
            <v>-</v>
          </cell>
          <cell r="Z409" t="str">
            <v>-</v>
          </cell>
          <cell r="AA409" t="str">
            <v>-</v>
          </cell>
          <cell r="AB409">
            <v>0</v>
          </cell>
          <cell r="AC409" t="str">
            <v>Indoor</v>
          </cell>
        </row>
        <row r="410">
          <cell r="A410" t="str">
            <v>NL2006B-2O</v>
          </cell>
          <cell r="B410" t="str">
            <v>NERA</v>
          </cell>
          <cell r="C410" t="str">
            <v>NL2000</v>
          </cell>
          <cell r="D410">
            <v>155</v>
          </cell>
          <cell r="E410">
            <v>63</v>
          </cell>
          <cell r="F410">
            <v>6.4249999999999998</v>
          </cell>
          <cell r="G410">
            <v>6.7750000000000004</v>
          </cell>
          <cell r="H410">
            <v>7.125</v>
          </cell>
          <cell r="I410">
            <v>29</v>
          </cell>
          <cell r="J410">
            <v>0</v>
          </cell>
          <cell r="K410">
            <v>1.8</v>
          </cell>
          <cell r="L410">
            <v>-75</v>
          </cell>
          <cell r="M410">
            <v>-73.5</v>
          </cell>
          <cell r="N410">
            <v>-72</v>
          </cell>
          <cell r="O410">
            <v>1.1999999999999999E-3</v>
          </cell>
          <cell r="P410">
            <v>1.4499999999999999E-3</v>
          </cell>
          <cell r="Q410">
            <v>1.6999999999999999E-3</v>
          </cell>
          <cell r="R410">
            <v>1E-3</v>
          </cell>
          <cell r="S410">
            <v>5.0000000000000002E-5</v>
          </cell>
          <cell r="T410">
            <v>9.9999999999999995E-7</v>
          </cell>
          <cell r="U410" t="str">
            <v>7+0</v>
          </cell>
          <cell r="V410">
            <v>0</v>
          </cell>
          <cell r="W410" t="str">
            <v>64TCM</v>
          </cell>
          <cell r="Y410" t="str">
            <v>-</v>
          </cell>
          <cell r="Z410" t="str">
            <v>-</v>
          </cell>
          <cell r="AA410" t="str">
            <v>-</v>
          </cell>
          <cell r="AB410">
            <v>0</v>
          </cell>
          <cell r="AC410" t="str">
            <v>Indoor</v>
          </cell>
        </row>
        <row r="411">
          <cell r="A411" t="str">
            <v>NL2006B-2P</v>
          </cell>
          <cell r="B411" t="str">
            <v>NERA</v>
          </cell>
          <cell r="C411" t="str">
            <v>NL2000</v>
          </cell>
          <cell r="D411">
            <v>155</v>
          </cell>
          <cell r="E411">
            <v>63</v>
          </cell>
          <cell r="F411">
            <v>6.4249999999999998</v>
          </cell>
          <cell r="G411">
            <v>6.7750000000000004</v>
          </cell>
          <cell r="H411">
            <v>7.125</v>
          </cell>
          <cell r="I411">
            <v>29</v>
          </cell>
          <cell r="J411">
            <v>0</v>
          </cell>
          <cell r="K411">
            <v>1.8</v>
          </cell>
          <cell r="L411">
            <v>-75</v>
          </cell>
          <cell r="M411">
            <v>-73.5</v>
          </cell>
          <cell r="N411">
            <v>-72</v>
          </cell>
          <cell r="O411">
            <v>1.1999999999999999E-3</v>
          </cell>
          <cell r="P411">
            <v>1.4499999999999999E-3</v>
          </cell>
          <cell r="Q411">
            <v>1.6999999999999999E-3</v>
          </cell>
          <cell r="R411">
            <v>1E-3</v>
          </cell>
          <cell r="S411">
            <v>5.0000000000000002E-5</v>
          </cell>
          <cell r="T411">
            <v>9.9999999999999995E-7</v>
          </cell>
          <cell r="U411" t="str">
            <v>8+0</v>
          </cell>
          <cell r="V411">
            <v>0</v>
          </cell>
          <cell r="W411" t="str">
            <v>64TCM</v>
          </cell>
          <cell r="Y411" t="str">
            <v>-</v>
          </cell>
          <cell r="Z411" t="str">
            <v>-</v>
          </cell>
          <cell r="AA411" t="str">
            <v>-</v>
          </cell>
          <cell r="AB411">
            <v>0</v>
          </cell>
          <cell r="AC411" t="str">
            <v>Indoor</v>
          </cell>
        </row>
        <row r="412">
          <cell r="A412" t="str">
            <v>NL2006B-2R</v>
          </cell>
          <cell r="B412" t="str">
            <v>NERA</v>
          </cell>
          <cell r="C412" t="str">
            <v>NL2000</v>
          </cell>
          <cell r="D412">
            <v>155</v>
          </cell>
          <cell r="E412">
            <v>63</v>
          </cell>
          <cell r="F412">
            <v>6.4249999999999998</v>
          </cell>
          <cell r="G412">
            <v>6.7750000000000004</v>
          </cell>
          <cell r="H412">
            <v>7.125</v>
          </cell>
          <cell r="I412">
            <v>28.3</v>
          </cell>
          <cell r="J412">
            <v>0</v>
          </cell>
          <cell r="K412">
            <v>0.3</v>
          </cell>
          <cell r="L412">
            <v>-71</v>
          </cell>
          <cell r="M412">
            <v>-69.5</v>
          </cell>
          <cell r="N412">
            <v>-68</v>
          </cell>
          <cell r="O412">
            <v>1.1999999999999999E-3</v>
          </cell>
          <cell r="P412">
            <v>1.4499999999999999E-3</v>
          </cell>
          <cell r="Q412">
            <v>1.6999999999999999E-3</v>
          </cell>
          <cell r="R412">
            <v>1E-3</v>
          </cell>
          <cell r="S412">
            <v>5.0000000000000002E-5</v>
          </cell>
          <cell r="T412">
            <v>9.9999999999999995E-7</v>
          </cell>
          <cell r="U412" t="str">
            <v>HOT STB</v>
          </cell>
          <cell r="V412">
            <v>0</v>
          </cell>
          <cell r="W412" t="str">
            <v>64TCM</v>
          </cell>
          <cell r="Y412" t="str">
            <v>-</v>
          </cell>
          <cell r="Z412" t="str">
            <v>-</v>
          </cell>
          <cell r="AA412" t="str">
            <v>-</v>
          </cell>
          <cell r="AB412">
            <v>0</v>
          </cell>
          <cell r="AC412" t="str">
            <v>Indoor</v>
          </cell>
        </row>
        <row r="413">
          <cell r="A413" t="str">
            <v>NL2006B-2B</v>
          </cell>
          <cell r="B413" t="str">
            <v>NERA</v>
          </cell>
          <cell r="C413" t="str">
            <v>NL2000</v>
          </cell>
          <cell r="D413">
            <v>155</v>
          </cell>
          <cell r="E413">
            <v>63</v>
          </cell>
          <cell r="F413">
            <v>6.4249999999999998</v>
          </cell>
          <cell r="G413">
            <v>6.7750000000000004</v>
          </cell>
          <cell r="H413">
            <v>7.125</v>
          </cell>
          <cell r="I413">
            <v>29</v>
          </cell>
          <cell r="J413">
            <v>0</v>
          </cell>
          <cell r="K413">
            <v>1</v>
          </cell>
          <cell r="L413">
            <v>-75</v>
          </cell>
          <cell r="M413">
            <v>-73.5</v>
          </cell>
          <cell r="N413">
            <v>-72</v>
          </cell>
          <cell r="O413">
            <v>1.1999999999999999E-3</v>
          </cell>
          <cell r="P413">
            <v>1.4499999999999999E-3</v>
          </cell>
          <cell r="Q413">
            <v>1.6999999999999999E-3</v>
          </cell>
          <cell r="R413">
            <v>1E-3</v>
          </cell>
          <cell r="S413">
            <v>5.0000000000000002E-5</v>
          </cell>
          <cell r="T413">
            <v>9.9999999999999995E-7</v>
          </cell>
          <cell r="U413" t="str">
            <v>1+1</v>
          </cell>
          <cell r="V413">
            <v>80</v>
          </cell>
          <cell r="W413" t="str">
            <v>64TCM-D80</v>
          </cell>
          <cell r="Y413" t="str">
            <v>-</v>
          </cell>
          <cell r="Z413" t="str">
            <v>-</v>
          </cell>
          <cell r="AA413" t="str">
            <v>-</v>
          </cell>
          <cell r="AB413">
            <v>0</v>
          </cell>
          <cell r="AC413" t="str">
            <v>Indoor</v>
          </cell>
        </row>
        <row r="414">
          <cell r="A414" t="str">
            <v>NL2006B-2C</v>
          </cell>
          <cell r="B414" t="str">
            <v>NERA</v>
          </cell>
          <cell r="C414" t="str">
            <v>NL2000</v>
          </cell>
          <cell r="D414">
            <v>155</v>
          </cell>
          <cell r="E414">
            <v>63</v>
          </cell>
          <cell r="F414">
            <v>6.4249999999999998</v>
          </cell>
          <cell r="G414">
            <v>6.7750000000000004</v>
          </cell>
          <cell r="H414">
            <v>7.125</v>
          </cell>
          <cell r="I414">
            <v>29</v>
          </cell>
          <cell r="J414">
            <v>0</v>
          </cell>
          <cell r="K414">
            <v>1.4</v>
          </cell>
          <cell r="L414">
            <v>-75</v>
          </cell>
          <cell r="M414">
            <v>-73.5</v>
          </cell>
          <cell r="N414">
            <v>-72</v>
          </cell>
          <cell r="O414">
            <v>1.1999999999999999E-3</v>
          </cell>
          <cell r="P414">
            <v>1.4499999999999999E-3</v>
          </cell>
          <cell r="Q414">
            <v>1.6999999999999999E-3</v>
          </cell>
          <cell r="R414">
            <v>1E-3</v>
          </cell>
          <cell r="S414">
            <v>5.0000000000000002E-5</v>
          </cell>
          <cell r="T414">
            <v>9.9999999999999995E-7</v>
          </cell>
          <cell r="U414" t="str">
            <v>2+1</v>
          </cell>
          <cell r="V414">
            <v>80</v>
          </cell>
          <cell r="W414" t="str">
            <v>64TCM-D80</v>
          </cell>
          <cell r="Y414" t="str">
            <v>-</v>
          </cell>
          <cell r="Z414" t="str">
            <v>-</v>
          </cell>
          <cell r="AA414" t="str">
            <v>-</v>
          </cell>
          <cell r="AB414">
            <v>0</v>
          </cell>
          <cell r="AC414" t="str">
            <v>Indoor</v>
          </cell>
        </row>
        <row r="415">
          <cell r="A415" t="str">
            <v>NL2006B-2D</v>
          </cell>
          <cell r="B415" t="str">
            <v>NERA</v>
          </cell>
          <cell r="C415" t="str">
            <v>NL2000</v>
          </cell>
          <cell r="D415">
            <v>155</v>
          </cell>
          <cell r="E415">
            <v>63</v>
          </cell>
          <cell r="F415">
            <v>6.4249999999999998</v>
          </cell>
          <cell r="G415">
            <v>6.7750000000000004</v>
          </cell>
          <cell r="H415">
            <v>7.125</v>
          </cell>
          <cell r="I415">
            <v>29</v>
          </cell>
          <cell r="J415">
            <v>0</v>
          </cell>
          <cell r="K415">
            <v>1.8</v>
          </cell>
          <cell r="L415">
            <v>-75</v>
          </cell>
          <cell r="M415">
            <v>-73.5</v>
          </cell>
          <cell r="N415">
            <v>-72</v>
          </cell>
          <cell r="O415">
            <v>1.1999999999999999E-3</v>
          </cell>
          <cell r="P415">
            <v>1.4499999999999999E-3</v>
          </cell>
          <cell r="Q415">
            <v>1.6999999999999999E-3</v>
          </cell>
          <cell r="R415">
            <v>1E-3</v>
          </cell>
          <cell r="S415">
            <v>5.0000000000000002E-5</v>
          </cell>
          <cell r="T415">
            <v>9.9999999999999995E-7</v>
          </cell>
          <cell r="U415" t="str">
            <v>3+1</v>
          </cell>
          <cell r="V415">
            <v>80</v>
          </cell>
          <cell r="W415" t="str">
            <v>64TCM-D80</v>
          </cell>
          <cell r="Y415" t="str">
            <v>-</v>
          </cell>
          <cell r="Z415" t="str">
            <v>-</v>
          </cell>
          <cell r="AA415" t="str">
            <v>-</v>
          </cell>
          <cell r="AB415">
            <v>0</v>
          </cell>
          <cell r="AC415" t="str">
            <v>Indoor</v>
          </cell>
        </row>
        <row r="416">
          <cell r="A416" t="str">
            <v>NL2006B-2E</v>
          </cell>
          <cell r="B416" t="str">
            <v>NERA</v>
          </cell>
          <cell r="C416" t="str">
            <v>NL2000</v>
          </cell>
          <cell r="D416">
            <v>155</v>
          </cell>
          <cell r="E416">
            <v>63</v>
          </cell>
          <cell r="F416">
            <v>6.4249999999999998</v>
          </cell>
          <cell r="G416">
            <v>6.7750000000000004</v>
          </cell>
          <cell r="H416">
            <v>7.125</v>
          </cell>
          <cell r="I416">
            <v>29</v>
          </cell>
          <cell r="J416">
            <v>0</v>
          </cell>
          <cell r="K416">
            <v>1.8</v>
          </cell>
          <cell r="L416">
            <v>-75</v>
          </cell>
          <cell r="M416">
            <v>-73.5</v>
          </cell>
          <cell r="N416">
            <v>-72</v>
          </cell>
          <cell r="O416">
            <v>1.1999999999999999E-3</v>
          </cell>
          <cell r="P416">
            <v>1.4499999999999999E-3</v>
          </cell>
          <cell r="Q416">
            <v>1.6999999999999999E-3</v>
          </cell>
          <cell r="R416">
            <v>1E-3</v>
          </cell>
          <cell r="S416">
            <v>5.0000000000000002E-5</v>
          </cell>
          <cell r="T416">
            <v>9.9999999999999995E-7</v>
          </cell>
          <cell r="U416" t="str">
            <v>4+1</v>
          </cell>
          <cell r="V416">
            <v>40</v>
          </cell>
          <cell r="W416" t="str">
            <v>64TCM-D40</v>
          </cell>
          <cell r="Y416" t="str">
            <v>-</v>
          </cell>
          <cell r="Z416" t="str">
            <v>-</v>
          </cell>
          <cell r="AA416" t="str">
            <v>-</v>
          </cell>
          <cell r="AB416">
            <v>0</v>
          </cell>
          <cell r="AC416" t="str">
            <v>Indoor</v>
          </cell>
        </row>
        <row r="417">
          <cell r="A417" t="str">
            <v>NL2006B-2F</v>
          </cell>
          <cell r="B417" t="str">
            <v>NERA</v>
          </cell>
          <cell r="C417" t="str">
            <v>NL2000</v>
          </cell>
          <cell r="D417">
            <v>155</v>
          </cell>
          <cell r="E417">
            <v>63</v>
          </cell>
          <cell r="F417">
            <v>6.4249999999999998</v>
          </cell>
          <cell r="G417">
            <v>6.7750000000000004</v>
          </cell>
          <cell r="H417">
            <v>7.125</v>
          </cell>
          <cell r="I417">
            <v>29</v>
          </cell>
          <cell r="J417">
            <v>0</v>
          </cell>
          <cell r="K417">
            <v>1.8</v>
          </cell>
          <cell r="L417">
            <v>-75</v>
          </cell>
          <cell r="M417">
            <v>-73.5</v>
          </cell>
          <cell r="N417">
            <v>-72</v>
          </cell>
          <cell r="O417">
            <v>1.1999999999999999E-3</v>
          </cell>
          <cell r="P417">
            <v>1.4499999999999999E-3</v>
          </cell>
          <cell r="Q417">
            <v>1.6999999999999999E-3</v>
          </cell>
          <cell r="R417">
            <v>1E-3</v>
          </cell>
          <cell r="S417">
            <v>5.0000000000000002E-5</v>
          </cell>
          <cell r="T417">
            <v>9.9999999999999995E-7</v>
          </cell>
          <cell r="U417" t="str">
            <v>5+1</v>
          </cell>
          <cell r="V417">
            <v>40</v>
          </cell>
          <cell r="W417" t="str">
            <v>64TCM-D40</v>
          </cell>
          <cell r="Y417" t="str">
            <v>-</v>
          </cell>
          <cell r="Z417" t="str">
            <v>-</v>
          </cell>
          <cell r="AA417" t="str">
            <v>-</v>
          </cell>
          <cell r="AB417">
            <v>0</v>
          </cell>
          <cell r="AC417" t="str">
            <v>Indoor</v>
          </cell>
        </row>
        <row r="418">
          <cell r="A418" t="str">
            <v>NL2006B-2G</v>
          </cell>
          <cell r="B418" t="str">
            <v>NERA</v>
          </cell>
          <cell r="C418" t="str">
            <v>NL2000</v>
          </cell>
          <cell r="D418">
            <v>155</v>
          </cell>
          <cell r="E418">
            <v>63</v>
          </cell>
          <cell r="F418">
            <v>6.4249999999999998</v>
          </cell>
          <cell r="G418">
            <v>6.7750000000000004</v>
          </cell>
          <cell r="H418">
            <v>7.125</v>
          </cell>
          <cell r="I418">
            <v>29</v>
          </cell>
          <cell r="J418">
            <v>0</v>
          </cell>
          <cell r="K418">
            <v>1.8</v>
          </cell>
          <cell r="L418">
            <v>-75</v>
          </cell>
          <cell r="M418">
            <v>-73.5</v>
          </cell>
          <cell r="N418">
            <v>-72</v>
          </cell>
          <cell r="O418">
            <v>1.1999999999999999E-3</v>
          </cell>
          <cell r="P418">
            <v>1.4499999999999999E-3</v>
          </cell>
          <cell r="Q418">
            <v>1.6999999999999999E-3</v>
          </cell>
          <cell r="R418">
            <v>1E-3</v>
          </cell>
          <cell r="S418">
            <v>5.0000000000000002E-5</v>
          </cell>
          <cell r="T418">
            <v>9.9999999999999995E-7</v>
          </cell>
          <cell r="U418" t="str">
            <v>6+1</v>
          </cell>
          <cell r="V418">
            <v>40</v>
          </cell>
          <cell r="W418" t="str">
            <v>64TCM-D40</v>
          </cell>
          <cell r="Y418" t="str">
            <v>-</v>
          </cell>
          <cell r="Z418" t="str">
            <v>-</v>
          </cell>
          <cell r="AA418" t="str">
            <v>-</v>
          </cell>
          <cell r="AB418">
            <v>0</v>
          </cell>
          <cell r="AC418" t="str">
            <v>Indoor</v>
          </cell>
        </row>
        <row r="419">
          <cell r="A419" t="str">
            <v>NL2006B-2H</v>
          </cell>
          <cell r="B419" t="str">
            <v>NERA</v>
          </cell>
          <cell r="C419" t="str">
            <v>NL2000</v>
          </cell>
          <cell r="D419">
            <v>155</v>
          </cell>
          <cell r="E419">
            <v>63</v>
          </cell>
          <cell r="F419">
            <v>6.4249999999999998</v>
          </cell>
          <cell r="G419">
            <v>6.7750000000000004</v>
          </cell>
          <cell r="H419">
            <v>7.125</v>
          </cell>
          <cell r="I419">
            <v>29</v>
          </cell>
          <cell r="J419">
            <v>0</v>
          </cell>
          <cell r="K419">
            <v>1.8</v>
          </cell>
          <cell r="L419">
            <v>-75</v>
          </cell>
          <cell r="M419">
            <v>-73.5</v>
          </cell>
          <cell r="N419">
            <v>-72</v>
          </cell>
          <cell r="O419">
            <v>1.1999999999999999E-3</v>
          </cell>
          <cell r="P419">
            <v>1.4499999999999999E-3</v>
          </cell>
          <cell r="Q419">
            <v>1.6999999999999999E-3</v>
          </cell>
          <cell r="R419">
            <v>1E-3</v>
          </cell>
          <cell r="S419">
            <v>5.0000000000000002E-5</v>
          </cell>
          <cell r="T419">
            <v>9.9999999999999995E-7</v>
          </cell>
          <cell r="U419" t="str">
            <v>7+1</v>
          </cell>
          <cell r="V419">
            <v>40</v>
          </cell>
          <cell r="W419" t="str">
            <v>64TCM-D40</v>
          </cell>
          <cell r="Y419" t="str">
            <v>-</v>
          </cell>
          <cell r="Z419" t="str">
            <v>-</v>
          </cell>
          <cell r="AA419" t="str">
            <v>-</v>
          </cell>
          <cell r="AB419">
            <v>0</v>
          </cell>
          <cell r="AC419" t="str">
            <v>Indoor</v>
          </cell>
        </row>
        <row r="420">
          <cell r="A420" t="str">
            <v>NL2006B-1A-CC</v>
          </cell>
          <cell r="B420" t="str">
            <v>NERA</v>
          </cell>
          <cell r="C420" t="str">
            <v>NL2000</v>
          </cell>
          <cell r="D420">
            <v>155</v>
          </cell>
          <cell r="E420">
            <v>63</v>
          </cell>
          <cell r="F420">
            <v>6.4249999999999998</v>
          </cell>
          <cell r="G420">
            <v>6.7750000000000004</v>
          </cell>
          <cell r="H420">
            <v>7.125</v>
          </cell>
          <cell r="I420">
            <v>29</v>
          </cell>
          <cell r="J420">
            <v>0</v>
          </cell>
          <cell r="K420">
            <v>0.3</v>
          </cell>
          <cell r="L420">
            <v>-75</v>
          </cell>
          <cell r="M420">
            <v>-73.5</v>
          </cell>
          <cell r="N420">
            <v>-72</v>
          </cell>
          <cell r="O420">
            <v>1.1999999999999999E-3</v>
          </cell>
          <cell r="P420">
            <v>1.4499999999999999E-3</v>
          </cell>
          <cell r="Q420">
            <v>1.6999999999999999E-3</v>
          </cell>
          <cell r="R420">
            <v>1E-3</v>
          </cell>
          <cell r="S420">
            <v>5.0000000000000002E-5</v>
          </cell>
          <cell r="T420">
            <v>9.9999999999999995E-7</v>
          </cell>
          <cell r="U420" t="str">
            <v>2+0</v>
          </cell>
          <cell r="V420">
            <v>0</v>
          </cell>
          <cell r="W420" t="str">
            <v>64TCM</v>
          </cell>
          <cell r="Y420">
            <v>20.399999999999999</v>
          </cell>
          <cell r="Z420">
            <v>22</v>
          </cell>
          <cell r="AA420">
            <v>23.7</v>
          </cell>
          <cell r="AB420">
            <v>25</v>
          </cell>
          <cell r="AC420" t="str">
            <v>Indoor</v>
          </cell>
        </row>
        <row r="421">
          <cell r="A421" t="str">
            <v>NL2006B-1J-CC</v>
          </cell>
          <cell r="B421" t="str">
            <v>NERA</v>
          </cell>
          <cell r="C421" t="str">
            <v>NL2000</v>
          </cell>
          <cell r="D421">
            <v>155</v>
          </cell>
          <cell r="E421">
            <v>63</v>
          </cell>
          <cell r="F421">
            <v>6.4249999999999998</v>
          </cell>
          <cell r="G421">
            <v>6.7750000000000004</v>
          </cell>
          <cell r="H421">
            <v>7.125</v>
          </cell>
          <cell r="I421">
            <v>29</v>
          </cell>
          <cell r="J421">
            <v>0</v>
          </cell>
          <cell r="K421">
            <v>1.2</v>
          </cell>
          <cell r="L421">
            <v>-75</v>
          </cell>
          <cell r="M421">
            <v>-73.5</v>
          </cell>
          <cell r="N421">
            <v>-72</v>
          </cell>
          <cell r="O421">
            <v>1.1999999999999999E-3</v>
          </cell>
          <cell r="P421">
            <v>1.4499999999999999E-3</v>
          </cell>
          <cell r="Q421">
            <v>1.6999999999999999E-3</v>
          </cell>
          <cell r="R421">
            <v>1E-3</v>
          </cell>
          <cell r="S421">
            <v>5.0000000000000002E-5</v>
          </cell>
          <cell r="T421">
            <v>9.9999999999999995E-7</v>
          </cell>
          <cell r="U421" t="str">
            <v>3+0</v>
          </cell>
          <cell r="V421">
            <v>0</v>
          </cell>
          <cell r="W421" t="str">
            <v>64TCM</v>
          </cell>
          <cell r="Y421">
            <v>20.399999999999999</v>
          </cell>
          <cell r="Z421">
            <v>22</v>
          </cell>
          <cell r="AA421">
            <v>23.7</v>
          </cell>
          <cell r="AB421">
            <v>25</v>
          </cell>
          <cell r="AC421" t="str">
            <v>Indoor</v>
          </cell>
        </row>
        <row r="422">
          <cell r="A422" t="str">
            <v>NL2006B-1J-CC</v>
          </cell>
          <cell r="B422" t="str">
            <v>NERA</v>
          </cell>
          <cell r="C422" t="str">
            <v>NL2000</v>
          </cell>
          <cell r="D422">
            <v>155</v>
          </cell>
          <cell r="E422">
            <v>63</v>
          </cell>
          <cell r="F422">
            <v>6.4249999999999998</v>
          </cell>
          <cell r="G422">
            <v>6.7750000000000004</v>
          </cell>
          <cell r="H422">
            <v>7.125</v>
          </cell>
          <cell r="I422">
            <v>29</v>
          </cell>
          <cell r="J422">
            <v>0</v>
          </cell>
          <cell r="K422">
            <v>1.2</v>
          </cell>
          <cell r="L422">
            <v>-75</v>
          </cell>
          <cell r="M422">
            <v>-73.5</v>
          </cell>
          <cell r="N422">
            <v>-72</v>
          </cell>
          <cell r="O422">
            <v>1.1999999999999999E-3</v>
          </cell>
          <cell r="P422">
            <v>1.4499999999999999E-3</v>
          </cell>
          <cell r="Q422">
            <v>1.6999999999999999E-3</v>
          </cell>
          <cell r="R422">
            <v>1E-3</v>
          </cell>
          <cell r="S422">
            <v>5.0000000000000002E-5</v>
          </cell>
          <cell r="T422">
            <v>9.9999999999999995E-7</v>
          </cell>
          <cell r="U422" t="str">
            <v>4+0</v>
          </cell>
          <cell r="V422">
            <v>0</v>
          </cell>
          <cell r="W422" t="str">
            <v>64TCM</v>
          </cell>
          <cell r="Y422">
            <v>20.399999999999999</v>
          </cell>
          <cell r="Z422">
            <v>22</v>
          </cell>
          <cell r="AA422">
            <v>23.7</v>
          </cell>
          <cell r="AB422">
            <v>25</v>
          </cell>
          <cell r="AC422" t="str">
            <v>Indoor</v>
          </cell>
        </row>
        <row r="423">
          <cell r="A423" t="str">
            <v>NL2006B-1K-CC</v>
          </cell>
          <cell r="B423" t="str">
            <v>NERA</v>
          </cell>
          <cell r="C423" t="str">
            <v>NL2000</v>
          </cell>
          <cell r="D423">
            <v>155</v>
          </cell>
          <cell r="E423">
            <v>63</v>
          </cell>
          <cell r="F423">
            <v>6.4249999999999998</v>
          </cell>
          <cell r="G423">
            <v>6.7750000000000004</v>
          </cell>
          <cell r="H423">
            <v>7.125</v>
          </cell>
          <cell r="I423">
            <v>29</v>
          </cell>
          <cell r="J423">
            <v>0</v>
          </cell>
          <cell r="K423">
            <v>1.8</v>
          </cell>
          <cell r="L423">
            <v>-75</v>
          </cell>
          <cell r="M423">
            <v>-73.5</v>
          </cell>
          <cell r="N423">
            <v>-72</v>
          </cell>
          <cell r="O423">
            <v>1.1999999999999999E-3</v>
          </cell>
          <cell r="P423">
            <v>1.4499999999999999E-3</v>
          </cell>
          <cell r="Q423">
            <v>1.6999999999999999E-3</v>
          </cell>
          <cell r="R423">
            <v>1E-3</v>
          </cell>
          <cell r="S423">
            <v>5.0000000000000002E-5</v>
          </cell>
          <cell r="T423">
            <v>9.9999999999999995E-7</v>
          </cell>
          <cell r="U423" t="str">
            <v>5+0</v>
          </cell>
          <cell r="V423">
            <v>0</v>
          </cell>
          <cell r="W423" t="str">
            <v>64TCM</v>
          </cell>
          <cell r="Y423">
            <v>20.399999999999999</v>
          </cell>
          <cell r="Z423">
            <v>22</v>
          </cell>
          <cell r="AA423">
            <v>23.7</v>
          </cell>
          <cell r="AB423">
            <v>25</v>
          </cell>
          <cell r="AC423" t="str">
            <v>Indoor</v>
          </cell>
        </row>
        <row r="424">
          <cell r="A424" t="str">
            <v>NL2006B-1K-CC</v>
          </cell>
          <cell r="B424" t="str">
            <v>NERA</v>
          </cell>
          <cell r="C424" t="str">
            <v>NL2000</v>
          </cell>
          <cell r="D424">
            <v>155</v>
          </cell>
          <cell r="E424">
            <v>63</v>
          </cell>
          <cell r="F424">
            <v>6.4249999999999998</v>
          </cell>
          <cell r="G424">
            <v>6.7750000000000004</v>
          </cell>
          <cell r="H424">
            <v>7.125</v>
          </cell>
          <cell r="I424">
            <v>29</v>
          </cell>
          <cell r="J424">
            <v>0</v>
          </cell>
          <cell r="K424">
            <v>1.8</v>
          </cell>
          <cell r="L424">
            <v>-75</v>
          </cell>
          <cell r="M424">
            <v>-73.5</v>
          </cell>
          <cell r="N424">
            <v>-72</v>
          </cell>
          <cell r="O424">
            <v>1.1999999999999999E-3</v>
          </cell>
          <cell r="P424">
            <v>1.4499999999999999E-3</v>
          </cell>
          <cell r="Q424">
            <v>1.6999999999999999E-3</v>
          </cell>
          <cell r="R424">
            <v>1E-3</v>
          </cell>
          <cell r="S424">
            <v>5.0000000000000002E-5</v>
          </cell>
          <cell r="T424">
            <v>9.9999999999999995E-7</v>
          </cell>
          <cell r="U424" t="str">
            <v>6+0</v>
          </cell>
          <cell r="V424">
            <v>0</v>
          </cell>
          <cell r="W424" t="str">
            <v>64TCM</v>
          </cell>
          <cell r="Y424">
            <v>20.399999999999999</v>
          </cell>
          <cell r="Z424">
            <v>22</v>
          </cell>
          <cell r="AA424">
            <v>23.7</v>
          </cell>
          <cell r="AB424">
            <v>25</v>
          </cell>
          <cell r="AC424" t="str">
            <v>Indoor</v>
          </cell>
        </row>
        <row r="425">
          <cell r="A425" t="str">
            <v>NL2006B-1L-CC</v>
          </cell>
          <cell r="B425" t="str">
            <v>NERA</v>
          </cell>
          <cell r="C425" t="str">
            <v>NL2000</v>
          </cell>
          <cell r="D425">
            <v>155</v>
          </cell>
          <cell r="E425">
            <v>63</v>
          </cell>
          <cell r="F425">
            <v>6.4249999999999998</v>
          </cell>
          <cell r="G425">
            <v>6.7750000000000004</v>
          </cell>
          <cell r="H425">
            <v>7.125</v>
          </cell>
          <cell r="I425">
            <v>29</v>
          </cell>
          <cell r="J425">
            <v>0</v>
          </cell>
          <cell r="K425">
            <v>2.4</v>
          </cell>
          <cell r="L425">
            <v>-75</v>
          </cell>
          <cell r="M425">
            <v>-73.5</v>
          </cell>
          <cell r="N425">
            <v>-72</v>
          </cell>
          <cell r="O425">
            <v>1.1999999999999999E-3</v>
          </cell>
          <cell r="P425">
            <v>1.4499999999999999E-3</v>
          </cell>
          <cell r="Q425">
            <v>1.6999999999999999E-3</v>
          </cell>
          <cell r="R425">
            <v>1E-3</v>
          </cell>
          <cell r="S425">
            <v>5.0000000000000002E-5</v>
          </cell>
          <cell r="T425">
            <v>9.9999999999999995E-7</v>
          </cell>
          <cell r="U425" t="str">
            <v>7+0</v>
          </cell>
          <cell r="V425">
            <v>0</v>
          </cell>
          <cell r="W425" t="str">
            <v>64TCM</v>
          </cell>
          <cell r="Y425">
            <v>20.399999999999999</v>
          </cell>
          <cell r="Z425">
            <v>22</v>
          </cell>
          <cell r="AA425">
            <v>23.7</v>
          </cell>
          <cell r="AB425">
            <v>25</v>
          </cell>
          <cell r="AC425" t="str">
            <v>Indoor</v>
          </cell>
        </row>
        <row r="426">
          <cell r="A426" t="str">
            <v>NL2006B-1L-CC</v>
          </cell>
          <cell r="B426" t="str">
            <v>NERA</v>
          </cell>
          <cell r="C426" t="str">
            <v>NL2000</v>
          </cell>
          <cell r="D426">
            <v>155</v>
          </cell>
          <cell r="E426">
            <v>63</v>
          </cell>
          <cell r="F426">
            <v>6.4249999999999998</v>
          </cell>
          <cell r="G426">
            <v>6.7750000000000004</v>
          </cell>
          <cell r="H426">
            <v>7.125</v>
          </cell>
          <cell r="I426">
            <v>29</v>
          </cell>
          <cell r="J426">
            <v>0</v>
          </cell>
          <cell r="K426">
            <v>2.4</v>
          </cell>
          <cell r="L426">
            <v>-75</v>
          </cell>
          <cell r="M426">
            <v>-73.5</v>
          </cell>
          <cell r="N426">
            <v>-72</v>
          </cell>
          <cell r="O426">
            <v>1.1999999999999999E-3</v>
          </cell>
          <cell r="P426">
            <v>1.4499999999999999E-3</v>
          </cell>
          <cell r="Q426">
            <v>1.6999999999999999E-3</v>
          </cell>
          <cell r="R426">
            <v>1E-3</v>
          </cell>
          <cell r="S426">
            <v>5.0000000000000002E-5</v>
          </cell>
          <cell r="T426">
            <v>9.9999999999999995E-7</v>
          </cell>
          <cell r="U426" t="str">
            <v>8+0</v>
          </cell>
          <cell r="V426">
            <v>0</v>
          </cell>
          <cell r="W426" t="str">
            <v>64TCM</v>
          </cell>
          <cell r="Y426">
            <v>20.399999999999999</v>
          </cell>
          <cell r="Z426">
            <v>22</v>
          </cell>
          <cell r="AA426">
            <v>23.7</v>
          </cell>
          <cell r="AB426">
            <v>25</v>
          </cell>
          <cell r="AC426" t="str">
            <v>Indoor</v>
          </cell>
        </row>
        <row r="427">
          <cell r="A427" t="str">
            <v>NL2006B-1B-CC</v>
          </cell>
          <cell r="B427" t="str">
            <v>NERA</v>
          </cell>
          <cell r="C427" t="str">
            <v>NL2000</v>
          </cell>
          <cell r="D427">
            <v>155</v>
          </cell>
          <cell r="E427">
            <v>63</v>
          </cell>
          <cell r="F427">
            <v>6.4249999999999998</v>
          </cell>
          <cell r="G427">
            <v>6.7750000000000004</v>
          </cell>
          <cell r="H427">
            <v>7.125</v>
          </cell>
          <cell r="I427">
            <v>29</v>
          </cell>
          <cell r="J427">
            <v>0</v>
          </cell>
          <cell r="K427">
            <v>0.3</v>
          </cell>
          <cell r="L427">
            <v>-75</v>
          </cell>
          <cell r="M427">
            <v>-73.5</v>
          </cell>
          <cell r="N427">
            <v>-72</v>
          </cell>
          <cell r="O427">
            <v>1.1999999999999999E-3</v>
          </cell>
          <cell r="P427">
            <v>1.4499999999999999E-3</v>
          </cell>
          <cell r="Q427">
            <v>1.6999999999999999E-3</v>
          </cell>
          <cell r="R427">
            <v>1E-3</v>
          </cell>
          <cell r="S427">
            <v>5.0000000000000002E-5</v>
          </cell>
          <cell r="T427">
            <v>9.9999999999999995E-7</v>
          </cell>
          <cell r="U427" t="str">
            <v>1+1</v>
          </cell>
          <cell r="V427">
            <v>0</v>
          </cell>
          <cell r="W427" t="str">
            <v>64TCM-D0</v>
          </cell>
          <cell r="Y427">
            <v>20.399999999999999</v>
          </cell>
          <cell r="Z427">
            <v>22</v>
          </cell>
          <cell r="AA427">
            <v>23.7</v>
          </cell>
          <cell r="AB427">
            <v>25</v>
          </cell>
          <cell r="AC427" t="str">
            <v>Indoor</v>
          </cell>
        </row>
        <row r="428">
          <cell r="A428" t="str">
            <v>NL2006B-1C-CC</v>
          </cell>
          <cell r="B428" t="str">
            <v>NERA</v>
          </cell>
          <cell r="C428" t="str">
            <v>NL2000</v>
          </cell>
          <cell r="D428">
            <v>155</v>
          </cell>
          <cell r="E428">
            <v>63</v>
          </cell>
          <cell r="F428">
            <v>6.4249999999999998</v>
          </cell>
          <cell r="G428">
            <v>6.7750000000000004</v>
          </cell>
          <cell r="H428">
            <v>7.125</v>
          </cell>
          <cell r="I428">
            <v>29</v>
          </cell>
          <cell r="J428">
            <v>0</v>
          </cell>
          <cell r="K428">
            <v>1.2</v>
          </cell>
          <cell r="L428">
            <v>-75</v>
          </cell>
          <cell r="M428">
            <v>-73.5</v>
          </cell>
          <cell r="N428">
            <v>-72</v>
          </cell>
          <cell r="O428">
            <v>1.1999999999999999E-3</v>
          </cell>
          <cell r="P428">
            <v>1.4499999999999999E-3</v>
          </cell>
          <cell r="Q428">
            <v>1.6999999999999999E-3</v>
          </cell>
          <cell r="R428">
            <v>1E-3</v>
          </cell>
          <cell r="S428">
            <v>5.0000000000000002E-5</v>
          </cell>
          <cell r="T428">
            <v>9.9999999999999995E-7</v>
          </cell>
          <cell r="U428" t="str">
            <v>2+1</v>
          </cell>
          <cell r="V428">
            <v>0</v>
          </cell>
          <cell r="W428" t="str">
            <v>64TCM-D0</v>
          </cell>
          <cell r="Y428">
            <v>20.399999999999999</v>
          </cell>
          <cell r="Z428">
            <v>22</v>
          </cell>
          <cell r="AA428">
            <v>23.7</v>
          </cell>
          <cell r="AB428">
            <v>25</v>
          </cell>
          <cell r="AC428" t="str">
            <v>Indoor</v>
          </cell>
        </row>
        <row r="429">
          <cell r="A429" t="str">
            <v>NL2006B-1D-CC</v>
          </cell>
          <cell r="B429" t="str">
            <v>NERA</v>
          </cell>
          <cell r="C429" t="str">
            <v>NL2000</v>
          </cell>
          <cell r="D429">
            <v>155</v>
          </cell>
          <cell r="E429">
            <v>63</v>
          </cell>
          <cell r="F429">
            <v>6.4249999999999998</v>
          </cell>
          <cell r="G429">
            <v>6.7750000000000004</v>
          </cell>
          <cell r="H429">
            <v>7.125</v>
          </cell>
          <cell r="I429">
            <v>29</v>
          </cell>
          <cell r="J429">
            <v>0</v>
          </cell>
          <cell r="K429">
            <v>1.2</v>
          </cell>
          <cell r="L429">
            <v>-75</v>
          </cell>
          <cell r="M429">
            <v>-73.5</v>
          </cell>
          <cell r="N429">
            <v>-72</v>
          </cell>
          <cell r="O429">
            <v>1.1999999999999999E-3</v>
          </cell>
          <cell r="P429">
            <v>1.4499999999999999E-3</v>
          </cell>
          <cell r="Q429">
            <v>1.6999999999999999E-3</v>
          </cell>
          <cell r="R429">
            <v>1E-3</v>
          </cell>
          <cell r="S429">
            <v>5.0000000000000002E-5</v>
          </cell>
          <cell r="T429">
            <v>9.9999999999999995E-7</v>
          </cell>
          <cell r="U429" t="str">
            <v>3+1</v>
          </cell>
          <cell r="V429">
            <v>0</v>
          </cell>
          <cell r="W429" t="str">
            <v>64TCM-D0</v>
          </cell>
          <cell r="Y429">
            <v>20.399999999999999</v>
          </cell>
          <cell r="Z429">
            <v>22</v>
          </cell>
          <cell r="AA429">
            <v>23.7</v>
          </cell>
          <cell r="AB429">
            <v>25</v>
          </cell>
          <cell r="AC429" t="str">
            <v>Indoor</v>
          </cell>
        </row>
        <row r="430">
          <cell r="A430" t="str">
            <v>NL2006B-1E-CC</v>
          </cell>
          <cell r="B430" t="str">
            <v>NERA</v>
          </cell>
          <cell r="C430" t="str">
            <v>NL2000</v>
          </cell>
          <cell r="D430">
            <v>155</v>
          </cell>
          <cell r="E430">
            <v>63</v>
          </cell>
          <cell r="F430">
            <v>6.4249999999999998</v>
          </cell>
          <cell r="G430">
            <v>6.7750000000000004</v>
          </cell>
          <cell r="H430">
            <v>7.125</v>
          </cell>
          <cell r="I430">
            <v>29</v>
          </cell>
          <cell r="J430">
            <v>0</v>
          </cell>
          <cell r="K430">
            <v>1.8</v>
          </cell>
          <cell r="L430">
            <v>-75</v>
          </cell>
          <cell r="M430">
            <v>-73.5</v>
          </cell>
          <cell r="N430">
            <v>-72</v>
          </cell>
          <cell r="O430">
            <v>1.1999999999999999E-3</v>
          </cell>
          <cell r="P430">
            <v>1.4499999999999999E-3</v>
          </cell>
          <cell r="Q430">
            <v>1.6999999999999999E-3</v>
          </cell>
          <cell r="R430">
            <v>1E-3</v>
          </cell>
          <cell r="S430">
            <v>5.0000000000000002E-5</v>
          </cell>
          <cell r="T430">
            <v>9.9999999999999995E-7</v>
          </cell>
          <cell r="U430" t="str">
            <v>4+1</v>
          </cell>
          <cell r="V430">
            <v>0</v>
          </cell>
          <cell r="W430" t="str">
            <v>64TCM-D0</v>
          </cell>
          <cell r="Y430">
            <v>20.399999999999999</v>
          </cell>
          <cell r="Z430">
            <v>22</v>
          </cell>
          <cell r="AA430">
            <v>23.7</v>
          </cell>
          <cell r="AB430">
            <v>25</v>
          </cell>
          <cell r="AC430" t="str">
            <v>Indoor</v>
          </cell>
        </row>
        <row r="431">
          <cell r="A431" t="str">
            <v>NL2006B-1F-CC</v>
          </cell>
          <cell r="B431" t="str">
            <v>NERA</v>
          </cell>
          <cell r="C431" t="str">
            <v>NL2000</v>
          </cell>
          <cell r="D431">
            <v>155</v>
          </cell>
          <cell r="E431">
            <v>63</v>
          </cell>
          <cell r="F431">
            <v>6.4249999999999998</v>
          </cell>
          <cell r="G431">
            <v>6.7750000000000004</v>
          </cell>
          <cell r="H431">
            <v>7.125</v>
          </cell>
          <cell r="I431">
            <v>29</v>
          </cell>
          <cell r="J431">
            <v>0</v>
          </cell>
          <cell r="K431">
            <v>1.8</v>
          </cell>
          <cell r="L431">
            <v>-75</v>
          </cell>
          <cell r="M431">
            <v>-73.5</v>
          </cell>
          <cell r="N431">
            <v>-72</v>
          </cell>
          <cell r="O431">
            <v>1.1999999999999999E-3</v>
          </cell>
          <cell r="P431">
            <v>1.4499999999999999E-3</v>
          </cell>
          <cell r="Q431">
            <v>1.6999999999999999E-3</v>
          </cell>
          <cell r="R431">
            <v>1E-3</v>
          </cell>
          <cell r="S431">
            <v>5.0000000000000002E-5</v>
          </cell>
          <cell r="T431">
            <v>9.9999999999999995E-7</v>
          </cell>
          <cell r="U431" t="str">
            <v>5+1</v>
          </cell>
          <cell r="V431">
            <v>0</v>
          </cell>
          <cell r="W431" t="str">
            <v>64TCM-D0</v>
          </cell>
          <cell r="Y431">
            <v>20.399999999999999</v>
          </cell>
          <cell r="Z431">
            <v>22</v>
          </cell>
          <cell r="AA431">
            <v>23.7</v>
          </cell>
          <cell r="AB431">
            <v>25</v>
          </cell>
          <cell r="AC431" t="str">
            <v>Indoor</v>
          </cell>
        </row>
        <row r="432">
          <cell r="A432" t="str">
            <v>NL2006B-1G-CC</v>
          </cell>
          <cell r="B432" t="str">
            <v>NERA</v>
          </cell>
          <cell r="C432" t="str">
            <v>NL2000</v>
          </cell>
          <cell r="D432">
            <v>155</v>
          </cell>
          <cell r="E432">
            <v>63</v>
          </cell>
          <cell r="F432">
            <v>6.4249999999999998</v>
          </cell>
          <cell r="G432">
            <v>6.7750000000000004</v>
          </cell>
          <cell r="H432">
            <v>7.125</v>
          </cell>
          <cell r="I432">
            <v>29</v>
          </cell>
          <cell r="J432">
            <v>0</v>
          </cell>
          <cell r="K432">
            <v>2.4</v>
          </cell>
          <cell r="L432">
            <v>-75</v>
          </cell>
          <cell r="M432">
            <v>-73.5</v>
          </cell>
          <cell r="N432">
            <v>-72</v>
          </cell>
          <cell r="O432">
            <v>1.1999999999999999E-3</v>
          </cell>
          <cell r="P432">
            <v>1.4499999999999999E-3</v>
          </cell>
          <cell r="Q432">
            <v>1.6999999999999999E-3</v>
          </cell>
          <cell r="R432">
            <v>1E-3</v>
          </cell>
          <cell r="S432">
            <v>5.0000000000000002E-5</v>
          </cell>
          <cell r="T432">
            <v>9.9999999999999995E-7</v>
          </cell>
          <cell r="U432" t="str">
            <v>6+1</v>
          </cell>
          <cell r="V432">
            <v>0</v>
          </cell>
          <cell r="W432" t="str">
            <v>64TCM-D0</v>
          </cell>
          <cell r="Y432">
            <v>20.399999999999999</v>
          </cell>
          <cell r="Z432">
            <v>22</v>
          </cell>
          <cell r="AA432">
            <v>23.7</v>
          </cell>
          <cell r="AB432">
            <v>25</v>
          </cell>
          <cell r="AC432" t="str">
            <v>Indoor</v>
          </cell>
        </row>
        <row r="433">
          <cell r="A433" t="str">
            <v>NL2006B-1H-CC</v>
          </cell>
          <cell r="B433" t="str">
            <v>NERA</v>
          </cell>
          <cell r="C433" t="str">
            <v>NL2000</v>
          </cell>
          <cell r="D433">
            <v>155</v>
          </cell>
          <cell r="E433">
            <v>63</v>
          </cell>
          <cell r="F433">
            <v>6.4249999999999998</v>
          </cell>
          <cell r="G433">
            <v>6.7750000000000004</v>
          </cell>
          <cell r="H433">
            <v>7.125</v>
          </cell>
          <cell r="I433">
            <v>29</v>
          </cell>
          <cell r="J433">
            <v>0</v>
          </cell>
          <cell r="K433">
            <v>2.4</v>
          </cell>
          <cell r="L433">
            <v>-75</v>
          </cell>
          <cell r="M433">
            <v>-73.5</v>
          </cell>
          <cell r="N433">
            <v>-72</v>
          </cell>
          <cell r="O433">
            <v>1.1999999999999999E-3</v>
          </cell>
          <cell r="P433">
            <v>1.4499999999999999E-3</v>
          </cell>
          <cell r="Q433">
            <v>1.6999999999999999E-3</v>
          </cell>
          <cell r="R433">
            <v>1E-3</v>
          </cell>
          <cell r="S433">
            <v>5.0000000000000002E-5</v>
          </cell>
          <cell r="T433">
            <v>9.9999999999999995E-7</v>
          </cell>
          <cell r="U433" t="str">
            <v>7+1</v>
          </cell>
          <cell r="V433">
            <v>0</v>
          </cell>
          <cell r="W433" t="str">
            <v>64TCM-D0</v>
          </cell>
          <cell r="Y433">
            <v>20.399999999999999</v>
          </cell>
          <cell r="Z433">
            <v>22</v>
          </cell>
          <cell r="AA433">
            <v>23.7</v>
          </cell>
          <cell r="AB433">
            <v>25</v>
          </cell>
          <cell r="AC433" t="str">
            <v>Indoor</v>
          </cell>
        </row>
        <row r="434">
          <cell r="A434" t="str">
            <v>NL2006B-1B-CC</v>
          </cell>
          <cell r="B434" t="str">
            <v>NERA</v>
          </cell>
          <cell r="C434" t="str">
            <v>NL2000</v>
          </cell>
          <cell r="D434">
            <v>155</v>
          </cell>
          <cell r="E434">
            <v>63</v>
          </cell>
          <cell r="F434">
            <v>6.4249999999999998</v>
          </cell>
          <cell r="G434">
            <v>6.7750000000000004</v>
          </cell>
          <cell r="H434">
            <v>7.125</v>
          </cell>
          <cell r="I434">
            <v>29</v>
          </cell>
          <cell r="J434">
            <v>0</v>
          </cell>
          <cell r="K434">
            <v>1.2</v>
          </cell>
          <cell r="L434">
            <v>-75</v>
          </cell>
          <cell r="M434">
            <v>-73.5</v>
          </cell>
          <cell r="N434">
            <v>-72</v>
          </cell>
          <cell r="O434">
            <v>1.1999999999999999E-3</v>
          </cell>
          <cell r="P434">
            <v>1.4499999999999999E-3</v>
          </cell>
          <cell r="Q434">
            <v>1.6999999999999999E-3</v>
          </cell>
          <cell r="R434">
            <v>1E-3</v>
          </cell>
          <cell r="S434">
            <v>5.0000000000000002E-5</v>
          </cell>
          <cell r="T434">
            <v>9.9999999999999995E-7</v>
          </cell>
          <cell r="U434" t="str">
            <v>1+1</v>
          </cell>
          <cell r="V434">
            <v>40</v>
          </cell>
          <cell r="W434" t="str">
            <v>64TCM-D40</v>
          </cell>
          <cell r="Y434">
            <v>20.399999999999999</v>
          </cell>
          <cell r="Z434">
            <v>22</v>
          </cell>
          <cell r="AA434">
            <v>23.7</v>
          </cell>
          <cell r="AB434">
            <v>25</v>
          </cell>
          <cell r="AC434" t="str">
            <v>Indoor</v>
          </cell>
        </row>
        <row r="435">
          <cell r="A435" t="str">
            <v>NL2006B-1C-CC</v>
          </cell>
          <cell r="B435" t="str">
            <v>NERA</v>
          </cell>
          <cell r="C435" t="str">
            <v>NL2000</v>
          </cell>
          <cell r="D435">
            <v>155</v>
          </cell>
          <cell r="E435">
            <v>63</v>
          </cell>
          <cell r="F435">
            <v>6.4249999999999998</v>
          </cell>
          <cell r="G435">
            <v>6.7750000000000004</v>
          </cell>
          <cell r="H435">
            <v>7.125</v>
          </cell>
          <cell r="I435">
            <v>29</v>
          </cell>
          <cell r="J435">
            <v>0</v>
          </cell>
          <cell r="K435">
            <v>1.8</v>
          </cell>
          <cell r="L435">
            <v>-75</v>
          </cell>
          <cell r="M435">
            <v>-73.5</v>
          </cell>
          <cell r="N435">
            <v>-72</v>
          </cell>
          <cell r="O435">
            <v>1.1999999999999999E-3</v>
          </cell>
          <cell r="P435">
            <v>1.4499999999999999E-3</v>
          </cell>
          <cell r="Q435">
            <v>1.6999999999999999E-3</v>
          </cell>
          <cell r="R435">
            <v>1E-3</v>
          </cell>
          <cell r="S435">
            <v>5.0000000000000002E-5</v>
          </cell>
          <cell r="T435">
            <v>9.9999999999999995E-7</v>
          </cell>
          <cell r="U435" t="str">
            <v>2+1</v>
          </cell>
          <cell r="V435">
            <v>40</v>
          </cell>
          <cell r="W435" t="str">
            <v>64TCM-D40</v>
          </cell>
          <cell r="Y435">
            <v>20.399999999999999</v>
          </cell>
          <cell r="Z435">
            <v>22</v>
          </cell>
          <cell r="AA435">
            <v>23.7</v>
          </cell>
          <cell r="AB435">
            <v>25</v>
          </cell>
          <cell r="AC435" t="str">
            <v>Indoor</v>
          </cell>
        </row>
        <row r="436">
          <cell r="A436" t="str">
            <v>NL2006B-1D-CC</v>
          </cell>
          <cell r="B436" t="str">
            <v>NERA</v>
          </cell>
          <cell r="C436" t="str">
            <v>NL2000</v>
          </cell>
          <cell r="D436">
            <v>155</v>
          </cell>
          <cell r="E436">
            <v>63</v>
          </cell>
          <cell r="F436">
            <v>6.4249999999999998</v>
          </cell>
          <cell r="G436">
            <v>6.7750000000000004</v>
          </cell>
          <cell r="H436">
            <v>7.125</v>
          </cell>
          <cell r="I436">
            <v>29</v>
          </cell>
          <cell r="J436">
            <v>0</v>
          </cell>
          <cell r="K436">
            <v>2.4</v>
          </cell>
          <cell r="L436">
            <v>-75</v>
          </cell>
          <cell r="M436">
            <v>-73.5</v>
          </cell>
          <cell r="N436">
            <v>-72</v>
          </cell>
          <cell r="O436">
            <v>1.1999999999999999E-3</v>
          </cell>
          <cell r="P436">
            <v>1.4499999999999999E-3</v>
          </cell>
          <cell r="Q436">
            <v>1.6999999999999999E-3</v>
          </cell>
          <cell r="R436">
            <v>1E-3</v>
          </cell>
          <cell r="S436">
            <v>5.0000000000000002E-5</v>
          </cell>
          <cell r="T436">
            <v>9.9999999999999995E-7</v>
          </cell>
          <cell r="U436" t="str">
            <v>3+1</v>
          </cell>
          <cell r="V436">
            <v>40</v>
          </cell>
          <cell r="W436" t="str">
            <v>64TCM-D40</v>
          </cell>
          <cell r="Y436">
            <v>20.399999999999999</v>
          </cell>
          <cell r="Z436">
            <v>22</v>
          </cell>
          <cell r="AA436">
            <v>23.7</v>
          </cell>
          <cell r="AB436">
            <v>25</v>
          </cell>
          <cell r="AC436" t="str">
            <v>Indoor</v>
          </cell>
        </row>
        <row r="437">
          <cell r="A437" t="str">
            <v>NL2006B-1B-CC</v>
          </cell>
          <cell r="B437" t="str">
            <v>NERA</v>
          </cell>
          <cell r="C437" t="str">
            <v>NL2000</v>
          </cell>
          <cell r="D437">
            <v>155</v>
          </cell>
          <cell r="E437">
            <v>63</v>
          </cell>
          <cell r="F437">
            <v>6.4249999999999998</v>
          </cell>
          <cell r="G437">
            <v>6.7750000000000004</v>
          </cell>
          <cell r="H437">
            <v>7.125</v>
          </cell>
          <cell r="I437">
            <v>29</v>
          </cell>
          <cell r="J437">
            <v>0</v>
          </cell>
          <cell r="K437">
            <v>1.2</v>
          </cell>
          <cell r="L437">
            <v>-75</v>
          </cell>
          <cell r="M437">
            <v>-73.5</v>
          </cell>
          <cell r="N437">
            <v>-72</v>
          </cell>
          <cell r="O437">
            <v>1.1999999999999999E-3</v>
          </cell>
          <cell r="P437">
            <v>1.4499999999999999E-3</v>
          </cell>
          <cell r="Q437">
            <v>1.6999999999999999E-3</v>
          </cell>
          <cell r="R437">
            <v>1E-3</v>
          </cell>
          <cell r="S437">
            <v>5.0000000000000002E-5</v>
          </cell>
          <cell r="T437">
            <v>9.9999999999999995E-7</v>
          </cell>
          <cell r="U437" t="str">
            <v>1+1</v>
          </cell>
          <cell r="V437">
            <v>80</v>
          </cell>
          <cell r="W437" t="str">
            <v>64TCM-D80</v>
          </cell>
          <cell r="Y437">
            <v>20.399999999999999</v>
          </cell>
          <cell r="Z437">
            <v>22</v>
          </cell>
          <cell r="AA437">
            <v>23.7</v>
          </cell>
          <cell r="AB437">
            <v>25</v>
          </cell>
          <cell r="AC437" t="str">
            <v>Indoor</v>
          </cell>
        </row>
        <row r="438">
          <cell r="A438" t="str">
            <v>NL2006B-1C-CC</v>
          </cell>
          <cell r="B438" t="str">
            <v>NERA</v>
          </cell>
          <cell r="C438" t="str">
            <v>NL2000</v>
          </cell>
          <cell r="D438">
            <v>155</v>
          </cell>
          <cell r="E438">
            <v>63</v>
          </cell>
          <cell r="F438">
            <v>6.4249999999999998</v>
          </cell>
          <cell r="G438">
            <v>6.7750000000000004</v>
          </cell>
          <cell r="H438">
            <v>7.125</v>
          </cell>
          <cell r="I438">
            <v>29</v>
          </cell>
          <cell r="J438">
            <v>0</v>
          </cell>
          <cell r="K438">
            <v>1.8</v>
          </cell>
          <cell r="L438">
            <v>-75</v>
          </cell>
          <cell r="M438">
            <v>-73.5</v>
          </cell>
          <cell r="N438">
            <v>-72</v>
          </cell>
          <cell r="O438">
            <v>1.1999999999999999E-3</v>
          </cell>
          <cell r="P438">
            <v>1.4499999999999999E-3</v>
          </cell>
          <cell r="Q438">
            <v>1.6999999999999999E-3</v>
          </cell>
          <cell r="R438">
            <v>1E-3</v>
          </cell>
          <cell r="S438">
            <v>5.0000000000000002E-5</v>
          </cell>
          <cell r="T438">
            <v>9.9999999999999995E-7</v>
          </cell>
          <cell r="U438" t="str">
            <v>2+1</v>
          </cell>
          <cell r="V438">
            <v>80</v>
          </cell>
          <cell r="W438" t="str">
            <v>64TCM-D80</v>
          </cell>
          <cell r="Y438">
            <v>20.399999999999999</v>
          </cell>
          <cell r="Z438">
            <v>22</v>
          </cell>
          <cell r="AA438">
            <v>23.7</v>
          </cell>
          <cell r="AB438">
            <v>25</v>
          </cell>
          <cell r="AC438" t="str">
            <v>Indoor</v>
          </cell>
        </row>
        <row r="439">
          <cell r="A439" t="str">
            <v>NL2006B-1D-CC</v>
          </cell>
          <cell r="B439" t="str">
            <v>NERA</v>
          </cell>
          <cell r="C439" t="str">
            <v>NL2000</v>
          </cell>
          <cell r="D439">
            <v>155</v>
          </cell>
          <cell r="E439">
            <v>63</v>
          </cell>
          <cell r="F439">
            <v>6.4249999999999998</v>
          </cell>
          <cell r="G439">
            <v>6.7750000000000004</v>
          </cell>
          <cell r="H439">
            <v>7.125</v>
          </cell>
          <cell r="I439">
            <v>29</v>
          </cell>
          <cell r="J439">
            <v>0</v>
          </cell>
          <cell r="K439">
            <v>2.4</v>
          </cell>
          <cell r="L439">
            <v>-75</v>
          </cell>
          <cell r="M439">
            <v>-73.5</v>
          </cell>
          <cell r="N439">
            <v>-72</v>
          </cell>
          <cell r="O439">
            <v>1.1999999999999999E-3</v>
          </cell>
          <cell r="P439">
            <v>1.4499999999999999E-3</v>
          </cell>
          <cell r="Q439">
            <v>1.6999999999999999E-3</v>
          </cell>
          <cell r="R439">
            <v>1E-3</v>
          </cell>
          <cell r="S439">
            <v>5.0000000000000002E-5</v>
          </cell>
          <cell r="T439">
            <v>9.9999999999999995E-7</v>
          </cell>
          <cell r="U439" t="str">
            <v>3+1</v>
          </cell>
          <cell r="V439">
            <v>80</v>
          </cell>
          <cell r="W439" t="str">
            <v>64TCM-D80</v>
          </cell>
          <cell r="Y439">
            <v>20.399999999999999</v>
          </cell>
          <cell r="Z439">
            <v>22</v>
          </cell>
          <cell r="AA439">
            <v>23.7</v>
          </cell>
          <cell r="AB439">
            <v>25</v>
          </cell>
          <cell r="AC439" t="str">
            <v>Indoor</v>
          </cell>
        </row>
        <row r="440">
          <cell r="A440" t="str">
            <v>NL2007A-2A</v>
          </cell>
          <cell r="B440" t="str">
            <v>NERA</v>
          </cell>
          <cell r="C440" t="str">
            <v>NL2000</v>
          </cell>
          <cell r="D440">
            <v>155</v>
          </cell>
          <cell r="E440">
            <v>63</v>
          </cell>
          <cell r="F440">
            <v>7.125</v>
          </cell>
          <cell r="G440">
            <v>7.2750000000000004</v>
          </cell>
          <cell r="H440">
            <v>7.4249999999999998</v>
          </cell>
          <cell r="I440">
            <v>28</v>
          </cell>
          <cell r="J440">
            <v>0</v>
          </cell>
          <cell r="K440">
            <v>0.3</v>
          </cell>
          <cell r="L440">
            <v>-72</v>
          </cell>
          <cell r="M440">
            <v>-70.5</v>
          </cell>
          <cell r="N440">
            <v>-69</v>
          </cell>
          <cell r="O440">
            <v>1.5E-3</v>
          </cell>
          <cell r="P440">
            <v>1.75E-3</v>
          </cell>
          <cell r="Q440">
            <v>2E-3</v>
          </cell>
          <cell r="R440">
            <v>1E-3</v>
          </cell>
          <cell r="S440">
            <v>5.0000000000000002E-5</v>
          </cell>
          <cell r="T440">
            <v>9.9999999999999995E-7</v>
          </cell>
          <cell r="U440" t="str">
            <v>1+0</v>
          </cell>
          <cell r="V440">
            <v>0</v>
          </cell>
          <cell r="W440" t="str">
            <v>128TCM</v>
          </cell>
          <cell r="Y440" t="str">
            <v>-</v>
          </cell>
          <cell r="Z440" t="str">
            <v>-</v>
          </cell>
          <cell r="AA440" t="str">
            <v>-</v>
          </cell>
          <cell r="AB440">
            <v>0</v>
          </cell>
          <cell r="AC440" t="str">
            <v>Indoor</v>
          </cell>
        </row>
        <row r="441">
          <cell r="A441" t="str">
            <v>NL2007A-2J</v>
          </cell>
          <cell r="B441" t="str">
            <v>NERA</v>
          </cell>
          <cell r="C441" t="str">
            <v>NL2000</v>
          </cell>
          <cell r="D441">
            <v>155</v>
          </cell>
          <cell r="E441">
            <v>63</v>
          </cell>
          <cell r="F441">
            <v>7.125</v>
          </cell>
          <cell r="G441">
            <v>7.2750000000000004</v>
          </cell>
          <cell r="H441">
            <v>7.4249999999999998</v>
          </cell>
          <cell r="I441">
            <v>28</v>
          </cell>
          <cell r="J441">
            <v>0</v>
          </cell>
          <cell r="K441">
            <v>1</v>
          </cell>
          <cell r="L441">
            <v>-72</v>
          </cell>
          <cell r="M441">
            <v>-70.5</v>
          </cell>
          <cell r="N441">
            <v>-69</v>
          </cell>
          <cell r="O441">
            <v>1.5E-3</v>
          </cell>
          <cell r="P441">
            <v>1.75E-3</v>
          </cell>
          <cell r="Q441">
            <v>2E-3</v>
          </cell>
          <cell r="R441">
            <v>1E-3</v>
          </cell>
          <cell r="S441">
            <v>5.0000000000000002E-5</v>
          </cell>
          <cell r="T441">
            <v>9.9999999999999995E-7</v>
          </cell>
          <cell r="U441" t="str">
            <v>2+0</v>
          </cell>
          <cell r="V441">
            <v>0</v>
          </cell>
          <cell r="W441" t="str">
            <v>128TCM</v>
          </cell>
          <cell r="Y441" t="str">
            <v>-</v>
          </cell>
          <cell r="Z441" t="str">
            <v>-</v>
          </cell>
          <cell r="AA441" t="str">
            <v>-</v>
          </cell>
          <cell r="AB441">
            <v>0</v>
          </cell>
          <cell r="AC441" t="str">
            <v>Indoor</v>
          </cell>
        </row>
        <row r="442">
          <cell r="A442" t="str">
            <v>NL2007A-2K</v>
          </cell>
          <cell r="B442" t="str">
            <v>NERA</v>
          </cell>
          <cell r="C442" t="str">
            <v>NL2000</v>
          </cell>
          <cell r="D442">
            <v>155</v>
          </cell>
          <cell r="E442">
            <v>63</v>
          </cell>
          <cell r="F442">
            <v>7.125</v>
          </cell>
          <cell r="G442">
            <v>7.2750000000000004</v>
          </cell>
          <cell r="H442">
            <v>7.4249999999999998</v>
          </cell>
          <cell r="I442">
            <v>28</v>
          </cell>
          <cell r="J442">
            <v>0</v>
          </cell>
          <cell r="K442">
            <v>1.4</v>
          </cell>
          <cell r="L442">
            <v>-72</v>
          </cell>
          <cell r="M442">
            <v>-70.5</v>
          </cell>
          <cell r="N442">
            <v>-69</v>
          </cell>
          <cell r="O442">
            <v>1.5E-3</v>
          </cell>
          <cell r="P442">
            <v>1.75E-3</v>
          </cell>
          <cell r="Q442">
            <v>2E-3</v>
          </cell>
          <cell r="R442">
            <v>1E-3</v>
          </cell>
          <cell r="S442">
            <v>5.0000000000000002E-5</v>
          </cell>
          <cell r="T442">
            <v>9.9999999999999995E-7</v>
          </cell>
          <cell r="U442" t="str">
            <v>3+0</v>
          </cell>
          <cell r="V442">
            <v>0</v>
          </cell>
          <cell r="W442" t="str">
            <v>128TCM</v>
          </cell>
          <cell r="Y442" t="str">
            <v>-</v>
          </cell>
          <cell r="Z442" t="str">
            <v>-</v>
          </cell>
          <cell r="AA442" t="str">
            <v>-</v>
          </cell>
          <cell r="AB442">
            <v>0</v>
          </cell>
          <cell r="AC442" t="str">
            <v>Indoor</v>
          </cell>
        </row>
        <row r="443">
          <cell r="A443" t="str">
            <v>NL2007A-2L</v>
          </cell>
          <cell r="B443" t="str">
            <v>NERA</v>
          </cell>
          <cell r="C443" t="str">
            <v>NL2000</v>
          </cell>
          <cell r="D443">
            <v>155</v>
          </cell>
          <cell r="E443">
            <v>63</v>
          </cell>
          <cell r="F443">
            <v>7.125</v>
          </cell>
          <cell r="G443">
            <v>7.2750000000000004</v>
          </cell>
          <cell r="H443">
            <v>7.4249999999999998</v>
          </cell>
          <cell r="I443">
            <v>28</v>
          </cell>
          <cell r="J443">
            <v>0</v>
          </cell>
          <cell r="K443">
            <v>1.8</v>
          </cell>
          <cell r="L443">
            <v>-72</v>
          </cell>
          <cell r="M443">
            <v>-70.5</v>
          </cell>
          <cell r="N443">
            <v>-69</v>
          </cell>
          <cell r="O443">
            <v>1.5E-3</v>
          </cell>
          <cell r="P443">
            <v>1.75E-3</v>
          </cell>
          <cell r="Q443">
            <v>2E-3</v>
          </cell>
          <cell r="R443">
            <v>1E-3</v>
          </cell>
          <cell r="S443">
            <v>5.0000000000000002E-5</v>
          </cell>
          <cell r="T443">
            <v>9.9999999999999995E-7</v>
          </cell>
          <cell r="U443" t="str">
            <v>4+0</v>
          </cell>
          <cell r="V443">
            <v>0</v>
          </cell>
          <cell r="W443" t="str">
            <v>128TCM</v>
          </cell>
          <cell r="Y443" t="str">
            <v>-</v>
          </cell>
          <cell r="Z443" t="str">
            <v>-</v>
          </cell>
          <cell r="AA443" t="str">
            <v>-</v>
          </cell>
          <cell r="AB443">
            <v>0</v>
          </cell>
          <cell r="AC443" t="str">
            <v>Indoor</v>
          </cell>
        </row>
        <row r="444">
          <cell r="A444" t="str">
            <v>NL2007A-2M</v>
          </cell>
          <cell r="B444" t="str">
            <v>NERA</v>
          </cell>
          <cell r="C444" t="str">
            <v>NL2000</v>
          </cell>
          <cell r="D444">
            <v>155</v>
          </cell>
          <cell r="E444">
            <v>63</v>
          </cell>
          <cell r="F444">
            <v>7.125</v>
          </cell>
          <cell r="G444">
            <v>7.2750000000000004</v>
          </cell>
          <cell r="H444">
            <v>7.4249999999999998</v>
          </cell>
          <cell r="I444">
            <v>28</v>
          </cell>
          <cell r="J444">
            <v>0</v>
          </cell>
          <cell r="K444">
            <v>1.8</v>
          </cell>
          <cell r="L444">
            <v>-72</v>
          </cell>
          <cell r="M444">
            <v>-70.5</v>
          </cell>
          <cell r="N444">
            <v>-69</v>
          </cell>
          <cell r="O444">
            <v>1.5E-3</v>
          </cell>
          <cell r="P444">
            <v>1.75E-3</v>
          </cell>
          <cell r="Q444">
            <v>2E-3</v>
          </cell>
          <cell r="R444">
            <v>1E-3</v>
          </cell>
          <cell r="S444">
            <v>5.0000000000000002E-5</v>
          </cell>
          <cell r="T444">
            <v>9.9999999999999995E-7</v>
          </cell>
          <cell r="U444" t="str">
            <v>5+0</v>
          </cell>
          <cell r="V444">
            <v>0</v>
          </cell>
          <cell r="W444" t="str">
            <v>128TCM</v>
          </cell>
          <cell r="Y444" t="str">
            <v>-</v>
          </cell>
          <cell r="Z444" t="str">
            <v>-</v>
          </cell>
          <cell r="AA444" t="str">
            <v>-</v>
          </cell>
          <cell r="AB444">
            <v>0</v>
          </cell>
          <cell r="AC444" t="str">
            <v>Indoor</v>
          </cell>
        </row>
        <row r="445">
          <cell r="A445" t="str">
            <v>NL2007A-2R</v>
          </cell>
          <cell r="B445" t="str">
            <v>NERA</v>
          </cell>
          <cell r="C445" t="str">
            <v>NL2000</v>
          </cell>
          <cell r="D445">
            <v>155</v>
          </cell>
          <cell r="E445">
            <v>63</v>
          </cell>
          <cell r="F445">
            <v>7.125</v>
          </cell>
          <cell r="G445">
            <v>7.2750000000000004</v>
          </cell>
          <cell r="H445">
            <v>7.4249999999999998</v>
          </cell>
          <cell r="I445">
            <v>27.3</v>
          </cell>
          <cell r="J445">
            <v>0</v>
          </cell>
          <cell r="K445">
            <v>0.3</v>
          </cell>
          <cell r="L445">
            <v>-68</v>
          </cell>
          <cell r="M445">
            <v>-66.5</v>
          </cell>
          <cell r="N445">
            <v>-65</v>
          </cell>
          <cell r="O445">
            <v>1.5E-3</v>
          </cell>
          <cell r="P445">
            <v>1.75E-3</v>
          </cell>
          <cell r="Q445">
            <v>2E-3</v>
          </cell>
          <cell r="R445">
            <v>1E-3</v>
          </cell>
          <cell r="S445">
            <v>5.0000000000000002E-5</v>
          </cell>
          <cell r="T445">
            <v>9.9999999999999995E-7</v>
          </cell>
          <cell r="U445" t="str">
            <v>HOT STB</v>
          </cell>
          <cell r="V445">
            <v>0</v>
          </cell>
          <cell r="W445" t="str">
            <v>128TCM</v>
          </cell>
          <cell r="Y445" t="str">
            <v>-</v>
          </cell>
          <cell r="Z445" t="str">
            <v>-</v>
          </cell>
          <cell r="AA445" t="str">
            <v>-</v>
          </cell>
          <cell r="AB445">
            <v>0</v>
          </cell>
          <cell r="AC445" t="str">
            <v>Indoor</v>
          </cell>
        </row>
        <row r="446">
          <cell r="A446" t="str">
            <v>NL2007A-2B</v>
          </cell>
          <cell r="B446" t="str">
            <v>NERA</v>
          </cell>
          <cell r="C446" t="str">
            <v>NL2000</v>
          </cell>
          <cell r="D446">
            <v>155</v>
          </cell>
          <cell r="E446">
            <v>63</v>
          </cell>
          <cell r="F446">
            <v>7.125</v>
          </cell>
          <cell r="G446">
            <v>7.2750000000000004</v>
          </cell>
          <cell r="H446">
            <v>7.4249999999999998</v>
          </cell>
          <cell r="I446">
            <v>28</v>
          </cell>
          <cell r="J446">
            <v>0</v>
          </cell>
          <cell r="K446">
            <v>1</v>
          </cell>
          <cell r="L446">
            <v>-72</v>
          </cell>
          <cell r="M446">
            <v>-70.5</v>
          </cell>
          <cell r="N446">
            <v>-69</v>
          </cell>
          <cell r="O446">
            <v>1.5E-3</v>
          </cell>
          <cell r="P446">
            <v>1.75E-3</v>
          </cell>
          <cell r="Q446">
            <v>2E-3</v>
          </cell>
          <cell r="R446">
            <v>1E-3</v>
          </cell>
          <cell r="S446">
            <v>5.0000000000000002E-5</v>
          </cell>
          <cell r="T446">
            <v>9.9999999999999995E-7</v>
          </cell>
          <cell r="U446" t="str">
            <v>1+1</v>
          </cell>
          <cell r="V446">
            <v>56</v>
          </cell>
          <cell r="W446" t="str">
            <v>128TCM-D56</v>
          </cell>
          <cell r="Y446" t="str">
            <v>-</v>
          </cell>
          <cell r="Z446" t="str">
            <v>-</v>
          </cell>
          <cell r="AA446" t="str">
            <v>-</v>
          </cell>
          <cell r="AB446">
            <v>0</v>
          </cell>
          <cell r="AC446" t="str">
            <v>Indoor</v>
          </cell>
        </row>
        <row r="447">
          <cell r="A447" t="str">
            <v>NL2007A-2C</v>
          </cell>
          <cell r="B447" t="str">
            <v>NERA</v>
          </cell>
          <cell r="C447" t="str">
            <v>NL2000</v>
          </cell>
          <cell r="D447">
            <v>155</v>
          </cell>
          <cell r="E447">
            <v>63</v>
          </cell>
          <cell r="F447">
            <v>7.125</v>
          </cell>
          <cell r="G447">
            <v>7.2750000000000004</v>
          </cell>
          <cell r="H447">
            <v>7.4249999999999998</v>
          </cell>
          <cell r="I447">
            <v>28</v>
          </cell>
          <cell r="J447">
            <v>0</v>
          </cell>
          <cell r="K447">
            <v>1.4</v>
          </cell>
          <cell r="L447">
            <v>-72</v>
          </cell>
          <cell r="M447">
            <v>-70.5</v>
          </cell>
          <cell r="N447">
            <v>-69</v>
          </cell>
          <cell r="O447">
            <v>1.5E-3</v>
          </cell>
          <cell r="P447">
            <v>1.75E-3</v>
          </cell>
          <cell r="Q447">
            <v>2E-3</v>
          </cell>
          <cell r="R447">
            <v>1E-3</v>
          </cell>
          <cell r="S447">
            <v>5.0000000000000002E-5</v>
          </cell>
          <cell r="T447">
            <v>9.9999999999999995E-7</v>
          </cell>
          <cell r="U447" t="str">
            <v>2+1</v>
          </cell>
          <cell r="V447">
            <v>56</v>
          </cell>
          <cell r="W447" t="str">
            <v>128TCM-D56</v>
          </cell>
          <cell r="Y447" t="str">
            <v>-</v>
          </cell>
          <cell r="Z447" t="str">
            <v>-</v>
          </cell>
          <cell r="AA447" t="str">
            <v>-</v>
          </cell>
          <cell r="AB447">
            <v>0</v>
          </cell>
          <cell r="AC447" t="str">
            <v>Indoor</v>
          </cell>
        </row>
        <row r="448">
          <cell r="A448" t="str">
            <v>NL2007A-2D</v>
          </cell>
          <cell r="B448" t="str">
            <v>NERA</v>
          </cell>
          <cell r="C448" t="str">
            <v>NL2000</v>
          </cell>
          <cell r="D448">
            <v>155</v>
          </cell>
          <cell r="E448">
            <v>63</v>
          </cell>
          <cell r="F448">
            <v>7.125</v>
          </cell>
          <cell r="G448">
            <v>7.2750000000000004</v>
          </cell>
          <cell r="H448">
            <v>7.4249999999999998</v>
          </cell>
          <cell r="I448">
            <v>28</v>
          </cell>
          <cell r="J448">
            <v>0</v>
          </cell>
          <cell r="K448">
            <v>1.8</v>
          </cell>
          <cell r="L448">
            <v>-72</v>
          </cell>
          <cell r="M448">
            <v>-70.5</v>
          </cell>
          <cell r="N448">
            <v>-69</v>
          </cell>
          <cell r="O448">
            <v>1.5E-3</v>
          </cell>
          <cell r="P448">
            <v>1.75E-3</v>
          </cell>
          <cell r="Q448">
            <v>2E-3</v>
          </cell>
          <cell r="R448">
            <v>1E-3</v>
          </cell>
          <cell r="S448">
            <v>5.0000000000000002E-5</v>
          </cell>
          <cell r="T448">
            <v>9.9999999999999995E-7</v>
          </cell>
          <cell r="U448" t="str">
            <v>3+1</v>
          </cell>
          <cell r="V448">
            <v>56</v>
          </cell>
          <cell r="W448" t="str">
            <v>128TCM-D56</v>
          </cell>
          <cell r="Y448" t="str">
            <v>-</v>
          </cell>
          <cell r="Z448" t="str">
            <v>-</v>
          </cell>
          <cell r="AA448" t="str">
            <v>-</v>
          </cell>
          <cell r="AB448">
            <v>0</v>
          </cell>
          <cell r="AC448" t="str">
            <v>Indoor</v>
          </cell>
        </row>
        <row r="449">
          <cell r="A449" t="str">
            <v>NL2007A-2E</v>
          </cell>
          <cell r="B449" t="str">
            <v>NERA</v>
          </cell>
          <cell r="C449" t="str">
            <v>NL2000</v>
          </cell>
          <cell r="D449">
            <v>155</v>
          </cell>
          <cell r="E449">
            <v>63</v>
          </cell>
          <cell r="F449">
            <v>7.125</v>
          </cell>
          <cell r="G449">
            <v>7.2750000000000004</v>
          </cell>
          <cell r="H449">
            <v>7.4249999999999998</v>
          </cell>
          <cell r="I449">
            <v>28</v>
          </cell>
          <cell r="J449">
            <v>0</v>
          </cell>
          <cell r="K449">
            <v>1.8</v>
          </cell>
          <cell r="L449">
            <v>-72</v>
          </cell>
          <cell r="M449">
            <v>-70.5</v>
          </cell>
          <cell r="N449">
            <v>-69</v>
          </cell>
          <cell r="O449">
            <v>1.5E-3</v>
          </cell>
          <cell r="P449">
            <v>1.75E-3</v>
          </cell>
          <cell r="Q449">
            <v>2E-3</v>
          </cell>
          <cell r="R449">
            <v>1E-3</v>
          </cell>
          <cell r="S449">
            <v>5.0000000000000002E-5</v>
          </cell>
          <cell r="T449">
            <v>9.9999999999999995E-7</v>
          </cell>
          <cell r="U449" t="str">
            <v>4+1</v>
          </cell>
          <cell r="V449">
            <v>28</v>
          </cell>
          <cell r="W449" t="str">
            <v>128TCM-D28</v>
          </cell>
          <cell r="Y449" t="str">
            <v>-</v>
          </cell>
          <cell r="Z449" t="str">
            <v>-</v>
          </cell>
          <cell r="AA449" t="str">
            <v>-</v>
          </cell>
          <cell r="AB449">
            <v>0</v>
          </cell>
          <cell r="AC449" t="str">
            <v>Indoor</v>
          </cell>
        </row>
        <row r="450">
          <cell r="A450" t="str">
            <v>NL2007A-1A-CC</v>
          </cell>
          <cell r="B450" t="str">
            <v>NERA</v>
          </cell>
          <cell r="C450" t="str">
            <v>NL2000</v>
          </cell>
          <cell r="D450">
            <v>155</v>
          </cell>
          <cell r="E450">
            <v>63</v>
          </cell>
          <cell r="F450">
            <v>7.125</v>
          </cell>
          <cell r="G450">
            <v>7.2750000000000004</v>
          </cell>
          <cell r="H450">
            <v>7.4249999999999998</v>
          </cell>
          <cell r="I450">
            <v>27.7</v>
          </cell>
          <cell r="J450">
            <v>0</v>
          </cell>
          <cell r="K450">
            <v>0.3</v>
          </cell>
          <cell r="L450">
            <v>-71.7</v>
          </cell>
          <cell r="M450">
            <v>-70.2</v>
          </cell>
          <cell r="N450">
            <v>-68.7</v>
          </cell>
          <cell r="O450">
            <v>1.5E-3</v>
          </cell>
          <cell r="P450">
            <v>1.75E-3</v>
          </cell>
          <cell r="Q450">
            <v>2E-3</v>
          </cell>
          <cell r="R450">
            <v>1E-3</v>
          </cell>
          <cell r="S450">
            <v>5.0000000000000002E-5</v>
          </cell>
          <cell r="T450">
            <v>9.9999999999999995E-7</v>
          </cell>
          <cell r="U450" t="str">
            <v>2+0</v>
          </cell>
          <cell r="V450">
            <v>0</v>
          </cell>
          <cell r="W450" t="str">
            <v>128TCM</v>
          </cell>
          <cell r="Y450">
            <v>23.4</v>
          </cell>
          <cell r="Z450">
            <v>25</v>
          </cell>
          <cell r="AA450">
            <v>26.7</v>
          </cell>
          <cell r="AB450">
            <v>25</v>
          </cell>
          <cell r="AC450" t="str">
            <v>Indoor</v>
          </cell>
        </row>
        <row r="451">
          <cell r="A451" t="str">
            <v>NL2007A-1J-CC</v>
          </cell>
          <cell r="B451" t="str">
            <v>NERA</v>
          </cell>
          <cell r="C451" t="str">
            <v>NL2000</v>
          </cell>
          <cell r="D451">
            <v>155</v>
          </cell>
          <cell r="E451">
            <v>63</v>
          </cell>
          <cell r="F451">
            <v>7.125</v>
          </cell>
          <cell r="G451">
            <v>7.2750000000000004</v>
          </cell>
          <cell r="H451">
            <v>7.4249999999999998</v>
          </cell>
          <cell r="I451">
            <v>27.7</v>
          </cell>
          <cell r="J451">
            <v>0</v>
          </cell>
          <cell r="K451">
            <v>1.2</v>
          </cell>
          <cell r="L451">
            <v>-71.7</v>
          </cell>
          <cell r="M451">
            <v>-70.2</v>
          </cell>
          <cell r="N451">
            <v>-68.7</v>
          </cell>
          <cell r="O451">
            <v>1.5E-3</v>
          </cell>
          <cell r="P451">
            <v>1.75E-3</v>
          </cell>
          <cell r="Q451">
            <v>2E-3</v>
          </cell>
          <cell r="R451">
            <v>1E-3</v>
          </cell>
          <cell r="S451">
            <v>5.0000000000000002E-5</v>
          </cell>
          <cell r="T451">
            <v>9.9999999999999995E-7</v>
          </cell>
          <cell r="U451" t="str">
            <v>3+0</v>
          </cell>
          <cell r="V451">
            <v>0</v>
          </cell>
          <cell r="W451" t="str">
            <v>128TCM</v>
          </cell>
          <cell r="Y451">
            <v>23.4</v>
          </cell>
          <cell r="Z451">
            <v>25</v>
          </cell>
          <cell r="AA451">
            <v>26.7</v>
          </cell>
          <cell r="AB451">
            <v>25</v>
          </cell>
          <cell r="AC451" t="str">
            <v>Indoor</v>
          </cell>
        </row>
        <row r="452">
          <cell r="A452" t="str">
            <v>NL2007A-1J-CC</v>
          </cell>
          <cell r="B452" t="str">
            <v>NERA</v>
          </cell>
          <cell r="C452" t="str">
            <v>NL2000</v>
          </cell>
          <cell r="D452">
            <v>155</v>
          </cell>
          <cell r="E452">
            <v>63</v>
          </cell>
          <cell r="F452">
            <v>7.125</v>
          </cell>
          <cell r="G452">
            <v>7.2750000000000004</v>
          </cell>
          <cell r="H452">
            <v>7.4249999999999998</v>
          </cell>
          <cell r="I452">
            <v>27.7</v>
          </cell>
          <cell r="J452">
            <v>0</v>
          </cell>
          <cell r="K452">
            <v>1.2</v>
          </cell>
          <cell r="L452">
            <v>-71.7</v>
          </cell>
          <cell r="M452">
            <v>-70.2</v>
          </cell>
          <cell r="N452">
            <v>-68.7</v>
          </cell>
          <cell r="O452">
            <v>1.5E-3</v>
          </cell>
          <cell r="P452">
            <v>1.75E-3</v>
          </cell>
          <cell r="Q452">
            <v>2E-3</v>
          </cell>
          <cell r="R452">
            <v>1E-3</v>
          </cell>
          <cell r="S452">
            <v>5.0000000000000002E-5</v>
          </cell>
          <cell r="T452">
            <v>9.9999999999999995E-7</v>
          </cell>
          <cell r="U452" t="str">
            <v>4+0</v>
          </cell>
          <cell r="V452">
            <v>0</v>
          </cell>
          <cell r="W452" t="str">
            <v>128TCM</v>
          </cell>
          <cell r="Y452">
            <v>23.4</v>
          </cell>
          <cell r="Z452">
            <v>25</v>
          </cell>
          <cell r="AA452">
            <v>26.7</v>
          </cell>
          <cell r="AB452">
            <v>25</v>
          </cell>
          <cell r="AC452" t="str">
            <v>Indoor</v>
          </cell>
        </row>
        <row r="453">
          <cell r="A453" t="str">
            <v>NL2007A-1K-CC</v>
          </cell>
          <cell r="B453" t="str">
            <v>NERA</v>
          </cell>
          <cell r="C453" t="str">
            <v>NL2000</v>
          </cell>
          <cell r="D453">
            <v>155</v>
          </cell>
          <cell r="E453">
            <v>63</v>
          </cell>
          <cell r="F453">
            <v>7.125</v>
          </cell>
          <cell r="G453">
            <v>7.2750000000000004</v>
          </cell>
          <cell r="H453">
            <v>7.4249999999999998</v>
          </cell>
          <cell r="I453">
            <v>27.7</v>
          </cell>
          <cell r="J453">
            <v>0</v>
          </cell>
          <cell r="K453">
            <v>1.8</v>
          </cell>
          <cell r="L453">
            <v>-71.7</v>
          </cell>
          <cell r="M453">
            <v>-70.2</v>
          </cell>
          <cell r="N453">
            <v>-68.7</v>
          </cell>
          <cell r="O453">
            <v>1.5E-3</v>
          </cell>
          <cell r="P453">
            <v>1.75E-3</v>
          </cell>
          <cell r="Q453">
            <v>2E-3</v>
          </cell>
          <cell r="R453">
            <v>1E-3</v>
          </cell>
          <cell r="S453">
            <v>5.0000000000000002E-5</v>
          </cell>
          <cell r="T453">
            <v>9.9999999999999995E-7</v>
          </cell>
          <cell r="U453" t="str">
            <v>5+0</v>
          </cell>
          <cell r="V453">
            <v>0</v>
          </cell>
          <cell r="W453" t="str">
            <v>128TCM</v>
          </cell>
          <cell r="Y453">
            <v>23.4</v>
          </cell>
          <cell r="Z453">
            <v>25</v>
          </cell>
          <cell r="AA453">
            <v>26.7</v>
          </cell>
          <cell r="AB453">
            <v>25</v>
          </cell>
          <cell r="AC453" t="str">
            <v>Indoor</v>
          </cell>
        </row>
        <row r="454">
          <cell r="A454" t="str">
            <v>NL2007A-1K-CC</v>
          </cell>
          <cell r="B454" t="str">
            <v>NERA</v>
          </cell>
          <cell r="C454" t="str">
            <v>NL2000</v>
          </cell>
          <cell r="D454">
            <v>155</v>
          </cell>
          <cell r="E454">
            <v>63</v>
          </cell>
          <cell r="F454">
            <v>7.125</v>
          </cell>
          <cell r="G454">
            <v>7.2750000000000004</v>
          </cell>
          <cell r="H454">
            <v>7.4249999999999998</v>
          </cell>
          <cell r="I454">
            <v>27.7</v>
          </cell>
          <cell r="J454">
            <v>0</v>
          </cell>
          <cell r="K454">
            <v>1.8</v>
          </cell>
          <cell r="L454">
            <v>-71.7</v>
          </cell>
          <cell r="M454">
            <v>-70.2</v>
          </cell>
          <cell r="N454">
            <v>-68.7</v>
          </cell>
          <cell r="O454">
            <v>1.5E-3</v>
          </cell>
          <cell r="P454">
            <v>1.75E-3</v>
          </cell>
          <cell r="Q454">
            <v>2E-3</v>
          </cell>
          <cell r="R454">
            <v>1E-3</v>
          </cell>
          <cell r="S454">
            <v>5.0000000000000002E-5</v>
          </cell>
          <cell r="T454">
            <v>9.9999999999999995E-7</v>
          </cell>
          <cell r="U454" t="str">
            <v>6+0</v>
          </cell>
          <cell r="V454">
            <v>0</v>
          </cell>
          <cell r="W454" t="str">
            <v>128TCM</v>
          </cell>
          <cell r="Y454">
            <v>23.4</v>
          </cell>
          <cell r="Z454">
            <v>25</v>
          </cell>
          <cell r="AA454">
            <v>26.7</v>
          </cell>
          <cell r="AB454">
            <v>25</v>
          </cell>
          <cell r="AC454" t="str">
            <v>Indoor</v>
          </cell>
        </row>
        <row r="455">
          <cell r="A455" t="str">
            <v>NL2007A-1L-CC</v>
          </cell>
          <cell r="B455" t="str">
            <v>NERA</v>
          </cell>
          <cell r="C455" t="str">
            <v>NL2000</v>
          </cell>
          <cell r="D455">
            <v>155</v>
          </cell>
          <cell r="E455">
            <v>63</v>
          </cell>
          <cell r="F455">
            <v>7.125</v>
          </cell>
          <cell r="G455">
            <v>7.2750000000000004</v>
          </cell>
          <cell r="H455">
            <v>7.4249999999999998</v>
          </cell>
          <cell r="I455">
            <v>27.7</v>
          </cell>
          <cell r="J455">
            <v>0</v>
          </cell>
          <cell r="K455">
            <v>2.4</v>
          </cell>
          <cell r="L455">
            <v>-71.7</v>
          </cell>
          <cell r="M455">
            <v>-70.2</v>
          </cell>
          <cell r="N455">
            <v>-68.7</v>
          </cell>
          <cell r="O455">
            <v>1.5E-3</v>
          </cell>
          <cell r="P455">
            <v>1.75E-3</v>
          </cell>
          <cell r="Q455">
            <v>2E-3</v>
          </cell>
          <cell r="R455">
            <v>1E-3</v>
          </cell>
          <cell r="S455">
            <v>5.0000000000000002E-5</v>
          </cell>
          <cell r="T455">
            <v>9.9999999999999995E-7</v>
          </cell>
          <cell r="U455" t="str">
            <v>7+0</v>
          </cell>
          <cell r="V455">
            <v>0</v>
          </cell>
          <cell r="W455" t="str">
            <v>128TCM</v>
          </cell>
          <cell r="Y455">
            <v>23.4</v>
          </cell>
          <cell r="Z455">
            <v>25</v>
          </cell>
          <cell r="AA455">
            <v>26.7</v>
          </cell>
          <cell r="AB455">
            <v>25</v>
          </cell>
          <cell r="AC455" t="str">
            <v>Indoor</v>
          </cell>
        </row>
        <row r="456">
          <cell r="A456" t="str">
            <v>NL2007A-1L-CC</v>
          </cell>
          <cell r="B456" t="str">
            <v>NERA</v>
          </cell>
          <cell r="C456" t="str">
            <v>NL2000</v>
          </cell>
          <cell r="D456">
            <v>155</v>
          </cell>
          <cell r="E456">
            <v>63</v>
          </cell>
          <cell r="F456">
            <v>7.125</v>
          </cell>
          <cell r="G456">
            <v>7.2750000000000004</v>
          </cell>
          <cell r="H456">
            <v>7.4249999999999998</v>
          </cell>
          <cell r="I456">
            <v>27.7</v>
          </cell>
          <cell r="J456">
            <v>0</v>
          </cell>
          <cell r="K456">
            <v>2.4</v>
          </cell>
          <cell r="L456">
            <v>-71.7</v>
          </cell>
          <cell r="M456">
            <v>-70.2</v>
          </cell>
          <cell r="N456">
            <v>-68.7</v>
          </cell>
          <cell r="O456">
            <v>1.5E-3</v>
          </cell>
          <cell r="P456">
            <v>1.75E-3</v>
          </cell>
          <cell r="Q456">
            <v>2E-3</v>
          </cell>
          <cell r="R456">
            <v>1E-3</v>
          </cell>
          <cell r="S456">
            <v>5.0000000000000002E-5</v>
          </cell>
          <cell r="T456">
            <v>9.9999999999999995E-7</v>
          </cell>
          <cell r="U456" t="str">
            <v>8+0</v>
          </cell>
          <cell r="V456">
            <v>0</v>
          </cell>
          <cell r="W456" t="str">
            <v>128TCM</v>
          </cell>
          <cell r="Y456">
            <v>23.4</v>
          </cell>
          <cell r="Z456">
            <v>25</v>
          </cell>
          <cell r="AA456">
            <v>26.7</v>
          </cell>
          <cell r="AB456">
            <v>25</v>
          </cell>
          <cell r="AC456" t="str">
            <v>Indoor</v>
          </cell>
        </row>
        <row r="457">
          <cell r="A457" t="str">
            <v>NL2007A-1B-CC</v>
          </cell>
          <cell r="B457" t="str">
            <v>NERA</v>
          </cell>
          <cell r="C457" t="str">
            <v>NL2000</v>
          </cell>
          <cell r="D457">
            <v>155</v>
          </cell>
          <cell r="E457">
            <v>63</v>
          </cell>
          <cell r="F457">
            <v>7.125</v>
          </cell>
          <cell r="G457">
            <v>7.2750000000000004</v>
          </cell>
          <cell r="H457">
            <v>7.4249999999999998</v>
          </cell>
          <cell r="I457">
            <v>27.7</v>
          </cell>
          <cell r="J457">
            <v>0</v>
          </cell>
          <cell r="K457">
            <v>0.3</v>
          </cell>
          <cell r="L457">
            <v>-71.7</v>
          </cell>
          <cell r="M457">
            <v>-70.2</v>
          </cell>
          <cell r="N457">
            <v>-68.7</v>
          </cell>
          <cell r="O457">
            <v>1.5E-3</v>
          </cell>
          <cell r="P457">
            <v>1.75E-3</v>
          </cell>
          <cell r="Q457">
            <v>2E-3</v>
          </cell>
          <cell r="R457">
            <v>1E-3</v>
          </cell>
          <cell r="S457">
            <v>5.0000000000000002E-5</v>
          </cell>
          <cell r="T457">
            <v>9.9999999999999995E-7</v>
          </cell>
          <cell r="U457" t="str">
            <v>1+1</v>
          </cell>
          <cell r="V457">
            <v>0</v>
          </cell>
          <cell r="W457" t="str">
            <v>128TCM-D0</v>
          </cell>
          <cell r="Y457">
            <v>23.4</v>
          </cell>
          <cell r="Z457">
            <v>25</v>
          </cell>
          <cell r="AA457">
            <v>26.7</v>
          </cell>
          <cell r="AB457">
            <v>25</v>
          </cell>
          <cell r="AC457" t="str">
            <v>Indoor</v>
          </cell>
        </row>
        <row r="458">
          <cell r="A458" t="str">
            <v>NL2007A-1C-CC</v>
          </cell>
          <cell r="B458" t="str">
            <v>NERA</v>
          </cell>
          <cell r="C458" t="str">
            <v>NL2000</v>
          </cell>
          <cell r="D458">
            <v>155</v>
          </cell>
          <cell r="E458">
            <v>63</v>
          </cell>
          <cell r="F458">
            <v>7.125</v>
          </cell>
          <cell r="G458">
            <v>7.2750000000000004</v>
          </cell>
          <cell r="H458">
            <v>7.4249999999999998</v>
          </cell>
          <cell r="I458">
            <v>27.7</v>
          </cell>
          <cell r="J458">
            <v>0</v>
          </cell>
          <cell r="K458">
            <v>1.2</v>
          </cell>
          <cell r="L458">
            <v>-71.7</v>
          </cell>
          <cell r="M458">
            <v>-70.2</v>
          </cell>
          <cell r="N458">
            <v>-68.7</v>
          </cell>
          <cell r="O458">
            <v>1.5E-3</v>
          </cell>
          <cell r="P458">
            <v>1.75E-3</v>
          </cell>
          <cell r="Q458">
            <v>2E-3</v>
          </cell>
          <cell r="R458">
            <v>1E-3</v>
          </cell>
          <cell r="S458">
            <v>5.0000000000000002E-5</v>
          </cell>
          <cell r="T458">
            <v>9.9999999999999995E-7</v>
          </cell>
          <cell r="U458" t="str">
            <v>2+1</v>
          </cell>
          <cell r="V458">
            <v>0</v>
          </cell>
          <cell r="W458" t="str">
            <v>128TCM-D0</v>
          </cell>
          <cell r="Y458">
            <v>23.4</v>
          </cell>
          <cell r="Z458">
            <v>25</v>
          </cell>
          <cell r="AA458">
            <v>26.7</v>
          </cell>
          <cell r="AB458">
            <v>25</v>
          </cell>
          <cell r="AC458" t="str">
            <v>Indoor</v>
          </cell>
        </row>
        <row r="459">
          <cell r="A459" t="str">
            <v>NL2007A-1D-CC</v>
          </cell>
          <cell r="B459" t="str">
            <v>NERA</v>
          </cell>
          <cell r="C459" t="str">
            <v>NL2000</v>
          </cell>
          <cell r="D459">
            <v>155</v>
          </cell>
          <cell r="E459">
            <v>63</v>
          </cell>
          <cell r="F459">
            <v>7.125</v>
          </cell>
          <cell r="G459">
            <v>7.2750000000000004</v>
          </cell>
          <cell r="H459">
            <v>7.4249999999999998</v>
          </cell>
          <cell r="I459">
            <v>27.7</v>
          </cell>
          <cell r="J459">
            <v>0</v>
          </cell>
          <cell r="K459">
            <v>1.2</v>
          </cell>
          <cell r="L459">
            <v>-71.7</v>
          </cell>
          <cell r="M459">
            <v>-70.2</v>
          </cell>
          <cell r="N459">
            <v>-68.7</v>
          </cell>
          <cell r="O459">
            <v>1.5E-3</v>
          </cell>
          <cell r="P459">
            <v>1.75E-3</v>
          </cell>
          <cell r="Q459">
            <v>2E-3</v>
          </cell>
          <cell r="R459">
            <v>1E-3</v>
          </cell>
          <cell r="S459">
            <v>5.0000000000000002E-5</v>
          </cell>
          <cell r="T459">
            <v>9.9999999999999995E-7</v>
          </cell>
          <cell r="U459" t="str">
            <v>3+1</v>
          </cell>
          <cell r="V459">
            <v>0</v>
          </cell>
          <cell r="W459" t="str">
            <v>128TCM-D0</v>
          </cell>
          <cell r="Y459">
            <v>23.4</v>
          </cell>
          <cell r="Z459">
            <v>25</v>
          </cell>
          <cell r="AA459">
            <v>26.7</v>
          </cell>
          <cell r="AB459">
            <v>25</v>
          </cell>
          <cell r="AC459" t="str">
            <v>Indoor</v>
          </cell>
        </row>
        <row r="460">
          <cell r="A460" t="str">
            <v>NL2007A-1E-CC</v>
          </cell>
          <cell r="B460" t="str">
            <v>NERA</v>
          </cell>
          <cell r="C460" t="str">
            <v>NL2000</v>
          </cell>
          <cell r="D460">
            <v>155</v>
          </cell>
          <cell r="E460">
            <v>63</v>
          </cell>
          <cell r="F460">
            <v>7.125</v>
          </cell>
          <cell r="G460">
            <v>7.2750000000000004</v>
          </cell>
          <cell r="H460">
            <v>7.4249999999999998</v>
          </cell>
          <cell r="I460">
            <v>27.7</v>
          </cell>
          <cell r="J460">
            <v>0</v>
          </cell>
          <cell r="K460">
            <v>1.8</v>
          </cell>
          <cell r="L460">
            <v>-71.7</v>
          </cell>
          <cell r="M460">
            <v>-70.2</v>
          </cell>
          <cell r="N460">
            <v>-68.7</v>
          </cell>
          <cell r="O460">
            <v>1.5E-3</v>
          </cell>
          <cell r="P460">
            <v>1.75E-3</v>
          </cell>
          <cell r="Q460">
            <v>2E-3</v>
          </cell>
          <cell r="R460">
            <v>1E-3</v>
          </cell>
          <cell r="S460">
            <v>5.0000000000000002E-5</v>
          </cell>
          <cell r="T460">
            <v>9.9999999999999995E-7</v>
          </cell>
          <cell r="U460" t="str">
            <v>4+1</v>
          </cell>
          <cell r="V460">
            <v>0</v>
          </cell>
          <cell r="W460" t="str">
            <v>128TCM-D0</v>
          </cell>
          <cell r="Y460">
            <v>23.4</v>
          </cell>
          <cell r="Z460">
            <v>25</v>
          </cell>
          <cell r="AA460">
            <v>26.7</v>
          </cell>
          <cell r="AB460">
            <v>25</v>
          </cell>
          <cell r="AC460" t="str">
            <v>Indoor</v>
          </cell>
        </row>
        <row r="461">
          <cell r="A461" t="str">
            <v>NL2007A-1F-CC</v>
          </cell>
          <cell r="B461" t="str">
            <v>NERA</v>
          </cell>
          <cell r="C461" t="str">
            <v>NL2000</v>
          </cell>
          <cell r="D461">
            <v>155</v>
          </cell>
          <cell r="E461">
            <v>63</v>
          </cell>
          <cell r="F461">
            <v>7.125</v>
          </cell>
          <cell r="G461">
            <v>7.2750000000000004</v>
          </cell>
          <cell r="H461">
            <v>7.4249999999999998</v>
          </cell>
          <cell r="I461">
            <v>27.7</v>
          </cell>
          <cell r="J461">
            <v>0</v>
          </cell>
          <cell r="K461">
            <v>1.8</v>
          </cell>
          <cell r="L461">
            <v>-71.7</v>
          </cell>
          <cell r="M461">
            <v>-70.2</v>
          </cell>
          <cell r="N461">
            <v>-68.7</v>
          </cell>
          <cell r="O461">
            <v>1.5E-3</v>
          </cell>
          <cell r="P461">
            <v>1.75E-3</v>
          </cell>
          <cell r="Q461">
            <v>2E-3</v>
          </cell>
          <cell r="R461">
            <v>1E-3</v>
          </cell>
          <cell r="S461">
            <v>5.0000000000000002E-5</v>
          </cell>
          <cell r="T461">
            <v>9.9999999999999995E-7</v>
          </cell>
          <cell r="U461" t="str">
            <v>5+1</v>
          </cell>
          <cell r="V461">
            <v>0</v>
          </cell>
          <cell r="W461" t="str">
            <v>128TCM-D0</v>
          </cell>
          <cell r="Y461">
            <v>23.4</v>
          </cell>
          <cell r="Z461">
            <v>25</v>
          </cell>
          <cell r="AA461">
            <v>26.7</v>
          </cell>
          <cell r="AB461">
            <v>25</v>
          </cell>
          <cell r="AC461" t="str">
            <v>Indoor</v>
          </cell>
        </row>
        <row r="462">
          <cell r="A462" t="str">
            <v>NL2007A-1G-CC</v>
          </cell>
          <cell r="B462" t="str">
            <v>NERA</v>
          </cell>
          <cell r="C462" t="str">
            <v>NL2000</v>
          </cell>
          <cell r="D462">
            <v>155</v>
          </cell>
          <cell r="E462">
            <v>63</v>
          </cell>
          <cell r="F462">
            <v>7.125</v>
          </cell>
          <cell r="G462">
            <v>7.2750000000000004</v>
          </cell>
          <cell r="H462">
            <v>7.4249999999999998</v>
          </cell>
          <cell r="I462">
            <v>27.7</v>
          </cell>
          <cell r="J462">
            <v>0</v>
          </cell>
          <cell r="K462">
            <v>2.4</v>
          </cell>
          <cell r="L462">
            <v>-71.7</v>
          </cell>
          <cell r="M462">
            <v>-70.2</v>
          </cell>
          <cell r="N462">
            <v>-68.7</v>
          </cell>
          <cell r="O462">
            <v>1.5E-3</v>
          </cell>
          <cell r="P462">
            <v>1.75E-3</v>
          </cell>
          <cell r="Q462">
            <v>2E-3</v>
          </cell>
          <cell r="R462">
            <v>1E-3</v>
          </cell>
          <cell r="S462">
            <v>5.0000000000000002E-5</v>
          </cell>
          <cell r="T462">
            <v>9.9999999999999995E-7</v>
          </cell>
          <cell r="U462" t="str">
            <v>6+1</v>
          </cell>
          <cell r="V462">
            <v>0</v>
          </cell>
          <cell r="W462" t="str">
            <v>128TCM-D0</v>
          </cell>
          <cell r="Y462">
            <v>23.4</v>
          </cell>
          <cell r="Z462">
            <v>25</v>
          </cell>
          <cell r="AA462">
            <v>26.7</v>
          </cell>
          <cell r="AB462">
            <v>25</v>
          </cell>
          <cell r="AC462" t="str">
            <v>Indoor</v>
          </cell>
        </row>
        <row r="463">
          <cell r="A463" t="str">
            <v>NL2007A-1H-CC</v>
          </cell>
          <cell r="B463" t="str">
            <v>NERA</v>
          </cell>
          <cell r="C463" t="str">
            <v>NL2000</v>
          </cell>
          <cell r="D463">
            <v>155</v>
          </cell>
          <cell r="E463">
            <v>63</v>
          </cell>
          <cell r="F463">
            <v>7.125</v>
          </cell>
          <cell r="G463">
            <v>7.2750000000000004</v>
          </cell>
          <cell r="H463">
            <v>7.4249999999999998</v>
          </cell>
          <cell r="I463">
            <v>27.7</v>
          </cell>
          <cell r="J463">
            <v>0</v>
          </cell>
          <cell r="K463">
            <v>2.4</v>
          </cell>
          <cell r="L463">
            <v>-71.7</v>
          </cell>
          <cell r="M463">
            <v>-70.2</v>
          </cell>
          <cell r="N463">
            <v>-68.7</v>
          </cell>
          <cell r="O463">
            <v>1.5E-3</v>
          </cell>
          <cell r="P463">
            <v>1.75E-3</v>
          </cell>
          <cell r="Q463">
            <v>2E-3</v>
          </cell>
          <cell r="R463">
            <v>1E-3</v>
          </cell>
          <cell r="S463">
            <v>5.0000000000000002E-5</v>
          </cell>
          <cell r="T463">
            <v>9.9999999999999995E-7</v>
          </cell>
          <cell r="U463" t="str">
            <v>7+1</v>
          </cell>
          <cell r="V463">
            <v>0</v>
          </cell>
          <cell r="W463" t="str">
            <v>128TCM-D0</v>
          </cell>
          <cell r="Y463">
            <v>23.4</v>
          </cell>
          <cell r="Z463">
            <v>25</v>
          </cell>
          <cell r="AA463">
            <v>26.7</v>
          </cell>
          <cell r="AB463">
            <v>25</v>
          </cell>
          <cell r="AC463" t="str">
            <v>Indoor</v>
          </cell>
        </row>
        <row r="464">
          <cell r="A464" t="str">
            <v>NL2007A-1B-CC</v>
          </cell>
          <cell r="B464" t="str">
            <v>NERA</v>
          </cell>
          <cell r="C464" t="str">
            <v>NL2000</v>
          </cell>
          <cell r="D464">
            <v>155</v>
          </cell>
          <cell r="E464">
            <v>63</v>
          </cell>
          <cell r="F464">
            <v>7.125</v>
          </cell>
          <cell r="G464">
            <v>7.2750000000000004</v>
          </cell>
          <cell r="H464">
            <v>7.4249999999999998</v>
          </cell>
          <cell r="I464">
            <v>27.7</v>
          </cell>
          <cell r="J464">
            <v>0</v>
          </cell>
          <cell r="K464">
            <v>1.2</v>
          </cell>
          <cell r="L464">
            <v>-71.7</v>
          </cell>
          <cell r="M464">
            <v>-70.2</v>
          </cell>
          <cell r="N464">
            <v>-68.7</v>
          </cell>
          <cell r="O464">
            <v>1.5E-3</v>
          </cell>
          <cell r="P464">
            <v>1.75E-3</v>
          </cell>
          <cell r="Q464">
            <v>2E-3</v>
          </cell>
          <cell r="R464">
            <v>1E-3</v>
          </cell>
          <cell r="S464">
            <v>5.0000000000000002E-5</v>
          </cell>
          <cell r="T464">
            <v>9.9999999999999995E-7</v>
          </cell>
          <cell r="U464" t="str">
            <v>1+1</v>
          </cell>
          <cell r="V464">
            <v>28</v>
          </cell>
          <cell r="W464" t="str">
            <v>128TCM-D28</v>
          </cell>
          <cell r="Y464">
            <v>23.4</v>
          </cell>
          <cell r="Z464">
            <v>25</v>
          </cell>
          <cell r="AA464">
            <v>26.7</v>
          </cell>
          <cell r="AB464">
            <v>25</v>
          </cell>
          <cell r="AC464" t="str">
            <v>Indoor</v>
          </cell>
        </row>
        <row r="465">
          <cell r="A465" t="str">
            <v>NL2007A-1C-CC</v>
          </cell>
          <cell r="B465" t="str">
            <v>NERA</v>
          </cell>
          <cell r="C465" t="str">
            <v>NL2000</v>
          </cell>
          <cell r="D465">
            <v>155</v>
          </cell>
          <cell r="E465">
            <v>63</v>
          </cell>
          <cell r="F465">
            <v>7.125</v>
          </cell>
          <cell r="G465">
            <v>7.2750000000000004</v>
          </cell>
          <cell r="H465">
            <v>7.4249999999999998</v>
          </cell>
          <cell r="I465">
            <v>27.7</v>
          </cell>
          <cell r="J465">
            <v>0</v>
          </cell>
          <cell r="K465">
            <v>1.8</v>
          </cell>
          <cell r="L465">
            <v>-71.7</v>
          </cell>
          <cell r="M465">
            <v>-70.2</v>
          </cell>
          <cell r="N465">
            <v>-68.7</v>
          </cell>
          <cell r="O465">
            <v>1.5E-3</v>
          </cell>
          <cell r="P465">
            <v>1.75E-3</v>
          </cell>
          <cell r="Q465">
            <v>2E-3</v>
          </cell>
          <cell r="R465">
            <v>1E-3</v>
          </cell>
          <cell r="S465">
            <v>5.0000000000000002E-5</v>
          </cell>
          <cell r="T465">
            <v>9.9999999999999995E-7</v>
          </cell>
          <cell r="U465" t="str">
            <v>2+1</v>
          </cell>
          <cell r="V465">
            <v>28</v>
          </cell>
          <cell r="W465" t="str">
            <v>128TCM-D28</v>
          </cell>
          <cell r="Y465">
            <v>23.4</v>
          </cell>
          <cell r="Z465">
            <v>25</v>
          </cell>
          <cell r="AA465">
            <v>26.7</v>
          </cell>
          <cell r="AB465">
            <v>25</v>
          </cell>
          <cell r="AC465" t="str">
            <v>Indoor</v>
          </cell>
        </row>
        <row r="466">
          <cell r="A466" t="str">
            <v>NL2007A-1D-CC</v>
          </cell>
          <cell r="B466" t="str">
            <v>NERA</v>
          </cell>
          <cell r="C466" t="str">
            <v>NL2000</v>
          </cell>
          <cell r="D466">
            <v>155</v>
          </cell>
          <cell r="E466">
            <v>63</v>
          </cell>
          <cell r="F466">
            <v>7.125</v>
          </cell>
          <cell r="G466">
            <v>7.2750000000000004</v>
          </cell>
          <cell r="H466">
            <v>7.4249999999999998</v>
          </cell>
          <cell r="I466">
            <v>27.7</v>
          </cell>
          <cell r="J466">
            <v>0</v>
          </cell>
          <cell r="K466">
            <v>2.4</v>
          </cell>
          <cell r="L466">
            <v>-71.7</v>
          </cell>
          <cell r="M466">
            <v>-70.2</v>
          </cell>
          <cell r="N466">
            <v>-68.7</v>
          </cell>
          <cell r="O466">
            <v>1.5E-3</v>
          </cell>
          <cell r="P466">
            <v>1.75E-3</v>
          </cell>
          <cell r="Q466">
            <v>2E-3</v>
          </cell>
          <cell r="R466">
            <v>1E-3</v>
          </cell>
          <cell r="S466">
            <v>5.0000000000000002E-5</v>
          </cell>
          <cell r="T466">
            <v>9.9999999999999995E-7</v>
          </cell>
          <cell r="U466" t="str">
            <v>3+1</v>
          </cell>
          <cell r="V466">
            <v>28</v>
          </cell>
          <cell r="W466" t="str">
            <v>128TCM-D28</v>
          </cell>
          <cell r="Y466">
            <v>23.4</v>
          </cell>
          <cell r="Z466">
            <v>25</v>
          </cell>
          <cell r="AA466">
            <v>26.7</v>
          </cell>
          <cell r="AB466">
            <v>25</v>
          </cell>
          <cell r="AC466" t="str">
            <v>Indoor</v>
          </cell>
        </row>
        <row r="467">
          <cell r="A467" t="str">
            <v>NL2007A-1B-CC</v>
          </cell>
          <cell r="B467" t="str">
            <v>NERA</v>
          </cell>
          <cell r="C467" t="str">
            <v>NL2000</v>
          </cell>
          <cell r="D467">
            <v>155</v>
          </cell>
          <cell r="E467">
            <v>63</v>
          </cell>
          <cell r="F467">
            <v>7.125</v>
          </cell>
          <cell r="G467">
            <v>7.2750000000000004</v>
          </cell>
          <cell r="H467">
            <v>7.4249999999999998</v>
          </cell>
          <cell r="I467">
            <v>27.7</v>
          </cell>
          <cell r="J467">
            <v>0</v>
          </cell>
          <cell r="K467">
            <v>1.2</v>
          </cell>
          <cell r="L467">
            <v>-71.7</v>
          </cell>
          <cell r="M467">
            <v>-70.2</v>
          </cell>
          <cell r="N467">
            <v>-68.7</v>
          </cell>
          <cell r="O467">
            <v>1.5E-3</v>
          </cell>
          <cell r="P467">
            <v>1.75E-3</v>
          </cell>
          <cell r="Q467">
            <v>2E-3</v>
          </cell>
          <cell r="R467">
            <v>1E-3</v>
          </cell>
          <cell r="S467">
            <v>5.0000000000000002E-5</v>
          </cell>
          <cell r="T467">
            <v>9.9999999999999995E-7</v>
          </cell>
          <cell r="U467" t="str">
            <v>1+1</v>
          </cell>
          <cell r="V467">
            <v>56</v>
          </cell>
          <cell r="W467" t="str">
            <v>128TCM-D56</v>
          </cell>
          <cell r="Y467">
            <v>23.4</v>
          </cell>
          <cell r="Z467">
            <v>25</v>
          </cell>
          <cell r="AA467">
            <v>26.7</v>
          </cell>
          <cell r="AB467">
            <v>25</v>
          </cell>
          <cell r="AC467" t="str">
            <v>Indoor</v>
          </cell>
        </row>
        <row r="468">
          <cell r="A468" t="str">
            <v>NL2007A-1C-CC</v>
          </cell>
          <cell r="B468" t="str">
            <v>NERA</v>
          </cell>
          <cell r="C468" t="str">
            <v>NL2000</v>
          </cell>
          <cell r="D468">
            <v>155</v>
          </cell>
          <cell r="E468">
            <v>63</v>
          </cell>
          <cell r="F468">
            <v>7.125</v>
          </cell>
          <cell r="G468">
            <v>7.2750000000000004</v>
          </cell>
          <cell r="H468">
            <v>7.4249999999999998</v>
          </cell>
          <cell r="I468">
            <v>27.7</v>
          </cell>
          <cell r="J468">
            <v>0</v>
          </cell>
          <cell r="K468">
            <v>1.8</v>
          </cell>
          <cell r="L468">
            <v>-71.7</v>
          </cell>
          <cell r="M468">
            <v>-70.2</v>
          </cell>
          <cell r="N468">
            <v>-68.7</v>
          </cell>
          <cell r="O468">
            <v>1.5E-3</v>
          </cell>
          <cell r="P468">
            <v>1.75E-3</v>
          </cell>
          <cell r="Q468">
            <v>2E-3</v>
          </cell>
          <cell r="R468">
            <v>1E-3</v>
          </cell>
          <cell r="S468">
            <v>5.0000000000000002E-5</v>
          </cell>
          <cell r="T468">
            <v>9.9999999999999995E-7</v>
          </cell>
          <cell r="U468" t="str">
            <v>2+1</v>
          </cell>
          <cell r="V468">
            <v>56</v>
          </cell>
          <cell r="W468" t="str">
            <v>128TCM-D56</v>
          </cell>
          <cell r="Y468">
            <v>23.4</v>
          </cell>
          <cell r="Z468">
            <v>25</v>
          </cell>
          <cell r="AA468">
            <v>26.7</v>
          </cell>
          <cell r="AB468">
            <v>25</v>
          </cell>
          <cell r="AC468" t="str">
            <v>Indoor</v>
          </cell>
        </row>
        <row r="469">
          <cell r="A469" t="str">
            <v>NL2007B-2A</v>
          </cell>
          <cell r="B469" t="str">
            <v>NERA</v>
          </cell>
          <cell r="C469" t="str">
            <v>NL2000</v>
          </cell>
          <cell r="D469">
            <v>155</v>
          </cell>
          <cell r="E469">
            <v>63</v>
          </cell>
          <cell r="F469">
            <v>7.4249999999999998</v>
          </cell>
          <cell r="G469">
            <v>7.5750000000000002</v>
          </cell>
          <cell r="H469">
            <v>7.7249999999999996</v>
          </cell>
          <cell r="I469">
            <v>28</v>
          </cell>
          <cell r="J469">
            <v>0</v>
          </cell>
          <cell r="K469">
            <v>0.3</v>
          </cell>
          <cell r="L469">
            <v>-72</v>
          </cell>
          <cell r="M469">
            <v>-70.5</v>
          </cell>
          <cell r="N469">
            <v>-69</v>
          </cell>
          <cell r="O469">
            <v>1.5E-3</v>
          </cell>
          <cell r="P469">
            <v>1.75E-3</v>
          </cell>
          <cell r="Q469">
            <v>2E-3</v>
          </cell>
          <cell r="R469">
            <v>1E-3</v>
          </cell>
          <cell r="S469">
            <v>5.0000000000000002E-5</v>
          </cell>
          <cell r="T469">
            <v>9.9999999999999995E-7</v>
          </cell>
          <cell r="U469" t="str">
            <v>1+0</v>
          </cell>
          <cell r="V469">
            <v>0</v>
          </cell>
          <cell r="W469" t="str">
            <v>128TCM</v>
          </cell>
          <cell r="Y469" t="str">
            <v>-</v>
          </cell>
          <cell r="Z469" t="str">
            <v>-</v>
          </cell>
          <cell r="AA469" t="str">
            <v>-</v>
          </cell>
          <cell r="AB469">
            <v>0</v>
          </cell>
          <cell r="AC469" t="str">
            <v>Indoor</v>
          </cell>
        </row>
        <row r="470">
          <cell r="A470" t="str">
            <v>NL2007B-2J</v>
          </cell>
          <cell r="B470" t="str">
            <v>NERA</v>
          </cell>
          <cell r="C470" t="str">
            <v>NL2000</v>
          </cell>
          <cell r="D470">
            <v>155</v>
          </cell>
          <cell r="E470">
            <v>63</v>
          </cell>
          <cell r="F470">
            <v>7.4249999999999998</v>
          </cell>
          <cell r="G470">
            <v>7.5750000000000002</v>
          </cell>
          <cell r="H470">
            <v>7.7249999999999996</v>
          </cell>
          <cell r="I470">
            <v>28</v>
          </cell>
          <cell r="J470">
            <v>0</v>
          </cell>
          <cell r="K470">
            <v>1</v>
          </cell>
          <cell r="L470">
            <v>-72</v>
          </cell>
          <cell r="M470">
            <v>-70.5</v>
          </cell>
          <cell r="N470">
            <v>-69</v>
          </cell>
          <cell r="O470">
            <v>1.5E-3</v>
          </cell>
          <cell r="P470">
            <v>1.75E-3</v>
          </cell>
          <cell r="Q470">
            <v>2E-3</v>
          </cell>
          <cell r="R470">
            <v>1E-3</v>
          </cell>
          <cell r="S470">
            <v>5.0000000000000002E-5</v>
          </cell>
          <cell r="T470">
            <v>9.9999999999999995E-7</v>
          </cell>
          <cell r="U470" t="str">
            <v>2+0</v>
          </cell>
          <cell r="V470">
            <v>0</v>
          </cell>
          <cell r="W470" t="str">
            <v>128TCM</v>
          </cell>
          <cell r="Y470" t="str">
            <v>-</v>
          </cell>
          <cell r="Z470" t="str">
            <v>-</v>
          </cell>
          <cell r="AA470" t="str">
            <v>-</v>
          </cell>
          <cell r="AB470">
            <v>0</v>
          </cell>
          <cell r="AC470" t="str">
            <v>Indoor</v>
          </cell>
        </row>
        <row r="471">
          <cell r="A471" t="str">
            <v>NL2007B-2K</v>
          </cell>
          <cell r="B471" t="str">
            <v>NERA</v>
          </cell>
          <cell r="C471" t="str">
            <v>NL2000</v>
          </cell>
          <cell r="D471">
            <v>155</v>
          </cell>
          <cell r="E471">
            <v>63</v>
          </cell>
          <cell r="F471">
            <v>7.4249999999999998</v>
          </cell>
          <cell r="G471">
            <v>7.5750000000000002</v>
          </cell>
          <cell r="H471">
            <v>7.7249999999999996</v>
          </cell>
          <cell r="I471">
            <v>28</v>
          </cell>
          <cell r="J471">
            <v>0</v>
          </cell>
          <cell r="K471">
            <v>1.4</v>
          </cell>
          <cell r="L471">
            <v>-72</v>
          </cell>
          <cell r="M471">
            <v>-70.5</v>
          </cell>
          <cell r="N471">
            <v>-69</v>
          </cell>
          <cell r="O471">
            <v>1.5E-3</v>
          </cell>
          <cell r="P471">
            <v>1.75E-3</v>
          </cell>
          <cell r="Q471">
            <v>2E-3</v>
          </cell>
          <cell r="R471">
            <v>1E-3</v>
          </cell>
          <cell r="S471">
            <v>5.0000000000000002E-5</v>
          </cell>
          <cell r="T471">
            <v>9.9999999999999995E-7</v>
          </cell>
          <cell r="U471" t="str">
            <v>3+0</v>
          </cell>
          <cell r="V471">
            <v>0</v>
          </cell>
          <cell r="W471" t="str">
            <v>128TCM</v>
          </cell>
          <cell r="Y471" t="str">
            <v>-</v>
          </cell>
          <cell r="Z471" t="str">
            <v>-</v>
          </cell>
          <cell r="AA471" t="str">
            <v>-</v>
          </cell>
          <cell r="AB471">
            <v>0</v>
          </cell>
          <cell r="AC471" t="str">
            <v>Indoor</v>
          </cell>
        </row>
        <row r="472">
          <cell r="A472" t="str">
            <v>NL2007B-2L</v>
          </cell>
          <cell r="B472" t="str">
            <v>NERA</v>
          </cell>
          <cell r="C472" t="str">
            <v>NL2000</v>
          </cell>
          <cell r="D472">
            <v>155</v>
          </cell>
          <cell r="E472">
            <v>63</v>
          </cell>
          <cell r="F472">
            <v>7.4249999999999998</v>
          </cell>
          <cell r="G472">
            <v>7.5750000000000002</v>
          </cell>
          <cell r="H472">
            <v>7.7249999999999996</v>
          </cell>
          <cell r="I472">
            <v>28</v>
          </cell>
          <cell r="J472">
            <v>0</v>
          </cell>
          <cell r="K472">
            <v>1.8</v>
          </cell>
          <cell r="L472">
            <v>-72</v>
          </cell>
          <cell r="M472">
            <v>-70.5</v>
          </cell>
          <cell r="N472">
            <v>-69</v>
          </cell>
          <cell r="O472">
            <v>1.5E-3</v>
          </cell>
          <cell r="P472">
            <v>1.75E-3</v>
          </cell>
          <cell r="Q472">
            <v>2E-3</v>
          </cell>
          <cell r="R472">
            <v>1E-3</v>
          </cell>
          <cell r="S472">
            <v>5.0000000000000002E-5</v>
          </cell>
          <cell r="T472">
            <v>9.9999999999999995E-7</v>
          </cell>
          <cell r="U472" t="str">
            <v>4+0</v>
          </cell>
          <cell r="V472">
            <v>0</v>
          </cell>
          <cell r="W472" t="str">
            <v>128TCM</v>
          </cell>
          <cell r="Y472" t="str">
            <v>-</v>
          </cell>
          <cell r="Z472" t="str">
            <v>-</v>
          </cell>
          <cell r="AA472" t="str">
            <v>-</v>
          </cell>
          <cell r="AB472">
            <v>0</v>
          </cell>
          <cell r="AC472" t="str">
            <v>Indoor</v>
          </cell>
        </row>
        <row r="473">
          <cell r="A473" t="str">
            <v>NL2007B-2M</v>
          </cell>
          <cell r="B473" t="str">
            <v>NERA</v>
          </cell>
          <cell r="C473" t="str">
            <v>NL2000</v>
          </cell>
          <cell r="D473">
            <v>155</v>
          </cell>
          <cell r="E473">
            <v>63</v>
          </cell>
          <cell r="F473">
            <v>7.4249999999999998</v>
          </cell>
          <cell r="G473">
            <v>7.5750000000000002</v>
          </cell>
          <cell r="H473">
            <v>7.7249999999999996</v>
          </cell>
          <cell r="I473">
            <v>28</v>
          </cell>
          <cell r="J473">
            <v>0</v>
          </cell>
          <cell r="K473">
            <v>1.8</v>
          </cell>
          <cell r="L473">
            <v>-72</v>
          </cell>
          <cell r="M473">
            <v>-70.5</v>
          </cell>
          <cell r="N473">
            <v>-69</v>
          </cell>
          <cell r="O473">
            <v>1.5E-3</v>
          </cell>
          <cell r="P473">
            <v>1.75E-3</v>
          </cell>
          <cell r="Q473">
            <v>2E-3</v>
          </cell>
          <cell r="R473">
            <v>1E-3</v>
          </cell>
          <cell r="S473">
            <v>5.0000000000000002E-5</v>
          </cell>
          <cell r="T473">
            <v>9.9999999999999995E-7</v>
          </cell>
          <cell r="U473" t="str">
            <v>5+0</v>
          </cell>
          <cell r="V473">
            <v>0</v>
          </cell>
          <cell r="W473" t="str">
            <v>128TCM</v>
          </cell>
          <cell r="Y473" t="str">
            <v>-</v>
          </cell>
          <cell r="Z473" t="str">
            <v>-</v>
          </cell>
          <cell r="AA473" t="str">
            <v>-</v>
          </cell>
          <cell r="AB473">
            <v>0</v>
          </cell>
          <cell r="AC473" t="str">
            <v>Indoor</v>
          </cell>
        </row>
        <row r="474">
          <cell r="A474" t="str">
            <v>NL2007B-2R</v>
          </cell>
          <cell r="B474" t="str">
            <v>NERA</v>
          </cell>
          <cell r="C474" t="str">
            <v>NL2000</v>
          </cell>
          <cell r="D474">
            <v>155</v>
          </cell>
          <cell r="E474">
            <v>63</v>
          </cell>
          <cell r="F474">
            <v>7.4249999999999998</v>
          </cell>
          <cell r="G474">
            <v>7.5750000000000002</v>
          </cell>
          <cell r="H474">
            <v>7.7249999999999996</v>
          </cell>
          <cell r="I474">
            <v>27.3</v>
          </cell>
          <cell r="J474">
            <v>0</v>
          </cell>
          <cell r="K474">
            <v>0.3</v>
          </cell>
          <cell r="L474">
            <v>-68</v>
          </cell>
          <cell r="M474">
            <v>-66.5</v>
          </cell>
          <cell r="N474">
            <v>-65</v>
          </cell>
          <cell r="O474">
            <v>1.5E-3</v>
          </cell>
          <cell r="P474">
            <v>1.75E-3</v>
          </cell>
          <cell r="Q474">
            <v>2E-3</v>
          </cell>
          <cell r="R474">
            <v>1E-3</v>
          </cell>
          <cell r="S474">
            <v>5.0000000000000002E-5</v>
          </cell>
          <cell r="T474">
            <v>9.9999999999999995E-7</v>
          </cell>
          <cell r="U474" t="str">
            <v>HOT STB</v>
          </cell>
          <cell r="V474">
            <v>0</v>
          </cell>
          <cell r="W474" t="str">
            <v>128TCM</v>
          </cell>
          <cell r="Y474" t="str">
            <v>-</v>
          </cell>
          <cell r="Z474" t="str">
            <v>-</v>
          </cell>
          <cell r="AA474" t="str">
            <v>-</v>
          </cell>
          <cell r="AB474">
            <v>0</v>
          </cell>
          <cell r="AC474" t="str">
            <v>Indoor</v>
          </cell>
        </row>
        <row r="475">
          <cell r="A475" t="str">
            <v>NL2007B-2B</v>
          </cell>
          <cell r="B475" t="str">
            <v>NERA</v>
          </cell>
          <cell r="C475" t="str">
            <v>NL2000</v>
          </cell>
          <cell r="D475">
            <v>155</v>
          </cell>
          <cell r="E475">
            <v>63</v>
          </cell>
          <cell r="F475">
            <v>7.4249999999999998</v>
          </cell>
          <cell r="G475">
            <v>7.5750000000000002</v>
          </cell>
          <cell r="H475">
            <v>7.7249999999999996</v>
          </cell>
          <cell r="I475">
            <v>28</v>
          </cell>
          <cell r="J475">
            <v>0</v>
          </cell>
          <cell r="K475">
            <v>1</v>
          </cell>
          <cell r="L475">
            <v>-72</v>
          </cell>
          <cell r="M475">
            <v>-70.5</v>
          </cell>
          <cell r="N475">
            <v>-69</v>
          </cell>
          <cell r="O475">
            <v>1.5E-3</v>
          </cell>
          <cell r="P475">
            <v>1.75E-3</v>
          </cell>
          <cell r="Q475">
            <v>2E-3</v>
          </cell>
          <cell r="R475">
            <v>1E-3</v>
          </cell>
          <cell r="S475">
            <v>5.0000000000000002E-5</v>
          </cell>
          <cell r="T475">
            <v>9.9999999999999995E-7</v>
          </cell>
          <cell r="U475" t="str">
            <v>1+1</v>
          </cell>
          <cell r="V475">
            <v>56</v>
          </cell>
          <cell r="W475" t="str">
            <v>128TCM-D56</v>
          </cell>
          <cell r="Y475" t="str">
            <v>-</v>
          </cell>
          <cell r="Z475" t="str">
            <v>-</v>
          </cell>
          <cell r="AA475" t="str">
            <v>-</v>
          </cell>
          <cell r="AB475">
            <v>0</v>
          </cell>
          <cell r="AC475" t="str">
            <v>Indoor</v>
          </cell>
        </row>
        <row r="476">
          <cell r="A476" t="str">
            <v>NL2007B-2C</v>
          </cell>
          <cell r="B476" t="str">
            <v>NERA</v>
          </cell>
          <cell r="C476" t="str">
            <v>NL2000</v>
          </cell>
          <cell r="D476">
            <v>155</v>
          </cell>
          <cell r="E476">
            <v>63</v>
          </cell>
          <cell r="F476">
            <v>7.4249999999999998</v>
          </cell>
          <cell r="G476">
            <v>7.5750000000000002</v>
          </cell>
          <cell r="H476">
            <v>7.7249999999999996</v>
          </cell>
          <cell r="I476">
            <v>28</v>
          </cell>
          <cell r="J476">
            <v>0</v>
          </cell>
          <cell r="K476">
            <v>1.4</v>
          </cell>
          <cell r="L476">
            <v>-72</v>
          </cell>
          <cell r="M476">
            <v>-70.5</v>
          </cell>
          <cell r="N476">
            <v>-69</v>
          </cell>
          <cell r="O476">
            <v>1.5E-3</v>
          </cell>
          <cell r="P476">
            <v>1.75E-3</v>
          </cell>
          <cell r="Q476">
            <v>2E-3</v>
          </cell>
          <cell r="R476">
            <v>1E-3</v>
          </cell>
          <cell r="S476">
            <v>5.0000000000000002E-5</v>
          </cell>
          <cell r="T476">
            <v>9.9999999999999995E-7</v>
          </cell>
          <cell r="U476" t="str">
            <v>2+1</v>
          </cell>
          <cell r="V476">
            <v>56</v>
          </cell>
          <cell r="W476" t="str">
            <v>128TCM-D56</v>
          </cell>
          <cell r="Y476" t="str">
            <v>-</v>
          </cell>
          <cell r="Z476" t="str">
            <v>-</v>
          </cell>
          <cell r="AA476" t="str">
            <v>-</v>
          </cell>
          <cell r="AB476">
            <v>0</v>
          </cell>
          <cell r="AC476" t="str">
            <v>Indoor</v>
          </cell>
        </row>
        <row r="477">
          <cell r="A477" t="str">
            <v>NL2007B-2D</v>
          </cell>
          <cell r="B477" t="str">
            <v>NERA</v>
          </cell>
          <cell r="C477" t="str">
            <v>NL2000</v>
          </cell>
          <cell r="D477">
            <v>155</v>
          </cell>
          <cell r="E477">
            <v>63</v>
          </cell>
          <cell r="F477">
            <v>7.4249999999999998</v>
          </cell>
          <cell r="G477">
            <v>7.5750000000000002</v>
          </cell>
          <cell r="H477">
            <v>7.7249999999999996</v>
          </cell>
          <cell r="I477">
            <v>28</v>
          </cell>
          <cell r="J477">
            <v>0</v>
          </cell>
          <cell r="K477">
            <v>1.8</v>
          </cell>
          <cell r="L477">
            <v>-72</v>
          </cell>
          <cell r="M477">
            <v>-70.5</v>
          </cell>
          <cell r="N477">
            <v>-69</v>
          </cell>
          <cell r="O477">
            <v>1.5E-3</v>
          </cell>
          <cell r="P477">
            <v>1.75E-3</v>
          </cell>
          <cell r="Q477">
            <v>2E-3</v>
          </cell>
          <cell r="R477">
            <v>1E-3</v>
          </cell>
          <cell r="S477">
            <v>5.0000000000000002E-5</v>
          </cell>
          <cell r="T477">
            <v>9.9999999999999995E-7</v>
          </cell>
          <cell r="U477" t="str">
            <v>3+1</v>
          </cell>
          <cell r="V477">
            <v>56</v>
          </cell>
          <cell r="W477" t="str">
            <v>128TCM-D56</v>
          </cell>
          <cell r="Y477" t="str">
            <v>-</v>
          </cell>
          <cell r="Z477" t="str">
            <v>-</v>
          </cell>
          <cell r="AA477" t="str">
            <v>-</v>
          </cell>
          <cell r="AB477">
            <v>0</v>
          </cell>
          <cell r="AC477" t="str">
            <v>Indoor</v>
          </cell>
        </row>
        <row r="478">
          <cell r="A478" t="str">
            <v>NL2007B-2E</v>
          </cell>
          <cell r="B478" t="str">
            <v>NERA</v>
          </cell>
          <cell r="C478" t="str">
            <v>NL2000</v>
          </cell>
          <cell r="D478">
            <v>155</v>
          </cell>
          <cell r="E478">
            <v>63</v>
          </cell>
          <cell r="F478">
            <v>7.4249999999999998</v>
          </cell>
          <cell r="G478">
            <v>7.5750000000000002</v>
          </cell>
          <cell r="H478">
            <v>7.7249999999999996</v>
          </cell>
          <cell r="I478">
            <v>28</v>
          </cell>
          <cell r="J478">
            <v>0</v>
          </cell>
          <cell r="K478">
            <v>1.8</v>
          </cell>
          <cell r="L478">
            <v>-72</v>
          </cell>
          <cell r="M478">
            <v>-70.5</v>
          </cell>
          <cell r="N478">
            <v>-69</v>
          </cell>
          <cell r="O478">
            <v>1.5E-3</v>
          </cell>
          <cell r="P478">
            <v>1.75E-3</v>
          </cell>
          <cell r="Q478">
            <v>2E-3</v>
          </cell>
          <cell r="R478">
            <v>1E-3</v>
          </cell>
          <cell r="S478">
            <v>5.0000000000000002E-5</v>
          </cell>
          <cell r="T478">
            <v>9.9999999999999995E-7</v>
          </cell>
          <cell r="U478" t="str">
            <v>4+1</v>
          </cell>
          <cell r="V478">
            <v>28</v>
          </cell>
          <cell r="W478" t="str">
            <v>128TCM-D28</v>
          </cell>
          <cell r="Y478" t="str">
            <v>-</v>
          </cell>
          <cell r="Z478" t="str">
            <v>-</v>
          </cell>
          <cell r="AA478" t="str">
            <v>-</v>
          </cell>
          <cell r="AB478">
            <v>0</v>
          </cell>
          <cell r="AC478" t="str">
            <v>Indoor</v>
          </cell>
        </row>
        <row r="479">
          <cell r="A479" t="str">
            <v>NL2007B-1A-CC</v>
          </cell>
          <cell r="B479" t="str">
            <v>NERA</v>
          </cell>
          <cell r="C479" t="str">
            <v>NL2000</v>
          </cell>
          <cell r="D479">
            <v>155</v>
          </cell>
          <cell r="E479">
            <v>63</v>
          </cell>
          <cell r="F479">
            <v>7.4249999999999998</v>
          </cell>
          <cell r="G479">
            <v>7.5750000000000002</v>
          </cell>
          <cell r="H479">
            <v>7.7249999999999996</v>
          </cell>
          <cell r="I479">
            <v>27.7</v>
          </cell>
          <cell r="J479">
            <v>0</v>
          </cell>
          <cell r="K479">
            <v>0.3</v>
          </cell>
          <cell r="L479">
            <v>-71.7</v>
          </cell>
          <cell r="M479">
            <v>-70.2</v>
          </cell>
          <cell r="N479">
            <v>-68.7</v>
          </cell>
          <cell r="O479">
            <v>1.5E-3</v>
          </cell>
          <cell r="P479">
            <v>1.75E-3</v>
          </cell>
          <cell r="Q479">
            <v>2E-3</v>
          </cell>
          <cell r="R479">
            <v>1E-3</v>
          </cell>
          <cell r="S479">
            <v>5.0000000000000002E-5</v>
          </cell>
          <cell r="T479">
            <v>9.9999999999999995E-7</v>
          </cell>
          <cell r="U479" t="str">
            <v>2+0</v>
          </cell>
          <cell r="V479">
            <v>0</v>
          </cell>
          <cell r="W479" t="str">
            <v>128TCM</v>
          </cell>
          <cell r="Y479">
            <v>23.4</v>
          </cell>
          <cell r="Z479">
            <v>25</v>
          </cell>
          <cell r="AA479">
            <v>26.7</v>
          </cell>
          <cell r="AB479">
            <v>25</v>
          </cell>
          <cell r="AC479" t="str">
            <v>Indoor</v>
          </cell>
        </row>
        <row r="480">
          <cell r="A480" t="str">
            <v>NL2007B-1J-CC</v>
          </cell>
          <cell r="B480" t="str">
            <v>NERA</v>
          </cell>
          <cell r="C480" t="str">
            <v>NL2000</v>
          </cell>
          <cell r="D480">
            <v>155</v>
          </cell>
          <cell r="E480">
            <v>63</v>
          </cell>
          <cell r="F480">
            <v>7.4249999999999998</v>
          </cell>
          <cell r="G480">
            <v>7.5750000000000002</v>
          </cell>
          <cell r="H480">
            <v>7.7249999999999996</v>
          </cell>
          <cell r="I480">
            <v>27.7</v>
          </cell>
          <cell r="J480">
            <v>0</v>
          </cell>
          <cell r="K480">
            <v>1.2</v>
          </cell>
          <cell r="L480">
            <v>-71.7</v>
          </cell>
          <cell r="M480">
            <v>-70.2</v>
          </cell>
          <cell r="N480">
            <v>-68.7</v>
          </cell>
          <cell r="O480">
            <v>1.5E-3</v>
          </cell>
          <cell r="P480">
            <v>1.75E-3</v>
          </cell>
          <cell r="Q480">
            <v>2E-3</v>
          </cell>
          <cell r="R480">
            <v>1E-3</v>
          </cell>
          <cell r="S480">
            <v>5.0000000000000002E-5</v>
          </cell>
          <cell r="T480">
            <v>9.9999999999999995E-7</v>
          </cell>
          <cell r="U480" t="str">
            <v>3+0</v>
          </cell>
          <cell r="V480">
            <v>0</v>
          </cell>
          <cell r="W480" t="str">
            <v>128TCM</v>
          </cell>
          <cell r="Y480">
            <v>23.4</v>
          </cell>
          <cell r="Z480">
            <v>25</v>
          </cell>
          <cell r="AA480">
            <v>26.7</v>
          </cell>
          <cell r="AB480">
            <v>25</v>
          </cell>
          <cell r="AC480" t="str">
            <v>Indoor</v>
          </cell>
        </row>
        <row r="481">
          <cell r="A481" t="str">
            <v>NL2007B-1J-CC</v>
          </cell>
          <cell r="B481" t="str">
            <v>NERA</v>
          </cell>
          <cell r="C481" t="str">
            <v>NL2000</v>
          </cell>
          <cell r="D481">
            <v>155</v>
          </cell>
          <cell r="E481">
            <v>63</v>
          </cell>
          <cell r="F481">
            <v>7.4249999999999998</v>
          </cell>
          <cell r="G481">
            <v>7.5750000000000002</v>
          </cell>
          <cell r="H481">
            <v>7.7249999999999996</v>
          </cell>
          <cell r="I481">
            <v>27.7</v>
          </cell>
          <cell r="J481">
            <v>0</v>
          </cell>
          <cell r="K481">
            <v>1.2</v>
          </cell>
          <cell r="L481">
            <v>-71.7</v>
          </cell>
          <cell r="M481">
            <v>-70.2</v>
          </cell>
          <cell r="N481">
            <v>-68.7</v>
          </cell>
          <cell r="O481">
            <v>1.5E-3</v>
          </cell>
          <cell r="P481">
            <v>1.75E-3</v>
          </cell>
          <cell r="Q481">
            <v>2E-3</v>
          </cell>
          <cell r="R481">
            <v>1E-3</v>
          </cell>
          <cell r="S481">
            <v>5.0000000000000002E-5</v>
          </cell>
          <cell r="T481">
            <v>9.9999999999999995E-7</v>
          </cell>
          <cell r="U481" t="str">
            <v>4+0</v>
          </cell>
          <cell r="V481">
            <v>0</v>
          </cell>
          <cell r="W481" t="str">
            <v>128TCM</v>
          </cell>
          <cell r="Y481">
            <v>23.4</v>
          </cell>
          <cell r="Z481">
            <v>25</v>
          </cell>
          <cell r="AA481">
            <v>26.7</v>
          </cell>
          <cell r="AB481">
            <v>25</v>
          </cell>
          <cell r="AC481" t="str">
            <v>Indoor</v>
          </cell>
        </row>
        <row r="482">
          <cell r="A482" t="str">
            <v>NL2007B-1K-CC</v>
          </cell>
          <cell r="B482" t="str">
            <v>NERA</v>
          </cell>
          <cell r="C482" t="str">
            <v>NL2000</v>
          </cell>
          <cell r="D482">
            <v>155</v>
          </cell>
          <cell r="E482">
            <v>63</v>
          </cell>
          <cell r="F482">
            <v>7.4249999999999998</v>
          </cell>
          <cell r="G482">
            <v>7.5750000000000002</v>
          </cell>
          <cell r="H482">
            <v>7.7249999999999996</v>
          </cell>
          <cell r="I482">
            <v>27.7</v>
          </cell>
          <cell r="J482">
            <v>0</v>
          </cell>
          <cell r="K482">
            <v>1.8</v>
          </cell>
          <cell r="L482">
            <v>-71.7</v>
          </cell>
          <cell r="M482">
            <v>-70.2</v>
          </cell>
          <cell r="N482">
            <v>-68.7</v>
          </cell>
          <cell r="O482">
            <v>1.5E-3</v>
          </cell>
          <cell r="P482">
            <v>1.75E-3</v>
          </cell>
          <cell r="Q482">
            <v>2E-3</v>
          </cell>
          <cell r="R482">
            <v>1E-3</v>
          </cell>
          <cell r="S482">
            <v>5.0000000000000002E-5</v>
          </cell>
          <cell r="T482">
            <v>9.9999999999999995E-7</v>
          </cell>
          <cell r="U482" t="str">
            <v>5+0</v>
          </cell>
          <cell r="V482">
            <v>0</v>
          </cell>
          <cell r="W482" t="str">
            <v>128TCM</v>
          </cell>
          <cell r="Y482">
            <v>23.4</v>
          </cell>
          <cell r="Z482">
            <v>25</v>
          </cell>
          <cell r="AA482">
            <v>26.7</v>
          </cell>
          <cell r="AB482">
            <v>25</v>
          </cell>
          <cell r="AC482" t="str">
            <v>Indoor</v>
          </cell>
        </row>
        <row r="483">
          <cell r="A483" t="str">
            <v>NL2007B-1K-CC</v>
          </cell>
          <cell r="B483" t="str">
            <v>NERA</v>
          </cell>
          <cell r="C483" t="str">
            <v>NL2000</v>
          </cell>
          <cell r="D483">
            <v>155</v>
          </cell>
          <cell r="E483">
            <v>63</v>
          </cell>
          <cell r="F483">
            <v>7.4249999999999998</v>
          </cell>
          <cell r="G483">
            <v>7.5750000000000002</v>
          </cell>
          <cell r="H483">
            <v>7.7249999999999996</v>
          </cell>
          <cell r="I483">
            <v>27.7</v>
          </cell>
          <cell r="J483">
            <v>0</v>
          </cell>
          <cell r="K483">
            <v>1.8</v>
          </cell>
          <cell r="L483">
            <v>-71.7</v>
          </cell>
          <cell r="M483">
            <v>-70.2</v>
          </cell>
          <cell r="N483">
            <v>-68.7</v>
          </cell>
          <cell r="O483">
            <v>1.5E-3</v>
          </cell>
          <cell r="P483">
            <v>1.75E-3</v>
          </cell>
          <cell r="Q483">
            <v>2E-3</v>
          </cell>
          <cell r="R483">
            <v>1E-3</v>
          </cell>
          <cell r="S483">
            <v>5.0000000000000002E-5</v>
          </cell>
          <cell r="T483">
            <v>9.9999999999999995E-7</v>
          </cell>
          <cell r="U483" t="str">
            <v>6+0</v>
          </cell>
          <cell r="V483">
            <v>0</v>
          </cell>
          <cell r="W483" t="str">
            <v>128TCM</v>
          </cell>
          <cell r="Y483">
            <v>23.4</v>
          </cell>
          <cell r="Z483">
            <v>25</v>
          </cell>
          <cell r="AA483">
            <v>26.7</v>
          </cell>
          <cell r="AB483">
            <v>25</v>
          </cell>
          <cell r="AC483" t="str">
            <v>Indoor</v>
          </cell>
        </row>
        <row r="484">
          <cell r="A484" t="str">
            <v>NL2007B-1L-CC</v>
          </cell>
          <cell r="B484" t="str">
            <v>NERA</v>
          </cell>
          <cell r="C484" t="str">
            <v>NL2000</v>
          </cell>
          <cell r="D484">
            <v>155</v>
          </cell>
          <cell r="E484">
            <v>63</v>
          </cell>
          <cell r="F484">
            <v>7.4249999999999998</v>
          </cell>
          <cell r="G484">
            <v>7.5750000000000002</v>
          </cell>
          <cell r="H484">
            <v>7.7249999999999996</v>
          </cell>
          <cell r="I484">
            <v>27.7</v>
          </cell>
          <cell r="J484">
            <v>0</v>
          </cell>
          <cell r="K484">
            <v>2.4</v>
          </cell>
          <cell r="L484">
            <v>-71.7</v>
          </cell>
          <cell r="M484">
            <v>-70.2</v>
          </cell>
          <cell r="N484">
            <v>-68.7</v>
          </cell>
          <cell r="O484">
            <v>1.5E-3</v>
          </cell>
          <cell r="P484">
            <v>1.75E-3</v>
          </cell>
          <cell r="Q484">
            <v>2E-3</v>
          </cell>
          <cell r="R484">
            <v>1E-3</v>
          </cell>
          <cell r="S484">
            <v>5.0000000000000002E-5</v>
          </cell>
          <cell r="T484">
            <v>9.9999999999999995E-7</v>
          </cell>
          <cell r="U484" t="str">
            <v>7+0</v>
          </cell>
          <cell r="V484">
            <v>0</v>
          </cell>
          <cell r="W484" t="str">
            <v>128TCM</v>
          </cell>
          <cell r="Y484">
            <v>23.4</v>
          </cell>
          <cell r="Z484">
            <v>25</v>
          </cell>
          <cell r="AA484">
            <v>26.7</v>
          </cell>
          <cell r="AB484">
            <v>25</v>
          </cell>
          <cell r="AC484" t="str">
            <v>Indoor</v>
          </cell>
        </row>
        <row r="485">
          <cell r="A485" t="str">
            <v>NL2007B-1L-CC</v>
          </cell>
          <cell r="B485" t="str">
            <v>NERA</v>
          </cell>
          <cell r="C485" t="str">
            <v>NL2000</v>
          </cell>
          <cell r="D485">
            <v>155</v>
          </cell>
          <cell r="E485">
            <v>63</v>
          </cell>
          <cell r="F485">
            <v>7.4249999999999998</v>
          </cell>
          <cell r="G485">
            <v>7.5750000000000002</v>
          </cell>
          <cell r="H485">
            <v>7.7249999999999996</v>
          </cell>
          <cell r="I485">
            <v>27.7</v>
          </cell>
          <cell r="J485">
            <v>0</v>
          </cell>
          <cell r="K485">
            <v>2.4</v>
          </cell>
          <cell r="L485">
            <v>-71.7</v>
          </cell>
          <cell r="M485">
            <v>-70.2</v>
          </cell>
          <cell r="N485">
            <v>-68.7</v>
          </cell>
          <cell r="O485">
            <v>1.5E-3</v>
          </cell>
          <cell r="P485">
            <v>1.75E-3</v>
          </cell>
          <cell r="Q485">
            <v>2E-3</v>
          </cell>
          <cell r="R485">
            <v>1E-3</v>
          </cell>
          <cell r="S485">
            <v>5.0000000000000002E-5</v>
          </cell>
          <cell r="T485">
            <v>9.9999999999999995E-7</v>
          </cell>
          <cell r="U485" t="str">
            <v>8+0</v>
          </cell>
          <cell r="V485">
            <v>0</v>
          </cell>
          <cell r="W485" t="str">
            <v>128TCM</v>
          </cell>
          <cell r="Y485">
            <v>23.4</v>
          </cell>
          <cell r="Z485">
            <v>25</v>
          </cell>
          <cell r="AA485">
            <v>26.7</v>
          </cell>
          <cell r="AB485">
            <v>25</v>
          </cell>
          <cell r="AC485" t="str">
            <v>Indoor</v>
          </cell>
        </row>
        <row r="486">
          <cell r="A486" t="str">
            <v>NL2007B-1B-CC</v>
          </cell>
          <cell r="B486" t="str">
            <v>NERA</v>
          </cell>
          <cell r="C486" t="str">
            <v>NL2000</v>
          </cell>
          <cell r="D486">
            <v>155</v>
          </cell>
          <cell r="E486">
            <v>63</v>
          </cell>
          <cell r="F486">
            <v>7.4249999999999998</v>
          </cell>
          <cell r="G486">
            <v>7.5750000000000002</v>
          </cell>
          <cell r="H486">
            <v>7.7249999999999996</v>
          </cell>
          <cell r="I486">
            <v>27.7</v>
          </cell>
          <cell r="J486">
            <v>0</v>
          </cell>
          <cell r="K486">
            <v>0.3</v>
          </cell>
          <cell r="L486">
            <v>-71.7</v>
          </cell>
          <cell r="M486">
            <v>-70.2</v>
          </cell>
          <cell r="N486">
            <v>-68.7</v>
          </cell>
          <cell r="O486">
            <v>1.5E-3</v>
          </cell>
          <cell r="P486">
            <v>1.75E-3</v>
          </cell>
          <cell r="Q486">
            <v>2E-3</v>
          </cell>
          <cell r="R486">
            <v>1E-3</v>
          </cell>
          <cell r="S486">
            <v>5.0000000000000002E-5</v>
          </cell>
          <cell r="T486">
            <v>9.9999999999999995E-7</v>
          </cell>
          <cell r="U486" t="str">
            <v>1+1</v>
          </cell>
          <cell r="V486">
            <v>0</v>
          </cell>
          <cell r="W486" t="str">
            <v>128TCM-D0</v>
          </cell>
          <cell r="Y486">
            <v>23.4</v>
          </cell>
          <cell r="Z486">
            <v>25</v>
          </cell>
          <cell r="AA486">
            <v>26.7</v>
          </cell>
          <cell r="AB486">
            <v>25</v>
          </cell>
          <cell r="AC486" t="str">
            <v>Indoor</v>
          </cell>
        </row>
        <row r="487">
          <cell r="A487" t="str">
            <v>NL2007B-1C-CC</v>
          </cell>
          <cell r="B487" t="str">
            <v>NERA</v>
          </cell>
          <cell r="C487" t="str">
            <v>NL2000</v>
          </cell>
          <cell r="D487">
            <v>155</v>
          </cell>
          <cell r="E487">
            <v>63</v>
          </cell>
          <cell r="F487">
            <v>7.4249999999999998</v>
          </cell>
          <cell r="G487">
            <v>7.5750000000000002</v>
          </cell>
          <cell r="H487">
            <v>7.7249999999999996</v>
          </cell>
          <cell r="I487">
            <v>27.7</v>
          </cell>
          <cell r="J487">
            <v>0</v>
          </cell>
          <cell r="K487">
            <v>1.2</v>
          </cell>
          <cell r="L487">
            <v>-71.7</v>
          </cell>
          <cell r="M487">
            <v>-70.2</v>
          </cell>
          <cell r="N487">
            <v>-68.7</v>
          </cell>
          <cell r="O487">
            <v>1.5E-3</v>
          </cell>
          <cell r="P487">
            <v>1.75E-3</v>
          </cell>
          <cell r="Q487">
            <v>2E-3</v>
          </cell>
          <cell r="R487">
            <v>1E-3</v>
          </cell>
          <cell r="S487">
            <v>5.0000000000000002E-5</v>
          </cell>
          <cell r="T487">
            <v>9.9999999999999995E-7</v>
          </cell>
          <cell r="U487" t="str">
            <v>2+1</v>
          </cell>
          <cell r="V487">
            <v>0</v>
          </cell>
          <cell r="W487" t="str">
            <v>128TCM-D0</v>
          </cell>
          <cell r="Y487">
            <v>23.4</v>
          </cell>
          <cell r="Z487">
            <v>25</v>
          </cell>
          <cell r="AA487">
            <v>26.7</v>
          </cell>
          <cell r="AB487">
            <v>25</v>
          </cell>
          <cell r="AC487" t="str">
            <v>Indoor</v>
          </cell>
        </row>
        <row r="488">
          <cell r="A488" t="str">
            <v>NL2007B-1D-CC</v>
          </cell>
          <cell r="B488" t="str">
            <v>NERA</v>
          </cell>
          <cell r="C488" t="str">
            <v>NL2000</v>
          </cell>
          <cell r="D488">
            <v>155</v>
          </cell>
          <cell r="E488">
            <v>63</v>
          </cell>
          <cell r="F488">
            <v>7.4249999999999998</v>
          </cell>
          <cell r="G488">
            <v>7.5750000000000002</v>
          </cell>
          <cell r="H488">
            <v>7.7249999999999996</v>
          </cell>
          <cell r="I488">
            <v>27.7</v>
          </cell>
          <cell r="J488">
            <v>0</v>
          </cell>
          <cell r="K488">
            <v>1.2</v>
          </cell>
          <cell r="L488">
            <v>-71.7</v>
          </cell>
          <cell r="M488">
            <v>-70.2</v>
          </cell>
          <cell r="N488">
            <v>-68.7</v>
          </cell>
          <cell r="O488">
            <v>1.5E-3</v>
          </cell>
          <cell r="P488">
            <v>1.75E-3</v>
          </cell>
          <cell r="Q488">
            <v>2E-3</v>
          </cell>
          <cell r="R488">
            <v>1E-3</v>
          </cell>
          <cell r="S488">
            <v>5.0000000000000002E-5</v>
          </cell>
          <cell r="T488">
            <v>9.9999999999999995E-7</v>
          </cell>
          <cell r="U488" t="str">
            <v>3+1</v>
          </cell>
          <cell r="V488">
            <v>0</v>
          </cell>
          <cell r="W488" t="str">
            <v>128TCM-D0</v>
          </cell>
          <cell r="Y488">
            <v>23.4</v>
          </cell>
          <cell r="Z488">
            <v>25</v>
          </cell>
          <cell r="AA488">
            <v>26.7</v>
          </cell>
          <cell r="AB488">
            <v>25</v>
          </cell>
          <cell r="AC488" t="str">
            <v>Indoor</v>
          </cell>
        </row>
        <row r="489">
          <cell r="A489" t="str">
            <v>NL2007B-1E-CC</v>
          </cell>
          <cell r="B489" t="str">
            <v>NERA</v>
          </cell>
          <cell r="C489" t="str">
            <v>NL2000</v>
          </cell>
          <cell r="D489">
            <v>155</v>
          </cell>
          <cell r="E489">
            <v>63</v>
          </cell>
          <cell r="F489">
            <v>7.4249999999999998</v>
          </cell>
          <cell r="G489">
            <v>7.5750000000000002</v>
          </cell>
          <cell r="H489">
            <v>7.7249999999999996</v>
          </cell>
          <cell r="I489">
            <v>27.7</v>
          </cell>
          <cell r="J489">
            <v>0</v>
          </cell>
          <cell r="K489">
            <v>1.8</v>
          </cell>
          <cell r="L489">
            <v>-71.7</v>
          </cell>
          <cell r="M489">
            <v>-70.2</v>
          </cell>
          <cell r="N489">
            <v>-68.7</v>
          </cell>
          <cell r="O489">
            <v>1.5E-3</v>
          </cell>
          <cell r="P489">
            <v>1.75E-3</v>
          </cell>
          <cell r="Q489">
            <v>2E-3</v>
          </cell>
          <cell r="R489">
            <v>1E-3</v>
          </cell>
          <cell r="S489">
            <v>5.0000000000000002E-5</v>
          </cell>
          <cell r="T489">
            <v>9.9999999999999995E-7</v>
          </cell>
          <cell r="U489" t="str">
            <v>4+1</v>
          </cell>
          <cell r="V489">
            <v>0</v>
          </cell>
          <cell r="W489" t="str">
            <v>128TCM-D0</v>
          </cell>
          <cell r="Y489">
            <v>23.4</v>
          </cell>
          <cell r="Z489">
            <v>25</v>
          </cell>
          <cell r="AA489">
            <v>26.7</v>
          </cell>
          <cell r="AB489">
            <v>25</v>
          </cell>
          <cell r="AC489" t="str">
            <v>Indoor</v>
          </cell>
        </row>
        <row r="490">
          <cell r="A490" t="str">
            <v>NL2007B-1F-CC</v>
          </cell>
          <cell r="B490" t="str">
            <v>NERA</v>
          </cell>
          <cell r="C490" t="str">
            <v>NL2000</v>
          </cell>
          <cell r="D490">
            <v>155</v>
          </cell>
          <cell r="E490">
            <v>63</v>
          </cell>
          <cell r="F490">
            <v>7.4249999999999998</v>
          </cell>
          <cell r="G490">
            <v>7.5750000000000002</v>
          </cell>
          <cell r="H490">
            <v>7.7249999999999996</v>
          </cell>
          <cell r="I490">
            <v>27.7</v>
          </cell>
          <cell r="J490">
            <v>0</v>
          </cell>
          <cell r="K490">
            <v>1.8</v>
          </cell>
          <cell r="L490">
            <v>-71.7</v>
          </cell>
          <cell r="M490">
            <v>-70.2</v>
          </cell>
          <cell r="N490">
            <v>-68.7</v>
          </cell>
          <cell r="O490">
            <v>1.5E-3</v>
          </cell>
          <cell r="P490">
            <v>1.75E-3</v>
          </cell>
          <cell r="Q490">
            <v>2E-3</v>
          </cell>
          <cell r="R490">
            <v>1E-3</v>
          </cell>
          <cell r="S490">
            <v>5.0000000000000002E-5</v>
          </cell>
          <cell r="T490">
            <v>9.9999999999999995E-7</v>
          </cell>
          <cell r="U490" t="str">
            <v>5+1</v>
          </cell>
          <cell r="V490">
            <v>0</v>
          </cell>
          <cell r="W490" t="str">
            <v>128TCM-D0</v>
          </cell>
          <cell r="Y490">
            <v>23.4</v>
          </cell>
          <cell r="Z490">
            <v>25</v>
          </cell>
          <cell r="AA490">
            <v>26.7</v>
          </cell>
          <cell r="AB490">
            <v>25</v>
          </cell>
          <cell r="AC490" t="str">
            <v>Indoor</v>
          </cell>
        </row>
        <row r="491">
          <cell r="A491" t="str">
            <v>NL2007B-1G-CC</v>
          </cell>
          <cell r="B491" t="str">
            <v>NERA</v>
          </cell>
          <cell r="C491" t="str">
            <v>NL2000</v>
          </cell>
          <cell r="D491">
            <v>155</v>
          </cell>
          <cell r="E491">
            <v>63</v>
          </cell>
          <cell r="F491">
            <v>7.4249999999999998</v>
          </cell>
          <cell r="G491">
            <v>7.5750000000000002</v>
          </cell>
          <cell r="H491">
            <v>7.7249999999999996</v>
          </cell>
          <cell r="I491">
            <v>27.7</v>
          </cell>
          <cell r="J491">
            <v>0</v>
          </cell>
          <cell r="K491">
            <v>2.4</v>
          </cell>
          <cell r="L491">
            <v>-71.7</v>
          </cell>
          <cell r="M491">
            <v>-70.2</v>
          </cell>
          <cell r="N491">
            <v>-68.7</v>
          </cell>
          <cell r="O491">
            <v>1.5E-3</v>
          </cell>
          <cell r="P491">
            <v>1.75E-3</v>
          </cell>
          <cell r="Q491">
            <v>2E-3</v>
          </cell>
          <cell r="R491">
            <v>1E-3</v>
          </cell>
          <cell r="S491">
            <v>5.0000000000000002E-5</v>
          </cell>
          <cell r="T491">
            <v>9.9999999999999995E-7</v>
          </cell>
          <cell r="U491" t="str">
            <v>6+1</v>
          </cell>
          <cell r="V491">
            <v>0</v>
          </cell>
          <cell r="W491" t="str">
            <v>128TCM-D0</v>
          </cell>
          <cell r="Y491">
            <v>23.4</v>
          </cell>
          <cell r="Z491">
            <v>25</v>
          </cell>
          <cell r="AA491">
            <v>26.7</v>
          </cell>
          <cell r="AB491">
            <v>25</v>
          </cell>
          <cell r="AC491" t="str">
            <v>Indoor</v>
          </cell>
        </row>
        <row r="492">
          <cell r="A492" t="str">
            <v>NL2007B-1H-CC</v>
          </cell>
          <cell r="B492" t="str">
            <v>NERA</v>
          </cell>
          <cell r="C492" t="str">
            <v>NL2000</v>
          </cell>
          <cell r="D492">
            <v>155</v>
          </cell>
          <cell r="E492">
            <v>63</v>
          </cell>
          <cell r="F492">
            <v>7.4249999999999998</v>
          </cell>
          <cell r="G492">
            <v>7.5750000000000002</v>
          </cell>
          <cell r="H492">
            <v>7.7249999999999996</v>
          </cell>
          <cell r="I492">
            <v>27.7</v>
          </cell>
          <cell r="J492">
            <v>0</v>
          </cell>
          <cell r="K492">
            <v>2.4</v>
          </cell>
          <cell r="L492">
            <v>-71.7</v>
          </cell>
          <cell r="M492">
            <v>-70.2</v>
          </cell>
          <cell r="N492">
            <v>-68.7</v>
          </cell>
          <cell r="O492">
            <v>1.5E-3</v>
          </cell>
          <cell r="P492">
            <v>1.75E-3</v>
          </cell>
          <cell r="Q492">
            <v>2E-3</v>
          </cell>
          <cell r="R492">
            <v>1E-3</v>
          </cell>
          <cell r="S492">
            <v>5.0000000000000002E-5</v>
          </cell>
          <cell r="T492">
            <v>9.9999999999999995E-7</v>
          </cell>
          <cell r="U492" t="str">
            <v>7+1</v>
          </cell>
          <cell r="V492">
            <v>0</v>
          </cell>
          <cell r="W492" t="str">
            <v>128TCM-D0</v>
          </cell>
          <cell r="Y492">
            <v>23.4</v>
          </cell>
          <cell r="Z492">
            <v>25</v>
          </cell>
          <cell r="AA492">
            <v>26.7</v>
          </cell>
          <cell r="AB492">
            <v>25</v>
          </cell>
          <cell r="AC492" t="str">
            <v>Indoor</v>
          </cell>
        </row>
        <row r="493">
          <cell r="A493" t="str">
            <v>NL2007B-1B-CC</v>
          </cell>
          <cell r="B493" t="str">
            <v>NERA</v>
          </cell>
          <cell r="C493" t="str">
            <v>NL2000</v>
          </cell>
          <cell r="D493">
            <v>155</v>
          </cell>
          <cell r="E493">
            <v>63</v>
          </cell>
          <cell r="F493">
            <v>7.4249999999999998</v>
          </cell>
          <cell r="G493">
            <v>7.5750000000000002</v>
          </cell>
          <cell r="H493">
            <v>7.7249999999999996</v>
          </cell>
          <cell r="I493">
            <v>27.7</v>
          </cell>
          <cell r="J493">
            <v>0</v>
          </cell>
          <cell r="K493">
            <v>1.2</v>
          </cell>
          <cell r="L493">
            <v>-71.7</v>
          </cell>
          <cell r="M493">
            <v>-70.2</v>
          </cell>
          <cell r="N493">
            <v>-68.7</v>
          </cell>
          <cell r="O493">
            <v>1.5E-3</v>
          </cell>
          <cell r="P493">
            <v>1.75E-3</v>
          </cell>
          <cell r="Q493">
            <v>2E-3</v>
          </cell>
          <cell r="R493">
            <v>1E-3</v>
          </cell>
          <cell r="S493">
            <v>5.0000000000000002E-5</v>
          </cell>
          <cell r="T493">
            <v>9.9999999999999995E-7</v>
          </cell>
          <cell r="U493" t="str">
            <v>1+1</v>
          </cell>
          <cell r="V493">
            <v>28</v>
          </cell>
          <cell r="W493" t="str">
            <v>128TCM-D28</v>
          </cell>
          <cell r="Y493">
            <v>23.4</v>
          </cell>
          <cell r="Z493">
            <v>25</v>
          </cell>
          <cell r="AA493">
            <v>26.7</v>
          </cell>
          <cell r="AB493">
            <v>25</v>
          </cell>
          <cell r="AC493" t="str">
            <v>Indoor</v>
          </cell>
        </row>
        <row r="494">
          <cell r="A494" t="str">
            <v>NL2007B-1C-CC</v>
          </cell>
          <cell r="B494" t="str">
            <v>NERA</v>
          </cell>
          <cell r="C494" t="str">
            <v>NL2000</v>
          </cell>
          <cell r="D494">
            <v>155</v>
          </cell>
          <cell r="E494">
            <v>63</v>
          </cell>
          <cell r="F494">
            <v>7.4249999999999998</v>
          </cell>
          <cell r="G494">
            <v>7.5750000000000002</v>
          </cell>
          <cell r="H494">
            <v>7.7249999999999996</v>
          </cell>
          <cell r="I494">
            <v>27.7</v>
          </cell>
          <cell r="J494">
            <v>0</v>
          </cell>
          <cell r="K494">
            <v>1.8</v>
          </cell>
          <cell r="L494">
            <v>-71.7</v>
          </cell>
          <cell r="M494">
            <v>-70.2</v>
          </cell>
          <cell r="N494">
            <v>-68.7</v>
          </cell>
          <cell r="O494">
            <v>1.5E-3</v>
          </cell>
          <cell r="P494">
            <v>1.75E-3</v>
          </cell>
          <cell r="Q494">
            <v>2E-3</v>
          </cell>
          <cell r="R494">
            <v>1E-3</v>
          </cell>
          <cell r="S494">
            <v>5.0000000000000002E-5</v>
          </cell>
          <cell r="T494">
            <v>9.9999999999999995E-7</v>
          </cell>
          <cell r="U494" t="str">
            <v>2+1</v>
          </cell>
          <cell r="V494">
            <v>28</v>
          </cell>
          <cell r="W494" t="str">
            <v>128TCM-D28</v>
          </cell>
          <cell r="Y494">
            <v>23.4</v>
          </cell>
          <cell r="Z494">
            <v>25</v>
          </cell>
          <cell r="AA494">
            <v>26.7</v>
          </cell>
          <cell r="AB494">
            <v>25</v>
          </cell>
          <cell r="AC494" t="str">
            <v>Indoor</v>
          </cell>
        </row>
        <row r="495">
          <cell r="A495" t="str">
            <v>NL2007B-1D-CC</v>
          </cell>
          <cell r="B495" t="str">
            <v>NERA</v>
          </cell>
          <cell r="C495" t="str">
            <v>NL2000</v>
          </cell>
          <cell r="D495">
            <v>155</v>
          </cell>
          <cell r="E495">
            <v>63</v>
          </cell>
          <cell r="F495">
            <v>7.4249999999999998</v>
          </cell>
          <cell r="G495">
            <v>7.5750000000000002</v>
          </cell>
          <cell r="H495">
            <v>7.7249999999999996</v>
          </cell>
          <cell r="I495">
            <v>27.7</v>
          </cell>
          <cell r="J495">
            <v>0</v>
          </cell>
          <cell r="K495">
            <v>2.4</v>
          </cell>
          <cell r="L495">
            <v>-71.7</v>
          </cell>
          <cell r="M495">
            <v>-70.2</v>
          </cell>
          <cell r="N495">
            <v>-68.7</v>
          </cell>
          <cell r="O495">
            <v>1.5E-3</v>
          </cell>
          <cell r="P495">
            <v>1.75E-3</v>
          </cell>
          <cell r="Q495">
            <v>2E-3</v>
          </cell>
          <cell r="R495">
            <v>1E-3</v>
          </cell>
          <cell r="S495">
            <v>5.0000000000000002E-5</v>
          </cell>
          <cell r="T495">
            <v>9.9999999999999995E-7</v>
          </cell>
          <cell r="U495" t="str">
            <v>3+1</v>
          </cell>
          <cell r="V495">
            <v>28</v>
          </cell>
          <cell r="W495" t="str">
            <v>128TCM-D28</v>
          </cell>
          <cell r="Y495">
            <v>23.4</v>
          </cell>
          <cell r="Z495">
            <v>25</v>
          </cell>
          <cell r="AA495">
            <v>26.7</v>
          </cell>
          <cell r="AB495">
            <v>25</v>
          </cell>
          <cell r="AC495" t="str">
            <v>Indoor</v>
          </cell>
        </row>
        <row r="496">
          <cell r="A496" t="str">
            <v>NL2007B-1B-CC</v>
          </cell>
          <cell r="B496" t="str">
            <v>NERA</v>
          </cell>
          <cell r="C496" t="str">
            <v>NL2000</v>
          </cell>
          <cell r="D496">
            <v>155</v>
          </cell>
          <cell r="E496">
            <v>63</v>
          </cell>
          <cell r="F496">
            <v>7.4249999999999998</v>
          </cell>
          <cell r="G496">
            <v>7.5750000000000002</v>
          </cell>
          <cell r="H496">
            <v>7.7249999999999996</v>
          </cell>
          <cell r="I496">
            <v>27.7</v>
          </cell>
          <cell r="J496">
            <v>0</v>
          </cell>
          <cell r="K496">
            <v>1.2</v>
          </cell>
          <cell r="L496">
            <v>-71.7</v>
          </cell>
          <cell r="M496">
            <v>-70.2</v>
          </cell>
          <cell r="N496">
            <v>-68.7</v>
          </cell>
          <cell r="O496">
            <v>1.5E-3</v>
          </cell>
          <cell r="P496">
            <v>1.75E-3</v>
          </cell>
          <cell r="Q496">
            <v>2E-3</v>
          </cell>
          <cell r="R496">
            <v>1E-3</v>
          </cell>
          <cell r="S496">
            <v>5.0000000000000002E-5</v>
          </cell>
          <cell r="T496">
            <v>9.9999999999999995E-7</v>
          </cell>
          <cell r="U496" t="str">
            <v>1+1</v>
          </cell>
          <cell r="V496">
            <v>56</v>
          </cell>
          <cell r="W496" t="str">
            <v>128TCM-D56</v>
          </cell>
          <cell r="Y496">
            <v>23.4</v>
          </cell>
          <cell r="Z496">
            <v>25</v>
          </cell>
          <cell r="AA496">
            <v>26.7</v>
          </cell>
          <cell r="AB496">
            <v>25</v>
          </cell>
          <cell r="AC496" t="str">
            <v>Indoor</v>
          </cell>
        </row>
        <row r="497">
          <cell r="A497" t="str">
            <v>NL2007B-1C-CC</v>
          </cell>
          <cell r="B497" t="str">
            <v>NERA</v>
          </cell>
          <cell r="C497" t="str">
            <v>NL2000</v>
          </cell>
          <cell r="D497">
            <v>155</v>
          </cell>
          <cell r="E497">
            <v>63</v>
          </cell>
          <cell r="F497">
            <v>7.4249999999999998</v>
          </cell>
          <cell r="G497">
            <v>7.5750000000000002</v>
          </cell>
          <cell r="H497">
            <v>7.7249999999999996</v>
          </cell>
          <cell r="I497">
            <v>27.7</v>
          </cell>
          <cell r="J497">
            <v>0</v>
          </cell>
          <cell r="K497">
            <v>1.8</v>
          </cell>
          <cell r="L497">
            <v>-71.7</v>
          </cell>
          <cell r="M497">
            <v>-70.2</v>
          </cell>
          <cell r="N497">
            <v>-68.7</v>
          </cell>
          <cell r="O497">
            <v>1.5E-3</v>
          </cell>
          <cell r="P497">
            <v>1.75E-3</v>
          </cell>
          <cell r="Q497">
            <v>2E-3</v>
          </cell>
          <cell r="R497">
            <v>1E-3</v>
          </cell>
          <cell r="S497">
            <v>5.0000000000000002E-5</v>
          </cell>
          <cell r="T497">
            <v>9.9999999999999995E-7</v>
          </cell>
          <cell r="U497" t="str">
            <v>2+1</v>
          </cell>
          <cell r="V497">
            <v>56</v>
          </cell>
          <cell r="W497" t="str">
            <v>128TCM-D56</v>
          </cell>
          <cell r="Y497">
            <v>23.4</v>
          </cell>
          <cell r="Z497">
            <v>25</v>
          </cell>
          <cell r="AA497">
            <v>26.7</v>
          </cell>
          <cell r="AB497">
            <v>25</v>
          </cell>
          <cell r="AC497" t="str">
            <v>Indoor</v>
          </cell>
        </row>
        <row r="498">
          <cell r="A498" t="str">
            <v>NL2007C-2A</v>
          </cell>
          <cell r="B498" t="str">
            <v>NERA</v>
          </cell>
          <cell r="C498" t="str">
            <v>NL2000</v>
          </cell>
          <cell r="D498">
            <v>155</v>
          </cell>
          <cell r="E498">
            <v>63</v>
          </cell>
          <cell r="F498">
            <v>7.4249999999999998</v>
          </cell>
          <cell r="G498">
            <v>7.673</v>
          </cell>
          <cell r="H498">
            <v>7.9</v>
          </cell>
          <cell r="I498">
            <v>28</v>
          </cell>
          <cell r="J498">
            <v>0</v>
          </cell>
          <cell r="K498">
            <v>0.3</v>
          </cell>
          <cell r="L498">
            <v>-72</v>
          </cell>
          <cell r="M498">
            <v>-70.5</v>
          </cell>
          <cell r="N498">
            <v>-69</v>
          </cell>
          <cell r="O498">
            <v>1.5E-3</v>
          </cell>
          <cell r="P498">
            <v>1.75E-3</v>
          </cell>
          <cell r="Q498">
            <v>2E-3</v>
          </cell>
          <cell r="R498">
            <v>1E-3</v>
          </cell>
          <cell r="S498">
            <v>5.0000000000000002E-5</v>
          </cell>
          <cell r="T498">
            <v>9.9999999999999995E-7</v>
          </cell>
          <cell r="U498" t="str">
            <v>1+0</v>
          </cell>
          <cell r="V498">
            <v>0</v>
          </cell>
          <cell r="W498" t="str">
            <v>128TCM</v>
          </cell>
          <cell r="Y498" t="str">
            <v>-</v>
          </cell>
          <cell r="Z498" t="str">
            <v>-</v>
          </cell>
          <cell r="AA498" t="str">
            <v>-</v>
          </cell>
          <cell r="AB498">
            <v>0</v>
          </cell>
          <cell r="AC498" t="str">
            <v>Indoor</v>
          </cell>
        </row>
        <row r="499">
          <cell r="A499" t="str">
            <v>NL2007C-2J</v>
          </cell>
          <cell r="B499" t="str">
            <v>NERA</v>
          </cell>
          <cell r="C499" t="str">
            <v>NL2000</v>
          </cell>
          <cell r="D499">
            <v>155</v>
          </cell>
          <cell r="E499">
            <v>63</v>
          </cell>
          <cell r="F499">
            <v>7.4249999999999998</v>
          </cell>
          <cell r="G499">
            <v>7.673</v>
          </cell>
          <cell r="H499">
            <v>7.9</v>
          </cell>
          <cell r="I499">
            <v>28</v>
          </cell>
          <cell r="J499">
            <v>0</v>
          </cell>
          <cell r="K499">
            <v>1</v>
          </cell>
          <cell r="L499">
            <v>-72</v>
          </cell>
          <cell r="M499">
            <v>-70.5</v>
          </cell>
          <cell r="N499">
            <v>-69</v>
          </cell>
          <cell r="O499">
            <v>1.5E-3</v>
          </cell>
          <cell r="P499">
            <v>1.75E-3</v>
          </cell>
          <cell r="Q499">
            <v>2E-3</v>
          </cell>
          <cell r="R499">
            <v>1E-3</v>
          </cell>
          <cell r="S499">
            <v>5.0000000000000002E-5</v>
          </cell>
          <cell r="T499">
            <v>9.9999999999999995E-7</v>
          </cell>
          <cell r="U499" t="str">
            <v>2+0</v>
          </cell>
          <cell r="V499">
            <v>0</v>
          </cell>
          <cell r="W499" t="str">
            <v>128TCM</v>
          </cell>
          <cell r="Y499" t="str">
            <v>-</v>
          </cell>
          <cell r="Z499" t="str">
            <v>-</v>
          </cell>
          <cell r="AA499" t="str">
            <v>-</v>
          </cell>
          <cell r="AB499">
            <v>0</v>
          </cell>
          <cell r="AC499" t="str">
            <v>Indoor</v>
          </cell>
        </row>
        <row r="500">
          <cell r="A500" t="str">
            <v>NL2007C-2K</v>
          </cell>
          <cell r="B500" t="str">
            <v>NERA</v>
          </cell>
          <cell r="C500" t="str">
            <v>NL2000</v>
          </cell>
          <cell r="D500">
            <v>155</v>
          </cell>
          <cell r="E500">
            <v>63</v>
          </cell>
          <cell r="F500">
            <v>7.4249999999999998</v>
          </cell>
          <cell r="G500">
            <v>7.673</v>
          </cell>
          <cell r="H500">
            <v>7.9</v>
          </cell>
          <cell r="I500">
            <v>28</v>
          </cell>
          <cell r="J500">
            <v>0</v>
          </cell>
          <cell r="K500">
            <v>1.4</v>
          </cell>
          <cell r="L500">
            <v>-72</v>
          </cell>
          <cell r="M500">
            <v>-70.5</v>
          </cell>
          <cell r="N500">
            <v>-69</v>
          </cell>
          <cell r="O500">
            <v>1.5E-3</v>
          </cell>
          <cell r="P500">
            <v>1.75E-3</v>
          </cell>
          <cell r="Q500">
            <v>2E-3</v>
          </cell>
          <cell r="R500">
            <v>1E-3</v>
          </cell>
          <cell r="S500">
            <v>5.0000000000000002E-5</v>
          </cell>
          <cell r="T500">
            <v>9.9999999999999995E-7</v>
          </cell>
          <cell r="U500" t="str">
            <v>3+0</v>
          </cell>
          <cell r="V500">
            <v>0</v>
          </cell>
          <cell r="W500" t="str">
            <v>128TCM</v>
          </cell>
          <cell r="Y500" t="str">
            <v>-</v>
          </cell>
          <cell r="Z500" t="str">
            <v>-</v>
          </cell>
          <cell r="AA500" t="str">
            <v>-</v>
          </cell>
          <cell r="AB500">
            <v>0</v>
          </cell>
          <cell r="AC500" t="str">
            <v>Indoor</v>
          </cell>
        </row>
        <row r="501">
          <cell r="A501" t="str">
            <v>NL2007C-2L</v>
          </cell>
          <cell r="B501" t="str">
            <v>NERA</v>
          </cell>
          <cell r="C501" t="str">
            <v>NL2000</v>
          </cell>
          <cell r="D501">
            <v>155</v>
          </cell>
          <cell r="E501">
            <v>63</v>
          </cell>
          <cell r="F501">
            <v>7.4249999999999998</v>
          </cell>
          <cell r="G501">
            <v>7.673</v>
          </cell>
          <cell r="H501">
            <v>7.9</v>
          </cell>
          <cell r="I501">
            <v>28</v>
          </cell>
          <cell r="J501">
            <v>0</v>
          </cell>
          <cell r="K501">
            <v>1.8</v>
          </cell>
          <cell r="L501">
            <v>-72</v>
          </cell>
          <cell r="M501">
            <v>-70.5</v>
          </cell>
          <cell r="N501">
            <v>-69</v>
          </cell>
          <cell r="O501">
            <v>1.5E-3</v>
          </cell>
          <cell r="P501">
            <v>1.75E-3</v>
          </cell>
          <cell r="Q501">
            <v>2E-3</v>
          </cell>
          <cell r="R501">
            <v>1E-3</v>
          </cell>
          <cell r="S501">
            <v>5.0000000000000002E-5</v>
          </cell>
          <cell r="T501">
            <v>9.9999999999999995E-7</v>
          </cell>
          <cell r="U501" t="str">
            <v>4+0</v>
          </cell>
          <cell r="V501">
            <v>0</v>
          </cell>
          <cell r="W501" t="str">
            <v>128TCM</v>
          </cell>
          <cell r="Y501" t="str">
            <v>-</v>
          </cell>
          <cell r="Z501" t="str">
            <v>-</v>
          </cell>
          <cell r="AA501" t="str">
            <v>-</v>
          </cell>
          <cell r="AB501">
            <v>0</v>
          </cell>
          <cell r="AC501" t="str">
            <v>Indoor</v>
          </cell>
        </row>
        <row r="502">
          <cell r="A502" t="str">
            <v>NL2007C-2M</v>
          </cell>
          <cell r="B502" t="str">
            <v>NERA</v>
          </cell>
          <cell r="C502" t="str">
            <v>NL2000</v>
          </cell>
          <cell r="D502">
            <v>155</v>
          </cell>
          <cell r="E502">
            <v>63</v>
          </cell>
          <cell r="F502">
            <v>7.4249999999999998</v>
          </cell>
          <cell r="G502">
            <v>7.673</v>
          </cell>
          <cell r="H502">
            <v>7.9</v>
          </cell>
          <cell r="I502">
            <v>28</v>
          </cell>
          <cell r="J502">
            <v>0</v>
          </cell>
          <cell r="K502">
            <v>1.8</v>
          </cell>
          <cell r="L502">
            <v>-72</v>
          </cell>
          <cell r="M502">
            <v>-70.5</v>
          </cell>
          <cell r="N502">
            <v>-69</v>
          </cell>
          <cell r="O502">
            <v>1.5E-3</v>
          </cell>
          <cell r="P502">
            <v>1.75E-3</v>
          </cell>
          <cell r="Q502">
            <v>2E-3</v>
          </cell>
          <cell r="R502">
            <v>1E-3</v>
          </cell>
          <cell r="S502">
            <v>5.0000000000000002E-5</v>
          </cell>
          <cell r="T502">
            <v>9.9999999999999995E-7</v>
          </cell>
          <cell r="U502" t="str">
            <v>5+0</v>
          </cell>
          <cell r="V502">
            <v>0</v>
          </cell>
          <cell r="W502" t="str">
            <v>128TCM</v>
          </cell>
          <cell r="Y502" t="str">
            <v>-</v>
          </cell>
          <cell r="Z502" t="str">
            <v>-</v>
          </cell>
          <cell r="AA502" t="str">
            <v>-</v>
          </cell>
          <cell r="AB502">
            <v>0</v>
          </cell>
          <cell r="AC502" t="str">
            <v>Indoor</v>
          </cell>
        </row>
        <row r="503">
          <cell r="A503" t="str">
            <v>NL2007C-2N</v>
          </cell>
          <cell r="B503" t="str">
            <v>NERA</v>
          </cell>
          <cell r="C503" t="str">
            <v>NL2000</v>
          </cell>
          <cell r="D503">
            <v>155</v>
          </cell>
          <cell r="E503">
            <v>63</v>
          </cell>
          <cell r="F503">
            <v>7.4249999999999998</v>
          </cell>
          <cell r="G503">
            <v>7.673</v>
          </cell>
          <cell r="H503">
            <v>7.9</v>
          </cell>
          <cell r="I503">
            <v>28</v>
          </cell>
          <cell r="J503">
            <v>0</v>
          </cell>
          <cell r="K503">
            <v>1.8</v>
          </cell>
          <cell r="L503">
            <v>-72</v>
          </cell>
          <cell r="M503">
            <v>-70.5</v>
          </cell>
          <cell r="N503">
            <v>-69</v>
          </cell>
          <cell r="O503">
            <v>1.5E-3</v>
          </cell>
          <cell r="P503">
            <v>1.75E-3</v>
          </cell>
          <cell r="Q503">
            <v>2E-3</v>
          </cell>
          <cell r="R503">
            <v>1E-3</v>
          </cell>
          <cell r="S503">
            <v>5.0000000000000002E-5</v>
          </cell>
          <cell r="T503">
            <v>9.9999999999999995E-7</v>
          </cell>
          <cell r="U503" t="str">
            <v>6+0</v>
          </cell>
          <cell r="V503">
            <v>0</v>
          </cell>
          <cell r="W503" t="str">
            <v>128TCM</v>
          </cell>
          <cell r="Y503" t="str">
            <v>-</v>
          </cell>
          <cell r="Z503" t="str">
            <v>-</v>
          </cell>
          <cell r="AA503" t="str">
            <v>-</v>
          </cell>
          <cell r="AB503">
            <v>0</v>
          </cell>
          <cell r="AC503" t="str">
            <v>Indoor</v>
          </cell>
        </row>
        <row r="504">
          <cell r="A504" t="str">
            <v>NL2007C-2O</v>
          </cell>
          <cell r="B504" t="str">
            <v>NERA</v>
          </cell>
          <cell r="C504" t="str">
            <v>NL2000</v>
          </cell>
          <cell r="D504">
            <v>155</v>
          </cell>
          <cell r="E504">
            <v>63</v>
          </cell>
          <cell r="F504">
            <v>7.4249999999999998</v>
          </cell>
          <cell r="G504">
            <v>7.673</v>
          </cell>
          <cell r="H504">
            <v>7.9</v>
          </cell>
          <cell r="I504">
            <v>28</v>
          </cell>
          <cell r="J504">
            <v>0</v>
          </cell>
          <cell r="K504">
            <v>1.8</v>
          </cell>
          <cell r="L504">
            <v>-72</v>
          </cell>
          <cell r="M504">
            <v>-70.5</v>
          </cell>
          <cell r="N504">
            <v>-69</v>
          </cell>
          <cell r="O504">
            <v>1.5E-3</v>
          </cell>
          <cell r="P504">
            <v>1.75E-3</v>
          </cell>
          <cell r="Q504">
            <v>2E-3</v>
          </cell>
          <cell r="R504">
            <v>1E-3</v>
          </cell>
          <cell r="S504">
            <v>5.0000000000000002E-5</v>
          </cell>
          <cell r="T504">
            <v>9.9999999999999995E-7</v>
          </cell>
          <cell r="U504" t="str">
            <v>7+0</v>
          </cell>
          <cell r="V504">
            <v>0</v>
          </cell>
          <cell r="W504" t="str">
            <v>128TCM</v>
          </cell>
          <cell r="Y504" t="str">
            <v>-</v>
          </cell>
          <cell r="Z504" t="str">
            <v>-</v>
          </cell>
          <cell r="AA504" t="str">
            <v>-</v>
          </cell>
          <cell r="AB504">
            <v>0</v>
          </cell>
          <cell r="AC504" t="str">
            <v>Indoor</v>
          </cell>
        </row>
        <row r="505">
          <cell r="A505" t="str">
            <v>NL2007C-2P</v>
          </cell>
          <cell r="B505" t="str">
            <v>NERA</v>
          </cell>
          <cell r="C505" t="str">
            <v>NL2000</v>
          </cell>
          <cell r="D505">
            <v>155</v>
          </cell>
          <cell r="E505">
            <v>63</v>
          </cell>
          <cell r="F505">
            <v>7.4249999999999998</v>
          </cell>
          <cell r="G505">
            <v>7.673</v>
          </cell>
          <cell r="H505">
            <v>7.9</v>
          </cell>
          <cell r="I505">
            <v>28</v>
          </cell>
          <cell r="J505">
            <v>0</v>
          </cell>
          <cell r="K505">
            <v>1.8</v>
          </cell>
          <cell r="L505">
            <v>-72</v>
          </cell>
          <cell r="M505">
            <v>-70.5</v>
          </cell>
          <cell r="N505">
            <v>-69</v>
          </cell>
          <cell r="O505">
            <v>1.5E-3</v>
          </cell>
          <cell r="P505">
            <v>1.75E-3</v>
          </cell>
          <cell r="Q505">
            <v>2E-3</v>
          </cell>
          <cell r="R505">
            <v>1E-3</v>
          </cell>
          <cell r="S505">
            <v>5.0000000000000002E-5</v>
          </cell>
          <cell r="T505">
            <v>9.9999999999999995E-7</v>
          </cell>
          <cell r="U505" t="str">
            <v>8+0</v>
          </cell>
          <cell r="V505">
            <v>0</v>
          </cell>
          <cell r="W505" t="str">
            <v>128TCM</v>
          </cell>
          <cell r="Y505" t="str">
            <v>-</v>
          </cell>
          <cell r="Z505" t="str">
            <v>-</v>
          </cell>
          <cell r="AA505" t="str">
            <v>-</v>
          </cell>
          <cell r="AB505">
            <v>0</v>
          </cell>
          <cell r="AC505" t="str">
            <v>Indoor</v>
          </cell>
        </row>
        <row r="506">
          <cell r="A506" t="str">
            <v>NL2007C-2R</v>
          </cell>
          <cell r="B506" t="str">
            <v>NERA</v>
          </cell>
          <cell r="C506" t="str">
            <v>NL2000</v>
          </cell>
          <cell r="D506">
            <v>155</v>
          </cell>
          <cell r="E506">
            <v>63</v>
          </cell>
          <cell r="F506">
            <v>7.4249999999999998</v>
          </cell>
          <cell r="G506">
            <v>7.673</v>
          </cell>
          <cell r="H506">
            <v>7.9</v>
          </cell>
          <cell r="I506">
            <v>27.3</v>
          </cell>
          <cell r="J506">
            <v>0</v>
          </cell>
          <cell r="K506">
            <v>0.3</v>
          </cell>
          <cell r="L506">
            <v>-68</v>
          </cell>
          <cell r="M506">
            <v>-66.5</v>
          </cell>
          <cell r="N506">
            <v>-65</v>
          </cell>
          <cell r="O506">
            <v>1.5E-3</v>
          </cell>
          <cell r="P506">
            <v>1.75E-3</v>
          </cell>
          <cell r="Q506">
            <v>2E-3</v>
          </cell>
          <cell r="R506">
            <v>1E-3</v>
          </cell>
          <cell r="S506">
            <v>5.0000000000000002E-5</v>
          </cell>
          <cell r="T506">
            <v>9.9999999999999995E-7</v>
          </cell>
          <cell r="U506" t="str">
            <v>HOT STB</v>
          </cell>
          <cell r="V506">
            <v>0</v>
          </cell>
          <cell r="W506" t="str">
            <v>128TCM</v>
          </cell>
          <cell r="Y506" t="str">
            <v>-</v>
          </cell>
          <cell r="Z506" t="str">
            <v>-</v>
          </cell>
          <cell r="AA506" t="str">
            <v>-</v>
          </cell>
          <cell r="AB506">
            <v>0</v>
          </cell>
          <cell r="AC506" t="str">
            <v>Indoor</v>
          </cell>
        </row>
        <row r="507">
          <cell r="A507" t="str">
            <v>NL2007C-2B</v>
          </cell>
          <cell r="B507" t="str">
            <v>NERA</v>
          </cell>
          <cell r="C507" t="str">
            <v>NL2000</v>
          </cell>
          <cell r="D507">
            <v>155</v>
          </cell>
          <cell r="E507">
            <v>63</v>
          </cell>
          <cell r="F507">
            <v>7.4249999999999998</v>
          </cell>
          <cell r="G507">
            <v>7.673</v>
          </cell>
          <cell r="H507">
            <v>7.9</v>
          </cell>
          <cell r="I507">
            <v>28</v>
          </cell>
          <cell r="J507">
            <v>0</v>
          </cell>
          <cell r="K507">
            <v>1</v>
          </cell>
          <cell r="L507">
            <v>-72</v>
          </cell>
          <cell r="M507">
            <v>-70.5</v>
          </cell>
          <cell r="N507">
            <v>-69</v>
          </cell>
          <cell r="O507">
            <v>1.5E-3</v>
          </cell>
          <cell r="P507">
            <v>1.75E-3</v>
          </cell>
          <cell r="Q507">
            <v>2E-3</v>
          </cell>
          <cell r="R507">
            <v>1E-3</v>
          </cell>
          <cell r="S507">
            <v>5.0000000000000002E-5</v>
          </cell>
          <cell r="T507">
            <v>9.9999999999999995E-7</v>
          </cell>
          <cell r="U507" t="str">
            <v>1+1</v>
          </cell>
          <cell r="V507">
            <v>56</v>
          </cell>
          <cell r="W507" t="str">
            <v>128TCM-D56</v>
          </cell>
          <cell r="Y507" t="str">
            <v>-</v>
          </cell>
          <cell r="Z507" t="str">
            <v>-</v>
          </cell>
          <cell r="AA507" t="str">
            <v>-</v>
          </cell>
          <cell r="AB507">
            <v>0</v>
          </cell>
          <cell r="AC507" t="str">
            <v>Indoor</v>
          </cell>
        </row>
        <row r="508">
          <cell r="A508" t="str">
            <v>NL2007C-2C</v>
          </cell>
          <cell r="B508" t="str">
            <v>NERA</v>
          </cell>
          <cell r="C508" t="str">
            <v>NL2000</v>
          </cell>
          <cell r="D508">
            <v>155</v>
          </cell>
          <cell r="E508">
            <v>63</v>
          </cell>
          <cell r="F508">
            <v>7.4249999999999998</v>
          </cell>
          <cell r="G508">
            <v>7.673</v>
          </cell>
          <cell r="H508">
            <v>7.9</v>
          </cell>
          <cell r="I508">
            <v>28</v>
          </cell>
          <cell r="J508">
            <v>0</v>
          </cell>
          <cell r="K508">
            <v>1.4</v>
          </cell>
          <cell r="L508">
            <v>-72</v>
          </cell>
          <cell r="M508">
            <v>-70.5</v>
          </cell>
          <cell r="N508">
            <v>-69</v>
          </cell>
          <cell r="O508">
            <v>1.5E-3</v>
          </cell>
          <cell r="P508">
            <v>1.75E-3</v>
          </cell>
          <cell r="Q508">
            <v>2E-3</v>
          </cell>
          <cell r="R508">
            <v>1E-3</v>
          </cell>
          <cell r="S508">
            <v>5.0000000000000002E-5</v>
          </cell>
          <cell r="T508">
            <v>9.9999999999999995E-7</v>
          </cell>
          <cell r="U508" t="str">
            <v>2+1</v>
          </cell>
          <cell r="V508">
            <v>56</v>
          </cell>
          <cell r="W508" t="str">
            <v>128TCM-D56</v>
          </cell>
          <cell r="Y508" t="str">
            <v>-</v>
          </cell>
          <cell r="Z508" t="str">
            <v>-</v>
          </cell>
          <cell r="AA508" t="str">
            <v>-</v>
          </cell>
          <cell r="AB508">
            <v>0</v>
          </cell>
          <cell r="AC508" t="str">
            <v>Indoor</v>
          </cell>
        </row>
        <row r="509">
          <cell r="A509" t="str">
            <v>NL2007C-2D</v>
          </cell>
          <cell r="B509" t="str">
            <v>NERA</v>
          </cell>
          <cell r="C509" t="str">
            <v>NL2000</v>
          </cell>
          <cell r="D509">
            <v>155</v>
          </cell>
          <cell r="E509">
            <v>63</v>
          </cell>
          <cell r="F509">
            <v>7.4249999999999998</v>
          </cell>
          <cell r="G509">
            <v>7.673</v>
          </cell>
          <cell r="H509">
            <v>7.9</v>
          </cell>
          <cell r="I509">
            <v>28</v>
          </cell>
          <cell r="J509">
            <v>0</v>
          </cell>
          <cell r="K509">
            <v>1.8</v>
          </cell>
          <cell r="L509">
            <v>-72</v>
          </cell>
          <cell r="M509">
            <v>-70.5</v>
          </cell>
          <cell r="N509">
            <v>-69</v>
          </cell>
          <cell r="O509">
            <v>1.5E-3</v>
          </cell>
          <cell r="P509">
            <v>1.75E-3</v>
          </cell>
          <cell r="Q509">
            <v>2E-3</v>
          </cell>
          <cell r="R509">
            <v>1E-3</v>
          </cell>
          <cell r="S509">
            <v>5.0000000000000002E-5</v>
          </cell>
          <cell r="T509">
            <v>9.9999999999999995E-7</v>
          </cell>
          <cell r="U509" t="str">
            <v>3+1</v>
          </cell>
          <cell r="V509">
            <v>56</v>
          </cell>
          <cell r="W509" t="str">
            <v>128TCM-D56</v>
          </cell>
          <cell r="Y509" t="str">
            <v>-</v>
          </cell>
          <cell r="Z509" t="str">
            <v>-</v>
          </cell>
          <cell r="AA509" t="str">
            <v>-</v>
          </cell>
          <cell r="AB509">
            <v>0</v>
          </cell>
          <cell r="AC509" t="str">
            <v>Indoor</v>
          </cell>
        </row>
        <row r="510">
          <cell r="A510" t="str">
            <v>NL2007C-2E</v>
          </cell>
          <cell r="B510" t="str">
            <v>NERA</v>
          </cell>
          <cell r="C510" t="str">
            <v>NL2000</v>
          </cell>
          <cell r="D510">
            <v>155</v>
          </cell>
          <cell r="E510">
            <v>63</v>
          </cell>
          <cell r="F510">
            <v>7.4249999999999998</v>
          </cell>
          <cell r="G510">
            <v>7.673</v>
          </cell>
          <cell r="H510">
            <v>7.9</v>
          </cell>
          <cell r="I510">
            <v>28</v>
          </cell>
          <cell r="J510">
            <v>0</v>
          </cell>
          <cell r="K510">
            <v>1.8</v>
          </cell>
          <cell r="L510">
            <v>-72</v>
          </cell>
          <cell r="M510">
            <v>-70.5</v>
          </cell>
          <cell r="N510">
            <v>-69</v>
          </cell>
          <cell r="O510">
            <v>1.5E-3</v>
          </cell>
          <cell r="P510">
            <v>1.75E-3</v>
          </cell>
          <cell r="Q510">
            <v>2E-3</v>
          </cell>
          <cell r="R510">
            <v>1E-3</v>
          </cell>
          <cell r="S510">
            <v>5.0000000000000002E-5</v>
          </cell>
          <cell r="T510">
            <v>9.9999999999999995E-7</v>
          </cell>
          <cell r="U510" t="str">
            <v>4+1</v>
          </cell>
          <cell r="V510">
            <v>28</v>
          </cell>
          <cell r="W510" t="str">
            <v>128TCM-D28</v>
          </cell>
          <cell r="Y510" t="str">
            <v>-</v>
          </cell>
          <cell r="Z510" t="str">
            <v>-</v>
          </cell>
          <cell r="AA510" t="str">
            <v>-</v>
          </cell>
          <cell r="AB510">
            <v>0</v>
          </cell>
          <cell r="AC510" t="str">
            <v>Indoor</v>
          </cell>
        </row>
        <row r="511">
          <cell r="A511" t="str">
            <v>NL2007C-2F</v>
          </cell>
          <cell r="B511" t="str">
            <v>NERA</v>
          </cell>
          <cell r="C511" t="str">
            <v>NL2000</v>
          </cell>
          <cell r="D511">
            <v>155</v>
          </cell>
          <cell r="E511">
            <v>63</v>
          </cell>
          <cell r="F511">
            <v>7.4249999999999998</v>
          </cell>
          <cell r="G511">
            <v>7.673</v>
          </cell>
          <cell r="H511">
            <v>7.9</v>
          </cell>
          <cell r="I511">
            <v>28</v>
          </cell>
          <cell r="J511">
            <v>0</v>
          </cell>
          <cell r="K511">
            <v>1.8</v>
          </cell>
          <cell r="L511">
            <v>-72</v>
          </cell>
          <cell r="M511">
            <v>-70.5</v>
          </cell>
          <cell r="N511">
            <v>-69</v>
          </cell>
          <cell r="O511">
            <v>1.5E-3</v>
          </cell>
          <cell r="P511">
            <v>1.75E-3</v>
          </cell>
          <cell r="Q511">
            <v>2E-3</v>
          </cell>
          <cell r="R511">
            <v>1E-3</v>
          </cell>
          <cell r="S511">
            <v>5.0000000000000002E-5</v>
          </cell>
          <cell r="T511">
            <v>9.9999999999999995E-7</v>
          </cell>
          <cell r="U511" t="str">
            <v>5+1</v>
          </cell>
          <cell r="V511">
            <v>28</v>
          </cell>
          <cell r="W511" t="str">
            <v>128TCM-D28</v>
          </cell>
          <cell r="Y511" t="str">
            <v>-</v>
          </cell>
          <cell r="Z511" t="str">
            <v>-</v>
          </cell>
          <cell r="AA511" t="str">
            <v>-</v>
          </cell>
          <cell r="AB511">
            <v>0</v>
          </cell>
          <cell r="AC511" t="str">
            <v>Indoor</v>
          </cell>
        </row>
        <row r="512">
          <cell r="A512" t="str">
            <v>NL2007C-2G</v>
          </cell>
          <cell r="B512" t="str">
            <v>NERA</v>
          </cell>
          <cell r="C512" t="str">
            <v>NL2000</v>
          </cell>
          <cell r="D512">
            <v>155</v>
          </cell>
          <cell r="E512">
            <v>63</v>
          </cell>
          <cell r="F512">
            <v>7.4249999999999998</v>
          </cell>
          <cell r="G512">
            <v>7.673</v>
          </cell>
          <cell r="H512">
            <v>7.9</v>
          </cell>
          <cell r="I512">
            <v>28</v>
          </cell>
          <cell r="J512">
            <v>0</v>
          </cell>
          <cell r="K512">
            <v>1.8</v>
          </cell>
          <cell r="L512">
            <v>-72</v>
          </cell>
          <cell r="M512">
            <v>-70.5</v>
          </cell>
          <cell r="N512">
            <v>-69</v>
          </cell>
          <cell r="O512">
            <v>1.5E-3</v>
          </cell>
          <cell r="P512">
            <v>1.75E-3</v>
          </cell>
          <cell r="Q512">
            <v>2E-3</v>
          </cell>
          <cell r="R512">
            <v>1E-3</v>
          </cell>
          <cell r="S512">
            <v>5.0000000000000002E-5</v>
          </cell>
          <cell r="T512">
            <v>9.9999999999999995E-7</v>
          </cell>
          <cell r="U512" t="str">
            <v>6+1</v>
          </cell>
          <cell r="V512">
            <v>28</v>
          </cell>
          <cell r="W512" t="str">
            <v>128TCM-D28</v>
          </cell>
          <cell r="Y512" t="str">
            <v>-</v>
          </cell>
          <cell r="Z512" t="str">
            <v>-</v>
          </cell>
          <cell r="AA512" t="str">
            <v>-</v>
          </cell>
          <cell r="AB512">
            <v>0</v>
          </cell>
          <cell r="AC512" t="str">
            <v>Indoor</v>
          </cell>
        </row>
        <row r="513">
          <cell r="A513" t="str">
            <v>NL2007C-2H</v>
          </cell>
          <cell r="B513" t="str">
            <v>NERA</v>
          </cell>
          <cell r="C513" t="str">
            <v>NL2000</v>
          </cell>
          <cell r="D513">
            <v>155</v>
          </cell>
          <cell r="E513">
            <v>63</v>
          </cell>
          <cell r="F513">
            <v>7.4249999999999998</v>
          </cell>
          <cell r="G513">
            <v>7.673</v>
          </cell>
          <cell r="H513">
            <v>7.9</v>
          </cell>
          <cell r="I513">
            <v>28</v>
          </cell>
          <cell r="J513">
            <v>0</v>
          </cell>
          <cell r="K513">
            <v>1.8</v>
          </cell>
          <cell r="L513">
            <v>-72</v>
          </cell>
          <cell r="M513">
            <v>-70.5</v>
          </cell>
          <cell r="N513">
            <v>-69</v>
          </cell>
          <cell r="O513">
            <v>1.5E-3</v>
          </cell>
          <cell r="P513">
            <v>1.75E-3</v>
          </cell>
          <cell r="Q513">
            <v>2E-3</v>
          </cell>
          <cell r="R513">
            <v>1E-3</v>
          </cell>
          <cell r="S513">
            <v>5.0000000000000002E-5</v>
          </cell>
          <cell r="T513">
            <v>9.9999999999999995E-7</v>
          </cell>
          <cell r="U513" t="str">
            <v>7+1</v>
          </cell>
          <cell r="V513">
            <v>28</v>
          </cell>
          <cell r="W513" t="str">
            <v>128TCM-D28</v>
          </cell>
          <cell r="Y513" t="str">
            <v>-</v>
          </cell>
          <cell r="Z513" t="str">
            <v>-</v>
          </cell>
          <cell r="AA513" t="str">
            <v>-</v>
          </cell>
          <cell r="AB513">
            <v>0</v>
          </cell>
          <cell r="AC513" t="str">
            <v>Indoor</v>
          </cell>
        </row>
        <row r="514">
          <cell r="A514" t="str">
            <v>NL2007C-1A-CC</v>
          </cell>
          <cell r="B514" t="str">
            <v>NERA</v>
          </cell>
          <cell r="C514" t="str">
            <v>NL2000</v>
          </cell>
          <cell r="D514">
            <v>155</v>
          </cell>
          <cell r="E514">
            <v>63</v>
          </cell>
          <cell r="F514">
            <v>7.4249999999999998</v>
          </cell>
          <cell r="G514">
            <v>7.673</v>
          </cell>
          <cell r="H514">
            <v>7.9</v>
          </cell>
          <cell r="I514">
            <v>27.7</v>
          </cell>
          <cell r="J514">
            <v>0</v>
          </cell>
          <cell r="K514">
            <v>0.3</v>
          </cell>
          <cell r="L514">
            <v>-71.7</v>
          </cell>
          <cell r="M514">
            <v>-70.2</v>
          </cell>
          <cell r="N514">
            <v>-68.7</v>
          </cell>
          <cell r="O514">
            <v>1.5E-3</v>
          </cell>
          <cell r="P514">
            <v>1.75E-3</v>
          </cell>
          <cell r="Q514">
            <v>2E-3</v>
          </cell>
          <cell r="R514">
            <v>1E-3</v>
          </cell>
          <cell r="S514">
            <v>5.0000000000000002E-5</v>
          </cell>
          <cell r="T514">
            <v>9.9999999999999995E-7</v>
          </cell>
          <cell r="U514" t="str">
            <v>2+0</v>
          </cell>
          <cell r="V514">
            <v>0</v>
          </cell>
          <cell r="W514" t="str">
            <v>128TCM</v>
          </cell>
          <cell r="Y514">
            <v>23.4</v>
          </cell>
          <cell r="Z514">
            <v>25</v>
          </cell>
          <cell r="AA514">
            <v>26.7</v>
          </cell>
          <cell r="AB514">
            <v>25</v>
          </cell>
          <cell r="AC514" t="str">
            <v>Indoor</v>
          </cell>
        </row>
        <row r="515">
          <cell r="A515" t="str">
            <v>NL2007C-1J-CC</v>
          </cell>
          <cell r="B515" t="str">
            <v>NERA</v>
          </cell>
          <cell r="C515" t="str">
            <v>NL2000</v>
          </cell>
          <cell r="D515">
            <v>155</v>
          </cell>
          <cell r="E515">
            <v>63</v>
          </cell>
          <cell r="F515">
            <v>7.4249999999999998</v>
          </cell>
          <cell r="G515">
            <v>7.673</v>
          </cell>
          <cell r="H515">
            <v>7.9</v>
          </cell>
          <cell r="I515">
            <v>27.7</v>
          </cell>
          <cell r="J515">
            <v>0</v>
          </cell>
          <cell r="K515">
            <v>1.2</v>
          </cell>
          <cell r="L515">
            <v>-71.7</v>
          </cell>
          <cell r="M515">
            <v>-70.2</v>
          </cell>
          <cell r="N515">
            <v>-68.7</v>
          </cell>
          <cell r="O515">
            <v>1.5E-3</v>
          </cell>
          <cell r="P515">
            <v>1.75E-3</v>
          </cell>
          <cell r="Q515">
            <v>2E-3</v>
          </cell>
          <cell r="R515">
            <v>1E-3</v>
          </cell>
          <cell r="S515">
            <v>5.0000000000000002E-5</v>
          </cell>
          <cell r="T515">
            <v>9.9999999999999995E-7</v>
          </cell>
          <cell r="U515" t="str">
            <v>3+0</v>
          </cell>
          <cell r="V515">
            <v>0</v>
          </cell>
          <cell r="W515" t="str">
            <v>128TCM</v>
          </cell>
          <cell r="Y515">
            <v>23.4</v>
          </cell>
          <cell r="Z515">
            <v>25</v>
          </cell>
          <cell r="AA515">
            <v>26.7</v>
          </cell>
          <cell r="AB515">
            <v>25</v>
          </cell>
          <cell r="AC515" t="str">
            <v>Indoor</v>
          </cell>
        </row>
        <row r="516">
          <cell r="A516" t="str">
            <v>NL2007C-1J-CC</v>
          </cell>
          <cell r="B516" t="str">
            <v>NERA</v>
          </cell>
          <cell r="C516" t="str">
            <v>NL2000</v>
          </cell>
          <cell r="D516">
            <v>155</v>
          </cell>
          <cell r="E516">
            <v>63</v>
          </cell>
          <cell r="F516">
            <v>7.4249999999999998</v>
          </cell>
          <cell r="G516">
            <v>7.673</v>
          </cell>
          <cell r="H516">
            <v>7.9</v>
          </cell>
          <cell r="I516">
            <v>27.7</v>
          </cell>
          <cell r="J516">
            <v>0</v>
          </cell>
          <cell r="K516">
            <v>1.2</v>
          </cell>
          <cell r="L516">
            <v>-71.7</v>
          </cell>
          <cell r="M516">
            <v>-70.2</v>
          </cell>
          <cell r="N516">
            <v>-68.7</v>
          </cell>
          <cell r="O516">
            <v>1.5E-3</v>
          </cell>
          <cell r="P516">
            <v>1.75E-3</v>
          </cell>
          <cell r="Q516">
            <v>2E-3</v>
          </cell>
          <cell r="R516">
            <v>1E-3</v>
          </cell>
          <cell r="S516">
            <v>5.0000000000000002E-5</v>
          </cell>
          <cell r="T516">
            <v>9.9999999999999995E-7</v>
          </cell>
          <cell r="U516" t="str">
            <v>4+0</v>
          </cell>
          <cell r="V516">
            <v>0</v>
          </cell>
          <cell r="W516" t="str">
            <v>128TCM</v>
          </cell>
          <cell r="Y516">
            <v>23.4</v>
          </cell>
          <cell r="Z516">
            <v>25</v>
          </cell>
          <cell r="AA516">
            <v>26.7</v>
          </cell>
          <cell r="AB516">
            <v>25</v>
          </cell>
          <cell r="AC516" t="str">
            <v>Indoor</v>
          </cell>
        </row>
        <row r="517">
          <cell r="A517" t="str">
            <v>NL2007C-1K-CC</v>
          </cell>
          <cell r="B517" t="str">
            <v>NERA</v>
          </cell>
          <cell r="C517" t="str">
            <v>NL2000</v>
          </cell>
          <cell r="D517">
            <v>155</v>
          </cell>
          <cell r="E517">
            <v>63</v>
          </cell>
          <cell r="F517">
            <v>7.4249999999999998</v>
          </cell>
          <cell r="G517">
            <v>7.673</v>
          </cell>
          <cell r="H517">
            <v>7.9</v>
          </cell>
          <cell r="I517">
            <v>27.7</v>
          </cell>
          <cell r="J517">
            <v>0</v>
          </cell>
          <cell r="K517">
            <v>1.8</v>
          </cell>
          <cell r="L517">
            <v>-71.7</v>
          </cell>
          <cell r="M517">
            <v>-70.2</v>
          </cell>
          <cell r="N517">
            <v>-68.7</v>
          </cell>
          <cell r="O517">
            <v>1.5E-3</v>
          </cell>
          <cell r="P517">
            <v>1.75E-3</v>
          </cell>
          <cell r="Q517">
            <v>2E-3</v>
          </cell>
          <cell r="R517">
            <v>1E-3</v>
          </cell>
          <cell r="S517">
            <v>5.0000000000000002E-5</v>
          </cell>
          <cell r="T517">
            <v>9.9999999999999995E-7</v>
          </cell>
          <cell r="U517" t="str">
            <v>5+0</v>
          </cell>
          <cell r="V517">
            <v>0</v>
          </cell>
          <cell r="W517" t="str">
            <v>128TCM</v>
          </cell>
          <cell r="Y517">
            <v>23.4</v>
          </cell>
          <cell r="Z517">
            <v>25</v>
          </cell>
          <cell r="AA517">
            <v>26.7</v>
          </cell>
          <cell r="AB517">
            <v>25</v>
          </cell>
          <cell r="AC517" t="str">
            <v>Indoor</v>
          </cell>
        </row>
        <row r="518">
          <cell r="A518" t="str">
            <v>NL2007C-1K-CC</v>
          </cell>
          <cell r="B518" t="str">
            <v>NERA</v>
          </cell>
          <cell r="C518" t="str">
            <v>NL2000</v>
          </cell>
          <cell r="D518">
            <v>155</v>
          </cell>
          <cell r="E518">
            <v>63</v>
          </cell>
          <cell r="F518">
            <v>7.4249999999999998</v>
          </cell>
          <cell r="G518">
            <v>7.673</v>
          </cell>
          <cell r="H518">
            <v>7.9</v>
          </cell>
          <cell r="I518">
            <v>27.7</v>
          </cell>
          <cell r="J518">
            <v>0</v>
          </cell>
          <cell r="K518">
            <v>1.8</v>
          </cell>
          <cell r="L518">
            <v>-71.7</v>
          </cell>
          <cell r="M518">
            <v>-70.2</v>
          </cell>
          <cell r="N518">
            <v>-68.7</v>
          </cell>
          <cell r="O518">
            <v>1.5E-3</v>
          </cell>
          <cell r="P518">
            <v>1.75E-3</v>
          </cell>
          <cell r="Q518">
            <v>2E-3</v>
          </cell>
          <cell r="R518">
            <v>1E-3</v>
          </cell>
          <cell r="S518">
            <v>5.0000000000000002E-5</v>
          </cell>
          <cell r="T518">
            <v>9.9999999999999995E-7</v>
          </cell>
          <cell r="U518" t="str">
            <v>6+0</v>
          </cell>
          <cell r="V518">
            <v>0</v>
          </cell>
          <cell r="W518" t="str">
            <v>128TCM</v>
          </cell>
          <cell r="Y518">
            <v>23.4</v>
          </cell>
          <cell r="Z518">
            <v>25</v>
          </cell>
          <cell r="AA518">
            <v>26.7</v>
          </cell>
          <cell r="AB518">
            <v>25</v>
          </cell>
          <cell r="AC518" t="str">
            <v>Indoor</v>
          </cell>
        </row>
        <row r="519">
          <cell r="A519" t="str">
            <v>NL2007C-1L-CC</v>
          </cell>
          <cell r="B519" t="str">
            <v>NERA</v>
          </cell>
          <cell r="C519" t="str">
            <v>NL2000</v>
          </cell>
          <cell r="D519">
            <v>155</v>
          </cell>
          <cell r="E519">
            <v>63</v>
          </cell>
          <cell r="F519">
            <v>7.4249999999999998</v>
          </cell>
          <cell r="G519">
            <v>7.673</v>
          </cell>
          <cell r="H519">
            <v>7.9</v>
          </cell>
          <cell r="I519">
            <v>27.7</v>
          </cell>
          <cell r="J519">
            <v>0</v>
          </cell>
          <cell r="K519">
            <v>2.4</v>
          </cell>
          <cell r="L519">
            <v>-71.7</v>
          </cell>
          <cell r="M519">
            <v>-70.2</v>
          </cell>
          <cell r="N519">
            <v>-68.7</v>
          </cell>
          <cell r="O519">
            <v>1.5E-3</v>
          </cell>
          <cell r="P519">
            <v>1.75E-3</v>
          </cell>
          <cell r="Q519">
            <v>2E-3</v>
          </cell>
          <cell r="R519">
            <v>1E-3</v>
          </cell>
          <cell r="S519">
            <v>5.0000000000000002E-5</v>
          </cell>
          <cell r="T519">
            <v>9.9999999999999995E-7</v>
          </cell>
          <cell r="U519" t="str">
            <v>7+0</v>
          </cell>
          <cell r="V519">
            <v>0</v>
          </cell>
          <cell r="W519" t="str">
            <v>128TCM</v>
          </cell>
          <cell r="Y519">
            <v>23.4</v>
          </cell>
          <cell r="Z519">
            <v>25</v>
          </cell>
          <cell r="AA519">
            <v>26.7</v>
          </cell>
          <cell r="AB519">
            <v>25</v>
          </cell>
          <cell r="AC519" t="str">
            <v>Indoor</v>
          </cell>
        </row>
        <row r="520">
          <cell r="A520" t="str">
            <v>NL2007C-1L-CC</v>
          </cell>
          <cell r="B520" t="str">
            <v>NERA</v>
          </cell>
          <cell r="C520" t="str">
            <v>NL2000</v>
          </cell>
          <cell r="D520">
            <v>155</v>
          </cell>
          <cell r="E520">
            <v>63</v>
          </cell>
          <cell r="F520">
            <v>7.4249999999999998</v>
          </cell>
          <cell r="G520">
            <v>7.673</v>
          </cell>
          <cell r="H520">
            <v>7.9</v>
          </cell>
          <cell r="I520">
            <v>27.7</v>
          </cell>
          <cell r="J520">
            <v>0</v>
          </cell>
          <cell r="K520">
            <v>2.4</v>
          </cell>
          <cell r="L520">
            <v>-71.7</v>
          </cell>
          <cell r="M520">
            <v>-70.2</v>
          </cell>
          <cell r="N520">
            <v>-68.7</v>
          </cell>
          <cell r="O520">
            <v>1.5E-3</v>
          </cell>
          <cell r="P520">
            <v>1.75E-3</v>
          </cell>
          <cell r="Q520">
            <v>2E-3</v>
          </cell>
          <cell r="R520">
            <v>1E-3</v>
          </cell>
          <cell r="S520">
            <v>5.0000000000000002E-5</v>
          </cell>
          <cell r="T520">
            <v>9.9999999999999995E-7</v>
          </cell>
          <cell r="U520" t="str">
            <v>8+0</v>
          </cell>
          <cell r="V520">
            <v>0</v>
          </cell>
          <cell r="W520" t="str">
            <v>128TCM</v>
          </cell>
          <cell r="Y520">
            <v>23.4</v>
          </cell>
          <cell r="Z520">
            <v>25</v>
          </cell>
          <cell r="AA520">
            <v>26.7</v>
          </cell>
          <cell r="AB520">
            <v>25</v>
          </cell>
          <cell r="AC520" t="str">
            <v>Indoor</v>
          </cell>
        </row>
        <row r="521">
          <cell r="A521" t="str">
            <v>NL2007C-1B-CC</v>
          </cell>
          <cell r="B521" t="str">
            <v>NERA</v>
          </cell>
          <cell r="C521" t="str">
            <v>NL2000</v>
          </cell>
          <cell r="D521">
            <v>155</v>
          </cell>
          <cell r="E521">
            <v>63</v>
          </cell>
          <cell r="F521">
            <v>7.4249999999999998</v>
          </cell>
          <cell r="G521">
            <v>7.673</v>
          </cell>
          <cell r="H521">
            <v>7.9</v>
          </cell>
          <cell r="I521">
            <v>27.7</v>
          </cell>
          <cell r="J521">
            <v>0</v>
          </cell>
          <cell r="K521">
            <v>0.3</v>
          </cell>
          <cell r="L521">
            <v>-71.7</v>
          </cell>
          <cell r="M521">
            <v>-70.2</v>
          </cell>
          <cell r="N521">
            <v>-68.7</v>
          </cell>
          <cell r="O521">
            <v>1.5E-3</v>
          </cell>
          <cell r="P521">
            <v>1.75E-3</v>
          </cell>
          <cell r="Q521">
            <v>2E-3</v>
          </cell>
          <cell r="R521">
            <v>1E-3</v>
          </cell>
          <cell r="S521">
            <v>5.0000000000000002E-5</v>
          </cell>
          <cell r="T521">
            <v>9.9999999999999995E-7</v>
          </cell>
          <cell r="U521" t="str">
            <v>1+1</v>
          </cell>
          <cell r="V521">
            <v>0</v>
          </cell>
          <cell r="W521" t="str">
            <v>128TCM-D0</v>
          </cell>
          <cell r="Y521">
            <v>23.4</v>
          </cell>
          <cell r="Z521">
            <v>25</v>
          </cell>
          <cell r="AA521">
            <v>26.7</v>
          </cell>
          <cell r="AB521">
            <v>25</v>
          </cell>
          <cell r="AC521" t="str">
            <v>Indoor</v>
          </cell>
        </row>
        <row r="522">
          <cell r="A522" t="str">
            <v>NL2007C-1C-CC</v>
          </cell>
          <cell r="B522" t="str">
            <v>NERA</v>
          </cell>
          <cell r="C522" t="str">
            <v>NL2000</v>
          </cell>
          <cell r="D522">
            <v>155</v>
          </cell>
          <cell r="E522">
            <v>63</v>
          </cell>
          <cell r="F522">
            <v>7.4249999999999998</v>
          </cell>
          <cell r="G522">
            <v>7.673</v>
          </cell>
          <cell r="H522">
            <v>7.9</v>
          </cell>
          <cell r="I522">
            <v>27.7</v>
          </cell>
          <cell r="J522">
            <v>0</v>
          </cell>
          <cell r="K522">
            <v>1.2</v>
          </cell>
          <cell r="L522">
            <v>-71.7</v>
          </cell>
          <cell r="M522">
            <v>-70.2</v>
          </cell>
          <cell r="N522">
            <v>-68.7</v>
          </cell>
          <cell r="O522">
            <v>1.5E-3</v>
          </cell>
          <cell r="P522">
            <v>1.75E-3</v>
          </cell>
          <cell r="Q522">
            <v>2E-3</v>
          </cell>
          <cell r="R522">
            <v>1E-3</v>
          </cell>
          <cell r="S522">
            <v>5.0000000000000002E-5</v>
          </cell>
          <cell r="T522">
            <v>9.9999999999999995E-7</v>
          </cell>
          <cell r="U522" t="str">
            <v>2+1</v>
          </cell>
          <cell r="V522">
            <v>0</v>
          </cell>
          <cell r="W522" t="str">
            <v>128TCM-D0</v>
          </cell>
          <cell r="Y522">
            <v>23.4</v>
          </cell>
          <cell r="Z522">
            <v>25</v>
          </cell>
          <cell r="AA522">
            <v>26.7</v>
          </cell>
          <cell r="AB522">
            <v>25</v>
          </cell>
          <cell r="AC522" t="str">
            <v>Indoor</v>
          </cell>
        </row>
        <row r="523">
          <cell r="A523" t="str">
            <v>NL2007C-1D-CC</v>
          </cell>
          <cell r="B523" t="str">
            <v>NERA</v>
          </cell>
          <cell r="C523" t="str">
            <v>NL2000</v>
          </cell>
          <cell r="D523">
            <v>155</v>
          </cell>
          <cell r="E523">
            <v>63</v>
          </cell>
          <cell r="F523">
            <v>7.4249999999999998</v>
          </cell>
          <cell r="G523">
            <v>7.673</v>
          </cell>
          <cell r="H523">
            <v>7.9</v>
          </cell>
          <cell r="I523">
            <v>27.7</v>
          </cell>
          <cell r="J523">
            <v>0</v>
          </cell>
          <cell r="K523">
            <v>1.2</v>
          </cell>
          <cell r="L523">
            <v>-71.7</v>
          </cell>
          <cell r="M523">
            <v>-70.2</v>
          </cell>
          <cell r="N523">
            <v>-68.7</v>
          </cell>
          <cell r="O523">
            <v>1.5E-3</v>
          </cell>
          <cell r="P523">
            <v>1.75E-3</v>
          </cell>
          <cell r="Q523">
            <v>2E-3</v>
          </cell>
          <cell r="R523">
            <v>1E-3</v>
          </cell>
          <cell r="S523">
            <v>5.0000000000000002E-5</v>
          </cell>
          <cell r="T523">
            <v>9.9999999999999995E-7</v>
          </cell>
          <cell r="U523" t="str">
            <v>3+1</v>
          </cell>
          <cell r="V523">
            <v>0</v>
          </cell>
          <cell r="W523" t="str">
            <v>128TCM-D0</v>
          </cell>
          <cell r="Y523">
            <v>23.4</v>
          </cell>
          <cell r="Z523">
            <v>25</v>
          </cell>
          <cell r="AA523">
            <v>26.7</v>
          </cell>
          <cell r="AB523">
            <v>25</v>
          </cell>
          <cell r="AC523" t="str">
            <v>Indoor</v>
          </cell>
        </row>
        <row r="524">
          <cell r="A524" t="str">
            <v>NL2007C-1E-CC</v>
          </cell>
          <cell r="B524" t="str">
            <v>NERA</v>
          </cell>
          <cell r="C524" t="str">
            <v>NL2000</v>
          </cell>
          <cell r="D524">
            <v>155</v>
          </cell>
          <cell r="E524">
            <v>63</v>
          </cell>
          <cell r="F524">
            <v>7.4249999999999998</v>
          </cell>
          <cell r="G524">
            <v>7.673</v>
          </cell>
          <cell r="H524">
            <v>7.9</v>
          </cell>
          <cell r="I524">
            <v>27.7</v>
          </cell>
          <cell r="J524">
            <v>0</v>
          </cell>
          <cell r="K524">
            <v>1.8</v>
          </cell>
          <cell r="L524">
            <v>-71.7</v>
          </cell>
          <cell r="M524">
            <v>-70.2</v>
          </cell>
          <cell r="N524">
            <v>-68.7</v>
          </cell>
          <cell r="O524">
            <v>1.5E-3</v>
          </cell>
          <cell r="P524">
            <v>1.75E-3</v>
          </cell>
          <cell r="Q524">
            <v>2E-3</v>
          </cell>
          <cell r="R524">
            <v>1E-3</v>
          </cell>
          <cell r="S524">
            <v>5.0000000000000002E-5</v>
          </cell>
          <cell r="T524">
            <v>9.9999999999999995E-7</v>
          </cell>
          <cell r="U524" t="str">
            <v>4+1</v>
          </cell>
          <cell r="V524">
            <v>0</v>
          </cell>
          <cell r="W524" t="str">
            <v>128TCM-D0</v>
          </cell>
          <cell r="Y524">
            <v>23.4</v>
          </cell>
          <cell r="Z524">
            <v>25</v>
          </cell>
          <cell r="AA524">
            <v>26.7</v>
          </cell>
          <cell r="AB524">
            <v>25</v>
          </cell>
          <cell r="AC524" t="str">
            <v>Indoor</v>
          </cell>
        </row>
        <row r="525">
          <cell r="A525" t="str">
            <v>NL2007C-1F-CC</v>
          </cell>
          <cell r="B525" t="str">
            <v>NERA</v>
          </cell>
          <cell r="C525" t="str">
            <v>NL2000</v>
          </cell>
          <cell r="D525">
            <v>155</v>
          </cell>
          <cell r="E525">
            <v>63</v>
          </cell>
          <cell r="F525">
            <v>7.4249999999999998</v>
          </cell>
          <cell r="G525">
            <v>7.673</v>
          </cell>
          <cell r="H525">
            <v>7.9</v>
          </cell>
          <cell r="I525">
            <v>27.7</v>
          </cell>
          <cell r="J525">
            <v>0</v>
          </cell>
          <cell r="K525">
            <v>1.8</v>
          </cell>
          <cell r="L525">
            <v>-71.7</v>
          </cell>
          <cell r="M525">
            <v>-70.2</v>
          </cell>
          <cell r="N525">
            <v>-68.7</v>
          </cell>
          <cell r="O525">
            <v>1.5E-3</v>
          </cell>
          <cell r="P525">
            <v>1.75E-3</v>
          </cell>
          <cell r="Q525">
            <v>2E-3</v>
          </cell>
          <cell r="R525">
            <v>1E-3</v>
          </cell>
          <cell r="S525">
            <v>5.0000000000000002E-5</v>
          </cell>
          <cell r="T525">
            <v>9.9999999999999995E-7</v>
          </cell>
          <cell r="U525" t="str">
            <v>5+1</v>
          </cell>
          <cell r="V525">
            <v>0</v>
          </cell>
          <cell r="W525" t="str">
            <v>128TCM-D0</v>
          </cell>
          <cell r="Y525">
            <v>23.4</v>
          </cell>
          <cell r="Z525">
            <v>25</v>
          </cell>
          <cell r="AA525">
            <v>26.7</v>
          </cell>
          <cell r="AB525">
            <v>25</v>
          </cell>
          <cell r="AC525" t="str">
            <v>Indoor</v>
          </cell>
        </row>
        <row r="526">
          <cell r="A526" t="str">
            <v>NL2007C-1G-CC</v>
          </cell>
          <cell r="B526" t="str">
            <v>NERA</v>
          </cell>
          <cell r="C526" t="str">
            <v>NL2000</v>
          </cell>
          <cell r="D526">
            <v>155</v>
          </cell>
          <cell r="E526">
            <v>63</v>
          </cell>
          <cell r="F526">
            <v>7.4249999999999998</v>
          </cell>
          <cell r="G526">
            <v>7.673</v>
          </cell>
          <cell r="H526">
            <v>7.9</v>
          </cell>
          <cell r="I526">
            <v>27.7</v>
          </cell>
          <cell r="J526">
            <v>0</v>
          </cell>
          <cell r="K526">
            <v>2.4</v>
          </cell>
          <cell r="L526">
            <v>-71.7</v>
          </cell>
          <cell r="M526">
            <v>-70.2</v>
          </cell>
          <cell r="N526">
            <v>-68.7</v>
          </cell>
          <cell r="O526">
            <v>1.5E-3</v>
          </cell>
          <cell r="P526">
            <v>1.75E-3</v>
          </cell>
          <cell r="Q526">
            <v>2E-3</v>
          </cell>
          <cell r="R526">
            <v>1E-3</v>
          </cell>
          <cell r="S526">
            <v>5.0000000000000002E-5</v>
          </cell>
          <cell r="T526">
            <v>9.9999999999999995E-7</v>
          </cell>
          <cell r="U526" t="str">
            <v>6+1</v>
          </cell>
          <cell r="V526">
            <v>0</v>
          </cell>
          <cell r="W526" t="str">
            <v>128TCM-D0</v>
          </cell>
          <cell r="Y526">
            <v>23.4</v>
          </cell>
          <cell r="Z526">
            <v>25</v>
          </cell>
          <cell r="AA526">
            <v>26.7</v>
          </cell>
          <cell r="AB526">
            <v>25</v>
          </cell>
          <cell r="AC526" t="str">
            <v>Indoor</v>
          </cell>
        </row>
        <row r="527">
          <cell r="A527" t="str">
            <v>NL2007C-1H-CC</v>
          </cell>
          <cell r="B527" t="str">
            <v>NERA</v>
          </cell>
          <cell r="C527" t="str">
            <v>NL2000</v>
          </cell>
          <cell r="D527">
            <v>155</v>
          </cell>
          <cell r="E527">
            <v>63</v>
          </cell>
          <cell r="F527">
            <v>7.4249999999999998</v>
          </cell>
          <cell r="G527">
            <v>7.673</v>
          </cell>
          <cell r="H527">
            <v>7.9</v>
          </cell>
          <cell r="I527">
            <v>27.7</v>
          </cell>
          <cell r="J527">
            <v>0</v>
          </cell>
          <cell r="K527">
            <v>2.4</v>
          </cell>
          <cell r="L527">
            <v>-71.7</v>
          </cell>
          <cell r="M527">
            <v>-70.2</v>
          </cell>
          <cell r="N527">
            <v>-68.7</v>
          </cell>
          <cell r="O527">
            <v>1.5E-3</v>
          </cell>
          <cell r="P527">
            <v>1.75E-3</v>
          </cell>
          <cell r="Q527">
            <v>2E-3</v>
          </cell>
          <cell r="R527">
            <v>1E-3</v>
          </cell>
          <cell r="S527">
            <v>5.0000000000000002E-5</v>
          </cell>
          <cell r="T527">
            <v>9.9999999999999995E-7</v>
          </cell>
          <cell r="U527" t="str">
            <v>7+1</v>
          </cell>
          <cell r="V527">
            <v>0</v>
          </cell>
          <cell r="W527" t="str">
            <v>128TCM-D0</v>
          </cell>
          <cell r="Y527">
            <v>23.4</v>
          </cell>
          <cell r="Z527">
            <v>25</v>
          </cell>
          <cell r="AA527">
            <v>26.7</v>
          </cell>
          <cell r="AB527">
            <v>25</v>
          </cell>
          <cell r="AC527" t="str">
            <v>Indoor</v>
          </cell>
        </row>
        <row r="528">
          <cell r="A528" t="str">
            <v>NL2007C-1B-CC</v>
          </cell>
          <cell r="B528" t="str">
            <v>NERA</v>
          </cell>
          <cell r="C528" t="str">
            <v>NL2000</v>
          </cell>
          <cell r="D528">
            <v>155</v>
          </cell>
          <cell r="E528">
            <v>63</v>
          </cell>
          <cell r="F528">
            <v>7.4249999999999998</v>
          </cell>
          <cell r="G528">
            <v>7.673</v>
          </cell>
          <cell r="H528">
            <v>7.9</v>
          </cell>
          <cell r="I528">
            <v>27.7</v>
          </cell>
          <cell r="J528">
            <v>0</v>
          </cell>
          <cell r="K528">
            <v>1.2</v>
          </cell>
          <cell r="L528">
            <v>-71.7</v>
          </cell>
          <cell r="M528">
            <v>-70.2</v>
          </cell>
          <cell r="N528">
            <v>-68.7</v>
          </cell>
          <cell r="O528">
            <v>1.5E-3</v>
          </cell>
          <cell r="P528">
            <v>1.75E-3</v>
          </cell>
          <cell r="Q528">
            <v>2E-3</v>
          </cell>
          <cell r="R528">
            <v>1E-3</v>
          </cell>
          <cell r="S528">
            <v>5.0000000000000002E-5</v>
          </cell>
          <cell r="T528">
            <v>9.9999999999999995E-7</v>
          </cell>
          <cell r="U528" t="str">
            <v>1+1</v>
          </cell>
          <cell r="V528">
            <v>28</v>
          </cell>
          <cell r="W528" t="str">
            <v>128TCM-D28</v>
          </cell>
          <cell r="Y528">
            <v>23.4</v>
          </cell>
          <cell r="Z528">
            <v>25</v>
          </cell>
          <cell r="AA528">
            <v>26.7</v>
          </cell>
          <cell r="AB528">
            <v>25</v>
          </cell>
          <cell r="AC528" t="str">
            <v>Indoor</v>
          </cell>
        </row>
        <row r="529">
          <cell r="A529" t="str">
            <v>NL2007C-1C-CC</v>
          </cell>
          <cell r="B529" t="str">
            <v>NERA</v>
          </cell>
          <cell r="C529" t="str">
            <v>NL2000</v>
          </cell>
          <cell r="D529">
            <v>155</v>
          </cell>
          <cell r="E529">
            <v>63</v>
          </cell>
          <cell r="F529">
            <v>7.4249999999999998</v>
          </cell>
          <cell r="G529">
            <v>7.673</v>
          </cell>
          <cell r="H529">
            <v>7.9</v>
          </cell>
          <cell r="I529">
            <v>27.7</v>
          </cell>
          <cell r="J529">
            <v>0</v>
          </cell>
          <cell r="K529">
            <v>1.8</v>
          </cell>
          <cell r="L529">
            <v>-71.7</v>
          </cell>
          <cell r="M529">
            <v>-70.2</v>
          </cell>
          <cell r="N529">
            <v>-68.7</v>
          </cell>
          <cell r="O529">
            <v>1.5E-3</v>
          </cell>
          <cell r="P529">
            <v>1.75E-3</v>
          </cell>
          <cell r="Q529">
            <v>2E-3</v>
          </cell>
          <cell r="R529">
            <v>1E-3</v>
          </cell>
          <cell r="S529">
            <v>5.0000000000000002E-5</v>
          </cell>
          <cell r="T529">
            <v>9.9999999999999995E-7</v>
          </cell>
          <cell r="U529" t="str">
            <v>2+1</v>
          </cell>
          <cell r="V529">
            <v>28</v>
          </cell>
          <cell r="W529" t="str">
            <v>128TCM-D28</v>
          </cell>
          <cell r="Y529">
            <v>23.4</v>
          </cell>
          <cell r="Z529">
            <v>25</v>
          </cell>
          <cell r="AA529">
            <v>26.7</v>
          </cell>
          <cell r="AB529">
            <v>25</v>
          </cell>
          <cell r="AC529" t="str">
            <v>Indoor</v>
          </cell>
        </row>
        <row r="530">
          <cell r="A530" t="str">
            <v>NL2007C-1D-CC</v>
          </cell>
          <cell r="B530" t="str">
            <v>NERA</v>
          </cell>
          <cell r="C530" t="str">
            <v>NL2000</v>
          </cell>
          <cell r="D530">
            <v>155</v>
          </cell>
          <cell r="E530">
            <v>63</v>
          </cell>
          <cell r="F530">
            <v>7.4249999999999998</v>
          </cell>
          <cell r="G530">
            <v>7.673</v>
          </cell>
          <cell r="H530">
            <v>7.9</v>
          </cell>
          <cell r="I530">
            <v>27.7</v>
          </cell>
          <cell r="J530">
            <v>0</v>
          </cell>
          <cell r="K530">
            <v>2.4</v>
          </cell>
          <cell r="L530">
            <v>-71.7</v>
          </cell>
          <cell r="M530">
            <v>-70.2</v>
          </cell>
          <cell r="N530">
            <v>-68.7</v>
          </cell>
          <cell r="O530">
            <v>1.5E-3</v>
          </cell>
          <cell r="P530">
            <v>1.75E-3</v>
          </cell>
          <cell r="Q530">
            <v>2E-3</v>
          </cell>
          <cell r="R530">
            <v>1E-3</v>
          </cell>
          <cell r="S530">
            <v>5.0000000000000002E-5</v>
          </cell>
          <cell r="T530">
            <v>9.9999999999999995E-7</v>
          </cell>
          <cell r="U530" t="str">
            <v>3+1</v>
          </cell>
          <cell r="V530">
            <v>28</v>
          </cell>
          <cell r="W530" t="str">
            <v>128TCM-D28</v>
          </cell>
          <cell r="Y530">
            <v>23.4</v>
          </cell>
          <cell r="Z530">
            <v>25</v>
          </cell>
          <cell r="AA530">
            <v>26.7</v>
          </cell>
          <cell r="AB530">
            <v>25</v>
          </cell>
          <cell r="AC530" t="str">
            <v>Indoor</v>
          </cell>
        </row>
        <row r="531">
          <cell r="A531" t="str">
            <v>NL2007C-1B-CC</v>
          </cell>
          <cell r="B531" t="str">
            <v>NERA</v>
          </cell>
          <cell r="C531" t="str">
            <v>NL2000</v>
          </cell>
          <cell r="D531">
            <v>155</v>
          </cell>
          <cell r="E531">
            <v>63</v>
          </cell>
          <cell r="F531">
            <v>7.4249999999999998</v>
          </cell>
          <cell r="G531">
            <v>7.673</v>
          </cell>
          <cell r="H531">
            <v>7.9</v>
          </cell>
          <cell r="I531">
            <v>27.7</v>
          </cell>
          <cell r="J531">
            <v>0</v>
          </cell>
          <cell r="K531">
            <v>1.2</v>
          </cell>
          <cell r="L531">
            <v>-71.7</v>
          </cell>
          <cell r="M531">
            <v>-70.2</v>
          </cell>
          <cell r="N531">
            <v>-68.7</v>
          </cell>
          <cell r="O531">
            <v>1.5E-3</v>
          </cell>
          <cell r="P531">
            <v>1.75E-3</v>
          </cell>
          <cell r="Q531">
            <v>2E-3</v>
          </cell>
          <cell r="R531">
            <v>1E-3</v>
          </cell>
          <cell r="S531">
            <v>5.0000000000000002E-5</v>
          </cell>
          <cell r="T531">
            <v>9.9999999999999995E-7</v>
          </cell>
          <cell r="U531" t="str">
            <v>1+1</v>
          </cell>
          <cell r="V531">
            <v>56</v>
          </cell>
          <cell r="W531" t="str">
            <v>128TCM-D56</v>
          </cell>
          <cell r="Y531">
            <v>23.4</v>
          </cell>
          <cell r="Z531">
            <v>25</v>
          </cell>
          <cell r="AA531">
            <v>26.7</v>
          </cell>
          <cell r="AB531">
            <v>25</v>
          </cell>
          <cell r="AC531" t="str">
            <v>Indoor</v>
          </cell>
        </row>
        <row r="532">
          <cell r="A532" t="str">
            <v>NL2007C-1C-CC</v>
          </cell>
          <cell r="B532" t="str">
            <v>NERA</v>
          </cell>
          <cell r="C532" t="str">
            <v>NL2000</v>
          </cell>
          <cell r="D532">
            <v>155</v>
          </cell>
          <cell r="E532">
            <v>63</v>
          </cell>
          <cell r="F532">
            <v>7.4249999999999998</v>
          </cell>
          <cell r="G532">
            <v>7.673</v>
          </cell>
          <cell r="H532">
            <v>7.9</v>
          </cell>
          <cell r="I532">
            <v>27.7</v>
          </cell>
          <cell r="J532">
            <v>0</v>
          </cell>
          <cell r="K532">
            <v>1.8</v>
          </cell>
          <cell r="L532">
            <v>-71.7</v>
          </cell>
          <cell r="M532">
            <v>-70.2</v>
          </cell>
          <cell r="N532">
            <v>-68.7</v>
          </cell>
          <cell r="O532">
            <v>1.5E-3</v>
          </cell>
          <cell r="P532">
            <v>1.75E-3</v>
          </cell>
          <cell r="Q532">
            <v>2E-3</v>
          </cell>
          <cell r="R532">
            <v>1E-3</v>
          </cell>
          <cell r="S532">
            <v>5.0000000000000002E-5</v>
          </cell>
          <cell r="T532">
            <v>9.9999999999999995E-7</v>
          </cell>
          <cell r="U532" t="str">
            <v>2+1</v>
          </cell>
          <cell r="V532">
            <v>56</v>
          </cell>
          <cell r="W532" t="str">
            <v>128TCM-D56</v>
          </cell>
          <cell r="Y532">
            <v>23.4</v>
          </cell>
          <cell r="Z532">
            <v>25</v>
          </cell>
          <cell r="AA532">
            <v>26.7</v>
          </cell>
          <cell r="AB532">
            <v>25</v>
          </cell>
          <cell r="AC532" t="str">
            <v>Indoor</v>
          </cell>
        </row>
        <row r="533">
          <cell r="A533" t="str">
            <v>NL2007C-1D-CC</v>
          </cell>
          <cell r="B533" t="str">
            <v>NERA</v>
          </cell>
          <cell r="C533" t="str">
            <v>NL2000</v>
          </cell>
          <cell r="D533">
            <v>155</v>
          </cell>
          <cell r="E533">
            <v>63</v>
          </cell>
          <cell r="F533">
            <v>7.4249999999999998</v>
          </cell>
          <cell r="G533">
            <v>7.673</v>
          </cell>
          <cell r="H533">
            <v>7.9</v>
          </cell>
          <cell r="I533">
            <v>27.7</v>
          </cell>
          <cell r="J533">
            <v>0</v>
          </cell>
          <cell r="K533">
            <v>2.4</v>
          </cell>
          <cell r="L533">
            <v>-71.7</v>
          </cell>
          <cell r="M533">
            <v>-70.2</v>
          </cell>
          <cell r="N533">
            <v>-68.7</v>
          </cell>
          <cell r="O533">
            <v>1.5E-3</v>
          </cell>
          <cell r="P533">
            <v>1.75E-3</v>
          </cell>
          <cell r="Q533">
            <v>2E-3</v>
          </cell>
          <cell r="R533">
            <v>1E-3</v>
          </cell>
          <cell r="S533">
            <v>5.0000000000000002E-5</v>
          </cell>
          <cell r="T533">
            <v>9.9999999999999995E-7</v>
          </cell>
          <cell r="U533" t="str">
            <v>3+1</v>
          </cell>
          <cell r="V533">
            <v>56</v>
          </cell>
          <cell r="W533" t="str">
            <v>128TCM-D56</v>
          </cell>
          <cell r="Y533">
            <v>23.4</v>
          </cell>
          <cell r="Z533">
            <v>25</v>
          </cell>
          <cell r="AA533">
            <v>26.7</v>
          </cell>
          <cell r="AB533">
            <v>25</v>
          </cell>
          <cell r="AC533" t="str">
            <v>Indoor</v>
          </cell>
        </row>
        <row r="534">
          <cell r="A534" t="str">
            <v>NL2008A-2A</v>
          </cell>
          <cell r="B534" t="str">
            <v>NERA</v>
          </cell>
          <cell r="C534" t="str">
            <v>NL2000</v>
          </cell>
          <cell r="D534">
            <v>155</v>
          </cell>
          <cell r="E534">
            <v>63</v>
          </cell>
          <cell r="F534">
            <v>7.7249999999999996</v>
          </cell>
          <cell r="G534">
            <v>8</v>
          </cell>
          <cell r="H534">
            <v>8.2750000000000004</v>
          </cell>
          <cell r="I534">
            <v>28</v>
          </cell>
          <cell r="J534">
            <v>0</v>
          </cell>
          <cell r="K534">
            <v>0.3</v>
          </cell>
          <cell r="L534">
            <v>-72</v>
          </cell>
          <cell r="M534">
            <v>-70.5</v>
          </cell>
          <cell r="N534">
            <v>-69</v>
          </cell>
          <cell r="O534">
            <v>1.5E-3</v>
          </cell>
          <cell r="P534">
            <v>1.75E-3</v>
          </cell>
          <cell r="Q534">
            <v>2E-3</v>
          </cell>
          <cell r="R534">
            <v>1E-3</v>
          </cell>
          <cell r="S534">
            <v>5.0000000000000002E-5</v>
          </cell>
          <cell r="T534">
            <v>9.9999999999999995E-7</v>
          </cell>
          <cell r="U534" t="str">
            <v>1+0</v>
          </cell>
          <cell r="V534">
            <v>0</v>
          </cell>
          <cell r="W534" t="str">
            <v>128TCM</v>
          </cell>
          <cell r="Y534" t="str">
            <v>-</v>
          </cell>
          <cell r="Z534" t="str">
            <v>-</v>
          </cell>
          <cell r="AA534" t="str">
            <v>-</v>
          </cell>
          <cell r="AB534">
            <v>0</v>
          </cell>
          <cell r="AC534" t="str">
            <v>Indoor</v>
          </cell>
        </row>
        <row r="535">
          <cell r="A535" t="str">
            <v>NL2008A-2J</v>
          </cell>
          <cell r="B535" t="str">
            <v>NERA</v>
          </cell>
          <cell r="C535" t="str">
            <v>NL2000</v>
          </cell>
          <cell r="D535">
            <v>155</v>
          </cell>
          <cell r="E535">
            <v>63</v>
          </cell>
          <cell r="F535">
            <v>7.7249999999999996</v>
          </cell>
          <cell r="G535">
            <v>8</v>
          </cell>
          <cell r="H535">
            <v>8.2750000000000004</v>
          </cell>
          <cell r="I535">
            <v>28</v>
          </cell>
          <cell r="J535">
            <v>0</v>
          </cell>
          <cell r="K535">
            <v>1</v>
          </cell>
          <cell r="L535">
            <v>-72</v>
          </cell>
          <cell r="M535">
            <v>-70.5</v>
          </cell>
          <cell r="N535">
            <v>-69</v>
          </cell>
          <cell r="O535">
            <v>1.5E-3</v>
          </cell>
          <cell r="P535">
            <v>1.75E-3</v>
          </cell>
          <cell r="Q535">
            <v>2E-3</v>
          </cell>
          <cell r="R535">
            <v>1E-3</v>
          </cell>
          <cell r="S535">
            <v>5.0000000000000002E-5</v>
          </cell>
          <cell r="T535">
            <v>9.9999999999999995E-7</v>
          </cell>
          <cell r="U535" t="str">
            <v>2+0</v>
          </cell>
          <cell r="V535">
            <v>0</v>
          </cell>
          <cell r="W535" t="str">
            <v>128TCM</v>
          </cell>
          <cell r="Y535" t="str">
            <v>-</v>
          </cell>
          <cell r="Z535" t="str">
            <v>-</v>
          </cell>
          <cell r="AA535" t="str">
            <v>-</v>
          </cell>
          <cell r="AB535">
            <v>0</v>
          </cell>
          <cell r="AC535" t="str">
            <v>Indoor</v>
          </cell>
        </row>
        <row r="536">
          <cell r="A536" t="str">
            <v>NL2008A-2K</v>
          </cell>
          <cell r="B536" t="str">
            <v>NERA</v>
          </cell>
          <cell r="C536" t="str">
            <v>NL2000</v>
          </cell>
          <cell r="D536">
            <v>155</v>
          </cell>
          <cell r="E536">
            <v>63</v>
          </cell>
          <cell r="F536">
            <v>7.7249999999999996</v>
          </cell>
          <cell r="G536">
            <v>8</v>
          </cell>
          <cell r="H536">
            <v>8.2750000000000004</v>
          </cell>
          <cell r="I536">
            <v>28</v>
          </cell>
          <cell r="J536">
            <v>0</v>
          </cell>
          <cell r="K536">
            <v>1.4</v>
          </cell>
          <cell r="L536">
            <v>-72</v>
          </cell>
          <cell r="M536">
            <v>-70.5</v>
          </cell>
          <cell r="N536">
            <v>-69</v>
          </cell>
          <cell r="O536">
            <v>1.5E-3</v>
          </cell>
          <cell r="P536">
            <v>1.75E-3</v>
          </cell>
          <cell r="Q536">
            <v>2E-3</v>
          </cell>
          <cell r="R536">
            <v>1E-3</v>
          </cell>
          <cell r="S536">
            <v>5.0000000000000002E-5</v>
          </cell>
          <cell r="T536">
            <v>9.9999999999999995E-7</v>
          </cell>
          <cell r="U536" t="str">
            <v>3+0</v>
          </cell>
          <cell r="V536">
            <v>0</v>
          </cell>
          <cell r="W536" t="str">
            <v>128TCM</v>
          </cell>
          <cell r="Y536" t="str">
            <v>-</v>
          </cell>
          <cell r="Z536" t="str">
            <v>-</v>
          </cell>
          <cell r="AA536" t="str">
            <v>-</v>
          </cell>
          <cell r="AB536">
            <v>0</v>
          </cell>
          <cell r="AC536" t="str">
            <v>Indoor</v>
          </cell>
        </row>
        <row r="537">
          <cell r="A537" t="str">
            <v>NL2008A-2L</v>
          </cell>
          <cell r="B537" t="str">
            <v>NERA</v>
          </cell>
          <cell r="C537" t="str">
            <v>NL2000</v>
          </cell>
          <cell r="D537">
            <v>155</v>
          </cell>
          <cell r="E537">
            <v>63</v>
          </cell>
          <cell r="F537">
            <v>7.7249999999999996</v>
          </cell>
          <cell r="G537">
            <v>8</v>
          </cell>
          <cell r="H537">
            <v>8.2750000000000004</v>
          </cell>
          <cell r="I537">
            <v>28</v>
          </cell>
          <cell r="J537">
            <v>0</v>
          </cell>
          <cell r="K537">
            <v>1.8</v>
          </cell>
          <cell r="L537">
            <v>-72</v>
          </cell>
          <cell r="M537">
            <v>-70.5</v>
          </cell>
          <cell r="N537">
            <v>-69</v>
          </cell>
          <cell r="O537">
            <v>1.5E-3</v>
          </cell>
          <cell r="P537">
            <v>1.75E-3</v>
          </cell>
          <cell r="Q537">
            <v>2E-3</v>
          </cell>
          <cell r="R537">
            <v>1E-3</v>
          </cell>
          <cell r="S537">
            <v>5.0000000000000002E-5</v>
          </cell>
          <cell r="T537">
            <v>9.9999999999999995E-7</v>
          </cell>
          <cell r="U537" t="str">
            <v>4+0</v>
          </cell>
          <cell r="V537">
            <v>0</v>
          </cell>
          <cell r="W537" t="str">
            <v>128TCM</v>
          </cell>
          <cell r="Y537" t="str">
            <v>-</v>
          </cell>
          <cell r="Z537" t="str">
            <v>-</v>
          </cell>
          <cell r="AA537" t="str">
            <v>-</v>
          </cell>
          <cell r="AB537">
            <v>0</v>
          </cell>
          <cell r="AC537" t="str">
            <v>Indoor</v>
          </cell>
        </row>
        <row r="538">
          <cell r="A538" t="str">
            <v>NL2008A-2M</v>
          </cell>
          <cell r="B538" t="str">
            <v>NERA</v>
          </cell>
          <cell r="C538" t="str">
            <v>NL2000</v>
          </cell>
          <cell r="D538">
            <v>155</v>
          </cell>
          <cell r="E538">
            <v>63</v>
          </cell>
          <cell r="F538">
            <v>7.7249999999999996</v>
          </cell>
          <cell r="G538">
            <v>8</v>
          </cell>
          <cell r="H538">
            <v>8.2750000000000004</v>
          </cell>
          <cell r="I538">
            <v>28</v>
          </cell>
          <cell r="J538">
            <v>0</v>
          </cell>
          <cell r="K538">
            <v>1.8</v>
          </cell>
          <cell r="L538">
            <v>-72</v>
          </cell>
          <cell r="M538">
            <v>-70.5</v>
          </cell>
          <cell r="N538">
            <v>-69</v>
          </cell>
          <cell r="O538">
            <v>1.5E-3</v>
          </cell>
          <cell r="P538">
            <v>1.75E-3</v>
          </cell>
          <cell r="Q538">
            <v>2E-3</v>
          </cell>
          <cell r="R538">
            <v>1E-3</v>
          </cell>
          <cell r="S538">
            <v>5.0000000000000002E-5</v>
          </cell>
          <cell r="T538">
            <v>9.9999999999999995E-7</v>
          </cell>
          <cell r="U538" t="str">
            <v>5+0</v>
          </cell>
          <cell r="V538">
            <v>0</v>
          </cell>
          <cell r="W538" t="str">
            <v>128TCM</v>
          </cell>
          <cell r="Y538" t="str">
            <v>-</v>
          </cell>
          <cell r="Z538" t="str">
            <v>-</v>
          </cell>
          <cell r="AA538" t="str">
            <v>-</v>
          </cell>
          <cell r="AB538">
            <v>0</v>
          </cell>
          <cell r="AC538" t="str">
            <v>Indoor</v>
          </cell>
        </row>
        <row r="539">
          <cell r="A539" t="str">
            <v>NL2008A-2N</v>
          </cell>
          <cell r="B539" t="str">
            <v>NERA</v>
          </cell>
          <cell r="C539" t="str">
            <v>NL2000</v>
          </cell>
          <cell r="D539">
            <v>155</v>
          </cell>
          <cell r="E539">
            <v>63</v>
          </cell>
          <cell r="F539">
            <v>7.7249999999999996</v>
          </cell>
          <cell r="G539">
            <v>8</v>
          </cell>
          <cell r="H539">
            <v>8.2750000000000004</v>
          </cell>
          <cell r="I539">
            <v>28</v>
          </cell>
          <cell r="J539">
            <v>0</v>
          </cell>
          <cell r="K539">
            <v>1.8</v>
          </cell>
          <cell r="L539">
            <v>-72</v>
          </cell>
          <cell r="M539">
            <v>-70.5</v>
          </cell>
          <cell r="N539">
            <v>-69</v>
          </cell>
          <cell r="O539">
            <v>1.5E-3</v>
          </cell>
          <cell r="P539">
            <v>1.75E-3</v>
          </cell>
          <cell r="Q539">
            <v>2E-3</v>
          </cell>
          <cell r="R539">
            <v>1E-3</v>
          </cell>
          <cell r="S539">
            <v>5.0000000000000002E-5</v>
          </cell>
          <cell r="T539">
            <v>9.9999999999999995E-7</v>
          </cell>
          <cell r="U539" t="str">
            <v>6+0</v>
          </cell>
          <cell r="V539">
            <v>0</v>
          </cell>
          <cell r="W539" t="str">
            <v>128TCM</v>
          </cell>
          <cell r="Y539" t="str">
            <v>-</v>
          </cell>
          <cell r="Z539" t="str">
            <v>-</v>
          </cell>
          <cell r="AA539" t="str">
            <v>-</v>
          </cell>
          <cell r="AB539">
            <v>0</v>
          </cell>
          <cell r="AC539" t="str">
            <v>Indoor</v>
          </cell>
        </row>
        <row r="540">
          <cell r="A540" t="str">
            <v>NL2008A-2O</v>
          </cell>
          <cell r="B540" t="str">
            <v>NERA</v>
          </cell>
          <cell r="C540" t="str">
            <v>NL2000</v>
          </cell>
          <cell r="D540">
            <v>155</v>
          </cell>
          <cell r="E540">
            <v>63</v>
          </cell>
          <cell r="F540">
            <v>7.7249999999999996</v>
          </cell>
          <cell r="G540">
            <v>8</v>
          </cell>
          <cell r="H540">
            <v>8.2750000000000004</v>
          </cell>
          <cell r="I540">
            <v>28</v>
          </cell>
          <cell r="J540">
            <v>0</v>
          </cell>
          <cell r="K540">
            <v>1.8</v>
          </cell>
          <cell r="L540">
            <v>-72</v>
          </cell>
          <cell r="M540">
            <v>-70.5</v>
          </cell>
          <cell r="N540">
            <v>-69</v>
          </cell>
          <cell r="O540">
            <v>1.5E-3</v>
          </cell>
          <cell r="P540">
            <v>1.75E-3</v>
          </cell>
          <cell r="Q540">
            <v>2E-3</v>
          </cell>
          <cell r="R540">
            <v>1E-3</v>
          </cell>
          <cell r="S540">
            <v>5.0000000000000002E-5</v>
          </cell>
          <cell r="T540">
            <v>9.9999999999999995E-7</v>
          </cell>
          <cell r="U540" t="str">
            <v>7+0</v>
          </cell>
          <cell r="V540">
            <v>0</v>
          </cell>
          <cell r="W540" t="str">
            <v>128TCM</v>
          </cell>
          <cell r="Y540" t="str">
            <v>-</v>
          </cell>
          <cell r="Z540" t="str">
            <v>-</v>
          </cell>
          <cell r="AA540" t="str">
            <v>-</v>
          </cell>
          <cell r="AB540">
            <v>0</v>
          </cell>
          <cell r="AC540" t="str">
            <v>Indoor</v>
          </cell>
        </row>
        <row r="541">
          <cell r="A541" t="str">
            <v>NL2008A-2P</v>
          </cell>
          <cell r="B541" t="str">
            <v>NERA</v>
          </cell>
          <cell r="C541" t="str">
            <v>NL2000</v>
          </cell>
          <cell r="D541">
            <v>155</v>
          </cell>
          <cell r="E541">
            <v>63</v>
          </cell>
          <cell r="F541">
            <v>7.7249999999999996</v>
          </cell>
          <cell r="G541">
            <v>8</v>
          </cell>
          <cell r="H541">
            <v>8.2750000000000004</v>
          </cell>
          <cell r="I541">
            <v>28</v>
          </cell>
          <cell r="J541">
            <v>0</v>
          </cell>
          <cell r="K541">
            <v>1.8</v>
          </cell>
          <cell r="L541">
            <v>-72</v>
          </cell>
          <cell r="M541">
            <v>-70.5</v>
          </cell>
          <cell r="N541">
            <v>-69</v>
          </cell>
          <cell r="O541">
            <v>1.5E-3</v>
          </cell>
          <cell r="P541">
            <v>1.75E-3</v>
          </cell>
          <cell r="Q541">
            <v>2E-3</v>
          </cell>
          <cell r="R541">
            <v>1E-3</v>
          </cell>
          <cell r="S541">
            <v>5.0000000000000002E-5</v>
          </cell>
          <cell r="T541">
            <v>9.9999999999999995E-7</v>
          </cell>
          <cell r="U541" t="str">
            <v>8+0</v>
          </cell>
          <cell r="V541">
            <v>0</v>
          </cell>
          <cell r="W541" t="str">
            <v>128TCM</v>
          </cell>
          <cell r="Y541" t="str">
            <v>-</v>
          </cell>
          <cell r="Z541" t="str">
            <v>-</v>
          </cell>
          <cell r="AA541" t="str">
            <v>-</v>
          </cell>
          <cell r="AB541">
            <v>0</v>
          </cell>
          <cell r="AC541" t="str">
            <v>Indoor</v>
          </cell>
        </row>
        <row r="542">
          <cell r="A542" t="str">
            <v>NL2008A-2R</v>
          </cell>
          <cell r="B542" t="str">
            <v>NERA</v>
          </cell>
          <cell r="C542" t="str">
            <v>NL2000</v>
          </cell>
          <cell r="D542">
            <v>155</v>
          </cell>
          <cell r="E542">
            <v>63</v>
          </cell>
          <cell r="F542">
            <v>7.7249999999999996</v>
          </cell>
          <cell r="G542">
            <v>8</v>
          </cell>
          <cell r="H542">
            <v>8.2750000000000004</v>
          </cell>
          <cell r="I542">
            <v>27.3</v>
          </cell>
          <cell r="J542">
            <v>0</v>
          </cell>
          <cell r="K542">
            <v>0.3</v>
          </cell>
          <cell r="L542">
            <v>-68</v>
          </cell>
          <cell r="M542">
            <v>-66.5</v>
          </cell>
          <cell r="N542">
            <v>-65</v>
          </cell>
          <cell r="O542">
            <v>1.5E-3</v>
          </cell>
          <cell r="P542">
            <v>1.75E-3</v>
          </cell>
          <cell r="Q542">
            <v>2E-3</v>
          </cell>
          <cell r="R542">
            <v>1E-3</v>
          </cell>
          <cell r="S542">
            <v>5.0000000000000002E-5</v>
          </cell>
          <cell r="T542">
            <v>9.9999999999999995E-7</v>
          </cell>
          <cell r="U542" t="str">
            <v>HOT STB</v>
          </cell>
          <cell r="V542">
            <v>0</v>
          </cell>
          <cell r="W542" t="str">
            <v>128TCM</v>
          </cell>
          <cell r="Y542" t="str">
            <v>-</v>
          </cell>
          <cell r="Z542" t="str">
            <v>-</v>
          </cell>
          <cell r="AA542" t="str">
            <v>-</v>
          </cell>
          <cell r="AB542">
            <v>0</v>
          </cell>
          <cell r="AC542" t="str">
            <v>Indoor</v>
          </cell>
        </row>
        <row r="543">
          <cell r="A543" t="str">
            <v>NL2008A-2B</v>
          </cell>
          <cell r="B543" t="str">
            <v>NERA</v>
          </cell>
          <cell r="C543" t="str">
            <v>NL2000</v>
          </cell>
          <cell r="D543">
            <v>155</v>
          </cell>
          <cell r="E543">
            <v>63</v>
          </cell>
          <cell r="F543">
            <v>7.7249999999999996</v>
          </cell>
          <cell r="G543">
            <v>8</v>
          </cell>
          <cell r="H543">
            <v>8.2750000000000004</v>
          </cell>
          <cell r="I543">
            <v>28</v>
          </cell>
          <cell r="J543">
            <v>0</v>
          </cell>
          <cell r="K543">
            <v>1</v>
          </cell>
          <cell r="L543">
            <v>-72</v>
          </cell>
          <cell r="M543">
            <v>-70.5</v>
          </cell>
          <cell r="N543">
            <v>-69</v>
          </cell>
          <cell r="O543">
            <v>1.5E-3</v>
          </cell>
          <cell r="P543">
            <v>1.75E-3</v>
          </cell>
          <cell r="Q543">
            <v>2E-3</v>
          </cell>
          <cell r="R543">
            <v>1E-3</v>
          </cell>
          <cell r="S543">
            <v>5.0000000000000002E-5</v>
          </cell>
          <cell r="T543">
            <v>9.9999999999999995E-7</v>
          </cell>
          <cell r="U543" t="str">
            <v>1+1</v>
          </cell>
          <cell r="V543">
            <v>59</v>
          </cell>
          <cell r="W543" t="str">
            <v>128TCM-D59</v>
          </cell>
          <cell r="Y543" t="str">
            <v>-</v>
          </cell>
          <cell r="Z543" t="str">
            <v>-</v>
          </cell>
          <cell r="AA543" t="str">
            <v>-</v>
          </cell>
          <cell r="AB543">
            <v>0</v>
          </cell>
          <cell r="AC543" t="str">
            <v>Indoor</v>
          </cell>
        </row>
        <row r="544">
          <cell r="A544" t="str">
            <v>NL2008A-2C</v>
          </cell>
          <cell r="B544" t="str">
            <v>NERA</v>
          </cell>
          <cell r="C544" t="str">
            <v>NL2000</v>
          </cell>
          <cell r="D544">
            <v>155</v>
          </cell>
          <cell r="E544">
            <v>63</v>
          </cell>
          <cell r="F544">
            <v>7.7249999999999996</v>
          </cell>
          <cell r="G544">
            <v>8</v>
          </cell>
          <cell r="H544">
            <v>8.2750000000000004</v>
          </cell>
          <cell r="I544">
            <v>28</v>
          </cell>
          <cell r="J544">
            <v>0</v>
          </cell>
          <cell r="K544">
            <v>1.4</v>
          </cell>
          <cell r="L544">
            <v>-72</v>
          </cell>
          <cell r="M544">
            <v>-70.5</v>
          </cell>
          <cell r="N544">
            <v>-69</v>
          </cell>
          <cell r="O544">
            <v>1.5E-3</v>
          </cell>
          <cell r="P544">
            <v>1.75E-3</v>
          </cell>
          <cell r="Q544">
            <v>2E-3</v>
          </cell>
          <cell r="R544">
            <v>1E-3</v>
          </cell>
          <cell r="S544">
            <v>5.0000000000000002E-5</v>
          </cell>
          <cell r="T544">
            <v>9.9999999999999995E-7</v>
          </cell>
          <cell r="U544" t="str">
            <v>2+1</v>
          </cell>
          <cell r="V544">
            <v>59</v>
          </cell>
          <cell r="W544" t="str">
            <v>128TCM-D59</v>
          </cell>
          <cell r="Y544" t="str">
            <v>-</v>
          </cell>
          <cell r="Z544" t="str">
            <v>-</v>
          </cell>
          <cell r="AA544" t="str">
            <v>-</v>
          </cell>
          <cell r="AB544">
            <v>0</v>
          </cell>
          <cell r="AC544" t="str">
            <v>Indoor</v>
          </cell>
        </row>
        <row r="545">
          <cell r="A545" t="str">
            <v>NL2008A-2D</v>
          </cell>
          <cell r="B545" t="str">
            <v>NERA</v>
          </cell>
          <cell r="C545" t="str">
            <v>NL2000</v>
          </cell>
          <cell r="D545">
            <v>155</v>
          </cell>
          <cell r="E545">
            <v>63</v>
          </cell>
          <cell r="F545">
            <v>7.7249999999999996</v>
          </cell>
          <cell r="G545">
            <v>8</v>
          </cell>
          <cell r="H545">
            <v>8.2750000000000004</v>
          </cell>
          <cell r="I545">
            <v>28</v>
          </cell>
          <cell r="J545">
            <v>0</v>
          </cell>
          <cell r="K545">
            <v>1.8</v>
          </cell>
          <cell r="L545">
            <v>-72</v>
          </cell>
          <cell r="M545">
            <v>-70.5</v>
          </cell>
          <cell r="N545">
            <v>-69</v>
          </cell>
          <cell r="O545">
            <v>1.5E-3</v>
          </cell>
          <cell r="P545">
            <v>1.75E-3</v>
          </cell>
          <cell r="Q545">
            <v>2E-3</v>
          </cell>
          <cell r="R545">
            <v>1E-3</v>
          </cell>
          <cell r="S545">
            <v>5.0000000000000002E-5</v>
          </cell>
          <cell r="T545">
            <v>9.9999999999999995E-7</v>
          </cell>
          <cell r="U545" t="str">
            <v>3+1</v>
          </cell>
          <cell r="V545">
            <v>59</v>
          </cell>
          <cell r="W545" t="str">
            <v>128TCM-D59</v>
          </cell>
          <cell r="Y545" t="str">
            <v>-</v>
          </cell>
          <cell r="Z545" t="str">
            <v>-</v>
          </cell>
          <cell r="AA545" t="str">
            <v>-</v>
          </cell>
          <cell r="AB545">
            <v>0</v>
          </cell>
          <cell r="AC545" t="str">
            <v>Indoor</v>
          </cell>
        </row>
        <row r="546">
          <cell r="A546" t="str">
            <v>NL2008A-2E</v>
          </cell>
          <cell r="B546" t="str">
            <v>NERA</v>
          </cell>
          <cell r="C546" t="str">
            <v>NL2000</v>
          </cell>
          <cell r="D546">
            <v>155</v>
          </cell>
          <cell r="E546">
            <v>63</v>
          </cell>
          <cell r="F546">
            <v>7.7249999999999996</v>
          </cell>
          <cell r="G546">
            <v>8</v>
          </cell>
          <cell r="H546">
            <v>8.2750000000000004</v>
          </cell>
          <cell r="I546">
            <v>28</v>
          </cell>
          <cell r="J546">
            <v>0</v>
          </cell>
          <cell r="K546">
            <v>1.8</v>
          </cell>
          <cell r="L546">
            <v>-72</v>
          </cell>
          <cell r="M546">
            <v>-70.5</v>
          </cell>
          <cell r="N546">
            <v>-69</v>
          </cell>
          <cell r="O546">
            <v>1.5E-3</v>
          </cell>
          <cell r="P546">
            <v>1.75E-3</v>
          </cell>
          <cell r="Q546">
            <v>2E-3</v>
          </cell>
          <cell r="R546">
            <v>1E-3</v>
          </cell>
          <cell r="S546">
            <v>5.0000000000000002E-5</v>
          </cell>
          <cell r="T546">
            <v>9.9999999999999995E-7</v>
          </cell>
          <cell r="U546" t="str">
            <v>4+1</v>
          </cell>
          <cell r="V546">
            <v>30</v>
          </cell>
          <cell r="W546" t="str">
            <v>128TCM-D30</v>
          </cell>
          <cell r="Y546" t="str">
            <v>-</v>
          </cell>
          <cell r="Z546" t="str">
            <v>-</v>
          </cell>
          <cell r="AA546" t="str">
            <v>-</v>
          </cell>
          <cell r="AB546">
            <v>0</v>
          </cell>
          <cell r="AC546" t="str">
            <v>Indoor</v>
          </cell>
        </row>
        <row r="547">
          <cell r="A547" t="str">
            <v>NL2008A-2F</v>
          </cell>
          <cell r="B547" t="str">
            <v>NERA</v>
          </cell>
          <cell r="C547" t="str">
            <v>NL2000</v>
          </cell>
          <cell r="D547">
            <v>155</v>
          </cell>
          <cell r="E547">
            <v>63</v>
          </cell>
          <cell r="F547">
            <v>7.7249999999999996</v>
          </cell>
          <cell r="G547">
            <v>8</v>
          </cell>
          <cell r="H547">
            <v>8.2750000000000004</v>
          </cell>
          <cell r="I547">
            <v>28</v>
          </cell>
          <cell r="J547">
            <v>0</v>
          </cell>
          <cell r="K547">
            <v>1.8</v>
          </cell>
          <cell r="L547">
            <v>-72</v>
          </cell>
          <cell r="M547">
            <v>-70.5</v>
          </cell>
          <cell r="N547">
            <v>-69</v>
          </cell>
          <cell r="O547">
            <v>1.5E-3</v>
          </cell>
          <cell r="P547">
            <v>1.75E-3</v>
          </cell>
          <cell r="Q547">
            <v>2E-3</v>
          </cell>
          <cell r="R547">
            <v>1E-3</v>
          </cell>
          <cell r="S547">
            <v>5.0000000000000002E-5</v>
          </cell>
          <cell r="T547">
            <v>9.9999999999999995E-7</v>
          </cell>
          <cell r="U547" t="str">
            <v>5+1</v>
          </cell>
          <cell r="V547">
            <v>30</v>
          </cell>
          <cell r="W547" t="str">
            <v>128TCM-D30</v>
          </cell>
          <cell r="Y547" t="str">
            <v>-</v>
          </cell>
          <cell r="Z547" t="str">
            <v>-</v>
          </cell>
          <cell r="AA547" t="str">
            <v>-</v>
          </cell>
          <cell r="AB547">
            <v>0</v>
          </cell>
          <cell r="AC547" t="str">
            <v>Indoor</v>
          </cell>
        </row>
        <row r="548">
          <cell r="A548" t="str">
            <v>NL2008A-2G</v>
          </cell>
          <cell r="B548" t="str">
            <v>NERA</v>
          </cell>
          <cell r="C548" t="str">
            <v>NL2000</v>
          </cell>
          <cell r="D548">
            <v>155</v>
          </cell>
          <cell r="E548">
            <v>63</v>
          </cell>
          <cell r="F548">
            <v>7.7249999999999996</v>
          </cell>
          <cell r="G548">
            <v>8</v>
          </cell>
          <cell r="H548">
            <v>8.2750000000000004</v>
          </cell>
          <cell r="I548">
            <v>28</v>
          </cell>
          <cell r="J548">
            <v>0</v>
          </cell>
          <cell r="K548">
            <v>1.8</v>
          </cell>
          <cell r="L548">
            <v>-72</v>
          </cell>
          <cell r="M548">
            <v>-70.5</v>
          </cell>
          <cell r="N548">
            <v>-69</v>
          </cell>
          <cell r="O548">
            <v>1.5E-3</v>
          </cell>
          <cell r="P548">
            <v>1.75E-3</v>
          </cell>
          <cell r="Q548">
            <v>2E-3</v>
          </cell>
          <cell r="R548">
            <v>1E-3</v>
          </cell>
          <cell r="S548">
            <v>5.0000000000000002E-5</v>
          </cell>
          <cell r="T548">
            <v>9.9999999999999995E-7</v>
          </cell>
          <cell r="U548" t="str">
            <v>6+1</v>
          </cell>
          <cell r="V548">
            <v>30</v>
          </cell>
          <cell r="W548" t="str">
            <v>128TCM-D30</v>
          </cell>
          <cell r="Y548" t="str">
            <v>-</v>
          </cell>
          <cell r="Z548" t="str">
            <v>-</v>
          </cell>
          <cell r="AA548" t="str">
            <v>-</v>
          </cell>
          <cell r="AB548">
            <v>0</v>
          </cell>
          <cell r="AC548" t="str">
            <v>Indoor</v>
          </cell>
        </row>
        <row r="549">
          <cell r="A549" t="str">
            <v>NL2008A-2H</v>
          </cell>
          <cell r="B549" t="str">
            <v>NERA</v>
          </cell>
          <cell r="C549" t="str">
            <v>NL2000</v>
          </cell>
          <cell r="D549">
            <v>155</v>
          </cell>
          <cell r="E549">
            <v>63</v>
          </cell>
          <cell r="F549">
            <v>7.7249999999999996</v>
          </cell>
          <cell r="G549">
            <v>8</v>
          </cell>
          <cell r="H549">
            <v>8.2750000000000004</v>
          </cell>
          <cell r="I549">
            <v>28</v>
          </cell>
          <cell r="J549">
            <v>0</v>
          </cell>
          <cell r="K549">
            <v>1.8</v>
          </cell>
          <cell r="L549">
            <v>-72</v>
          </cell>
          <cell r="M549">
            <v>-70.5</v>
          </cell>
          <cell r="N549">
            <v>-69</v>
          </cell>
          <cell r="O549">
            <v>1.5E-3</v>
          </cell>
          <cell r="P549">
            <v>1.75E-3</v>
          </cell>
          <cell r="Q549">
            <v>2E-3</v>
          </cell>
          <cell r="R549">
            <v>1E-3</v>
          </cell>
          <cell r="S549">
            <v>5.0000000000000002E-5</v>
          </cell>
          <cell r="T549">
            <v>9.9999999999999995E-7</v>
          </cell>
          <cell r="U549" t="str">
            <v>7+1</v>
          </cell>
          <cell r="V549">
            <v>30</v>
          </cell>
          <cell r="W549" t="str">
            <v>128TCM-D30</v>
          </cell>
          <cell r="Y549" t="str">
            <v>-</v>
          </cell>
          <cell r="Z549" t="str">
            <v>-</v>
          </cell>
          <cell r="AA549" t="str">
            <v>-</v>
          </cell>
          <cell r="AB549">
            <v>0</v>
          </cell>
          <cell r="AC549" t="str">
            <v>Indoor</v>
          </cell>
        </row>
        <row r="550">
          <cell r="A550" t="str">
            <v>NL2008A-1A-CC</v>
          </cell>
          <cell r="B550" t="str">
            <v>NERA</v>
          </cell>
          <cell r="C550" t="str">
            <v>NL2000</v>
          </cell>
          <cell r="D550">
            <v>155</v>
          </cell>
          <cell r="E550">
            <v>63</v>
          </cell>
          <cell r="F550">
            <v>7.7249999999999996</v>
          </cell>
          <cell r="G550">
            <v>8</v>
          </cell>
          <cell r="H550">
            <v>8.2750000000000004</v>
          </cell>
          <cell r="I550">
            <v>27.7</v>
          </cell>
          <cell r="J550">
            <v>0</v>
          </cell>
          <cell r="K550">
            <v>0.3</v>
          </cell>
          <cell r="L550">
            <v>-71.7</v>
          </cell>
          <cell r="M550">
            <v>-70.2</v>
          </cell>
          <cell r="N550">
            <v>-68.7</v>
          </cell>
          <cell r="O550">
            <v>1.5E-3</v>
          </cell>
          <cell r="P550">
            <v>1.75E-3</v>
          </cell>
          <cell r="Q550">
            <v>2E-3</v>
          </cell>
          <cell r="R550">
            <v>1E-3</v>
          </cell>
          <cell r="S550">
            <v>5.0000000000000002E-5</v>
          </cell>
          <cell r="T550">
            <v>9.9999999999999995E-7</v>
          </cell>
          <cell r="U550" t="str">
            <v>2+0</v>
          </cell>
          <cell r="V550">
            <v>0</v>
          </cell>
          <cell r="W550" t="str">
            <v>128TCM</v>
          </cell>
          <cell r="Y550">
            <v>23.4</v>
          </cell>
          <cell r="Z550">
            <v>25</v>
          </cell>
          <cell r="AA550">
            <v>26.7</v>
          </cell>
          <cell r="AB550">
            <v>25</v>
          </cell>
          <cell r="AC550" t="str">
            <v>Indoor</v>
          </cell>
        </row>
        <row r="551">
          <cell r="A551" t="str">
            <v>NL2008A-1J-CC</v>
          </cell>
          <cell r="B551" t="str">
            <v>NERA</v>
          </cell>
          <cell r="C551" t="str">
            <v>NL2000</v>
          </cell>
          <cell r="D551">
            <v>155</v>
          </cell>
          <cell r="E551">
            <v>63</v>
          </cell>
          <cell r="F551">
            <v>7.7249999999999996</v>
          </cell>
          <cell r="G551">
            <v>8</v>
          </cell>
          <cell r="H551">
            <v>8.2750000000000004</v>
          </cell>
          <cell r="I551">
            <v>27.7</v>
          </cell>
          <cell r="J551">
            <v>0</v>
          </cell>
          <cell r="K551">
            <v>1.2</v>
          </cell>
          <cell r="L551">
            <v>-71.7</v>
          </cell>
          <cell r="M551">
            <v>-70.2</v>
          </cell>
          <cell r="N551">
            <v>-68.7</v>
          </cell>
          <cell r="O551">
            <v>1.5E-3</v>
          </cell>
          <cell r="P551">
            <v>1.75E-3</v>
          </cell>
          <cell r="Q551">
            <v>2E-3</v>
          </cell>
          <cell r="R551">
            <v>1E-3</v>
          </cell>
          <cell r="S551">
            <v>5.0000000000000002E-5</v>
          </cell>
          <cell r="T551">
            <v>9.9999999999999995E-7</v>
          </cell>
          <cell r="U551" t="str">
            <v>3+0</v>
          </cell>
          <cell r="V551">
            <v>0</v>
          </cell>
          <cell r="W551" t="str">
            <v>128TCM</v>
          </cell>
          <cell r="Y551">
            <v>23.4</v>
          </cell>
          <cell r="Z551">
            <v>25</v>
          </cell>
          <cell r="AA551">
            <v>26.7</v>
          </cell>
          <cell r="AB551">
            <v>25</v>
          </cell>
          <cell r="AC551" t="str">
            <v>Indoor</v>
          </cell>
        </row>
        <row r="552">
          <cell r="A552" t="str">
            <v>NL2008A-1J-CC</v>
          </cell>
          <cell r="B552" t="str">
            <v>NERA</v>
          </cell>
          <cell r="C552" t="str">
            <v>NL2000</v>
          </cell>
          <cell r="D552">
            <v>155</v>
          </cell>
          <cell r="E552">
            <v>63</v>
          </cell>
          <cell r="F552">
            <v>7.7249999999999996</v>
          </cell>
          <cell r="G552">
            <v>8</v>
          </cell>
          <cell r="H552">
            <v>8.2750000000000004</v>
          </cell>
          <cell r="I552">
            <v>27.7</v>
          </cell>
          <cell r="J552">
            <v>0</v>
          </cell>
          <cell r="K552">
            <v>1.2</v>
          </cell>
          <cell r="L552">
            <v>-71.7</v>
          </cell>
          <cell r="M552">
            <v>-70.2</v>
          </cell>
          <cell r="N552">
            <v>-68.7</v>
          </cell>
          <cell r="O552">
            <v>1.5E-3</v>
          </cell>
          <cell r="P552">
            <v>1.75E-3</v>
          </cell>
          <cell r="Q552">
            <v>2E-3</v>
          </cell>
          <cell r="R552">
            <v>1E-3</v>
          </cell>
          <cell r="S552">
            <v>5.0000000000000002E-5</v>
          </cell>
          <cell r="T552">
            <v>9.9999999999999995E-7</v>
          </cell>
          <cell r="U552" t="str">
            <v>4+0</v>
          </cell>
          <cell r="V552">
            <v>0</v>
          </cell>
          <cell r="W552" t="str">
            <v>128TCM</v>
          </cell>
          <cell r="Y552">
            <v>23.4</v>
          </cell>
          <cell r="Z552">
            <v>25</v>
          </cell>
          <cell r="AA552">
            <v>26.7</v>
          </cell>
          <cell r="AB552">
            <v>25</v>
          </cell>
          <cell r="AC552" t="str">
            <v>Indoor</v>
          </cell>
        </row>
        <row r="553">
          <cell r="A553" t="str">
            <v>NL2008A-1K-CC</v>
          </cell>
          <cell r="B553" t="str">
            <v>NERA</v>
          </cell>
          <cell r="C553" t="str">
            <v>NL2000</v>
          </cell>
          <cell r="D553">
            <v>155</v>
          </cell>
          <cell r="E553">
            <v>63</v>
          </cell>
          <cell r="F553">
            <v>7.7249999999999996</v>
          </cell>
          <cell r="G553">
            <v>8</v>
          </cell>
          <cell r="H553">
            <v>8.2750000000000004</v>
          </cell>
          <cell r="I553">
            <v>27.7</v>
          </cell>
          <cell r="J553">
            <v>0</v>
          </cell>
          <cell r="K553">
            <v>1.8</v>
          </cell>
          <cell r="L553">
            <v>-71.7</v>
          </cell>
          <cell r="M553">
            <v>-70.2</v>
          </cell>
          <cell r="N553">
            <v>-68.7</v>
          </cell>
          <cell r="O553">
            <v>1.5E-3</v>
          </cell>
          <cell r="P553">
            <v>1.75E-3</v>
          </cell>
          <cell r="Q553">
            <v>2E-3</v>
          </cell>
          <cell r="R553">
            <v>1E-3</v>
          </cell>
          <cell r="S553">
            <v>5.0000000000000002E-5</v>
          </cell>
          <cell r="T553">
            <v>9.9999999999999995E-7</v>
          </cell>
          <cell r="U553" t="str">
            <v>5+0</v>
          </cell>
          <cell r="V553">
            <v>0</v>
          </cell>
          <cell r="W553" t="str">
            <v>128TCM</v>
          </cell>
          <cell r="Y553">
            <v>23.4</v>
          </cell>
          <cell r="Z553">
            <v>25</v>
          </cell>
          <cell r="AA553">
            <v>26.7</v>
          </cell>
          <cell r="AB553">
            <v>25</v>
          </cell>
          <cell r="AC553" t="str">
            <v>Indoor</v>
          </cell>
        </row>
        <row r="554">
          <cell r="A554" t="str">
            <v>NL2008A-1K-CC</v>
          </cell>
          <cell r="B554" t="str">
            <v>NERA</v>
          </cell>
          <cell r="C554" t="str">
            <v>NL2000</v>
          </cell>
          <cell r="D554">
            <v>155</v>
          </cell>
          <cell r="E554">
            <v>63</v>
          </cell>
          <cell r="F554">
            <v>7.7249999999999996</v>
          </cell>
          <cell r="G554">
            <v>8</v>
          </cell>
          <cell r="H554">
            <v>8.2750000000000004</v>
          </cell>
          <cell r="I554">
            <v>27.7</v>
          </cell>
          <cell r="J554">
            <v>0</v>
          </cell>
          <cell r="K554">
            <v>1.8</v>
          </cell>
          <cell r="L554">
            <v>-71.7</v>
          </cell>
          <cell r="M554">
            <v>-70.2</v>
          </cell>
          <cell r="N554">
            <v>-68.7</v>
          </cell>
          <cell r="O554">
            <v>1.5E-3</v>
          </cell>
          <cell r="P554">
            <v>1.75E-3</v>
          </cell>
          <cell r="Q554">
            <v>2E-3</v>
          </cell>
          <cell r="R554">
            <v>1E-3</v>
          </cell>
          <cell r="S554">
            <v>5.0000000000000002E-5</v>
          </cell>
          <cell r="T554">
            <v>9.9999999999999995E-7</v>
          </cell>
          <cell r="U554" t="str">
            <v>6+0</v>
          </cell>
          <cell r="V554">
            <v>0</v>
          </cell>
          <cell r="W554" t="str">
            <v>128TCM</v>
          </cell>
          <cell r="Y554">
            <v>23.4</v>
          </cell>
          <cell r="Z554">
            <v>25</v>
          </cell>
          <cell r="AA554">
            <v>26.7</v>
          </cell>
          <cell r="AB554">
            <v>25</v>
          </cell>
          <cell r="AC554" t="str">
            <v>Indoor</v>
          </cell>
        </row>
        <row r="555">
          <cell r="A555" t="str">
            <v>NL2008A-1L-CC</v>
          </cell>
          <cell r="B555" t="str">
            <v>NERA</v>
          </cell>
          <cell r="C555" t="str">
            <v>NL2000</v>
          </cell>
          <cell r="D555">
            <v>155</v>
          </cell>
          <cell r="E555">
            <v>63</v>
          </cell>
          <cell r="F555">
            <v>7.7249999999999996</v>
          </cell>
          <cell r="G555">
            <v>8</v>
          </cell>
          <cell r="H555">
            <v>8.2750000000000004</v>
          </cell>
          <cell r="I555">
            <v>27.7</v>
          </cell>
          <cell r="J555">
            <v>0</v>
          </cell>
          <cell r="K555">
            <v>2.4</v>
          </cell>
          <cell r="L555">
            <v>-71.7</v>
          </cell>
          <cell r="M555">
            <v>-70.2</v>
          </cell>
          <cell r="N555">
            <v>-68.7</v>
          </cell>
          <cell r="O555">
            <v>1.5E-3</v>
          </cell>
          <cell r="P555">
            <v>1.75E-3</v>
          </cell>
          <cell r="Q555">
            <v>2E-3</v>
          </cell>
          <cell r="R555">
            <v>1E-3</v>
          </cell>
          <cell r="S555">
            <v>5.0000000000000002E-5</v>
          </cell>
          <cell r="T555">
            <v>9.9999999999999995E-7</v>
          </cell>
          <cell r="U555" t="str">
            <v>7+0</v>
          </cell>
          <cell r="V555">
            <v>0</v>
          </cell>
          <cell r="W555" t="str">
            <v>128TCM</v>
          </cell>
          <cell r="Y555">
            <v>23.4</v>
          </cell>
          <cell r="Z555">
            <v>25</v>
          </cell>
          <cell r="AA555">
            <v>26.7</v>
          </cell>
          <cell r="AB555">
            <v>25</v>
          </cell>
          <cell r="AC555" t="str">
            <v>Indoor</v>
          </cell>
        </row>
        <row r="556">
          <cell r="A556" t="str">
            <v>NL2008A-1L-CC</v>
          </cell>
          <cell r="B556" t="str">
            <v>NERA</v>
          </cell>
          <cell r="C556" t="str">
            <v>NL2000</v>
          </cell>
          <cell r="D556">
            <v>155</v>
          </cell>
          <cell r="E556">
            <v>63</v>
          </cell>
          <cell r="F556">
            <v>7.7249999999999996</v>
          </cell>
          <cell r="G556">
            <v>8</v>
          </cell>
          <cell r="H556">
            <v>8.2750000000000004</v>
          </cell>
          <cell r="I556">
            <v>27.7</v>
          </cell>
          <cell r="J556">
            <v>0</v>
          </cell>
          <cell r="K556">
            <v>2.4</v>
          </cell>
          <cell r="L556">
            <v>-71.7</v>
          </cell>
          <cell r="M556">
            <v>-70.2</v>
          </cell>
          <cell r="N556">
            <v>-68.7</v>
          </cell>
          <cell r="O556">
            <v>1.5E-3</v>
          </cell>
          <cell r="P556">
            <v>1.75E-3</v>
          </cell>
          <cell r="Q556">
            <v>2E-3</v>
          </cell>
          <cell r="R556">
            <v>1E-3</v>
          </cell>
          <cell r="S556">
            <v>5.0000000000000002E-5</v>
          </cell>
          <cell r="T556">
            <v>9.9999999999999995E-7</v>
          </cell>
          <cell r="U556" t="str">
            <v>8+0</v>
          </cell>
          <cell r="V556">
            <v>0</v>
          </cell>
          <cell r="W556" t="str">
            <v>128TCM</v>
          </cell>
          <cell r="Y556">
            <v>23.4</v>
          </cell>
          <cell r="Z556">
            <v>25</v>
          </cell>
          <cell r="AA556">
            <v>26.7</v>
          </cell>
          <cell r="AB556">
            <v>25</v>
          </cell>
          <cell r="AC556" t="str">
            <v>Indoor</v>
          </cell>
        </row>
        <row r="557">
          <cell r="A557" t="str">
            <v>NL2008A-1B-CC</v>
          </cell>
          <cell r="B557" t="str">
            <v>NERA</v>
          </cell>
          <cell r="C557" t="str">
            <v>NL2000</v>
          </cell>
          <cell r="D557">
            <v>155</v>
          </cell>
          <cell r="E557">
            <v>63</v>
          </cell>
          <cell r="F557">
            <v>7.7249999999999996</v>
          </cell>
          <cell r="G557">
            <v>8</v>
          </cell>
          <cell r="H557">
            <v>8.2750000000000004</v>
          </cell>
          <cell r="I557">
            <v>27.7</v>
          </cell>
          <cell r="J557">
            <v>0</v>
          </cell>
          <cell r="K557">
            <v>0.3</v>
          </cell>
          <cell r="L557">
            <v>-71.7</v>
          </cell>
          <cell r="M557">
            <v>-70.2</v>
          </cell>
          <cell r="N557">
            <v>-68.7</v>
          </cell>
          <cell r="O557">
            <v>1.5E-3</v>
          </cell>
          <cell r="P557">
            <v>1.75E-3</v>
          </cell>
          <cell r="Q557">
            <v>2E-3</v>
          </cell>
          <cell r="R557">
            <v>1E-3</v>
          </cell>
          <cell r="S557">
            <v>5.0000000000000002E-5</v>
          </cell>
          <cell r="T557">
            <v>9.9999999999999995E-7</v>
          </cell>
          <cell r="U557" t="str">
            <v>1+1</v>
          </cell>
          <cell r="V557">
            <v>0</v>
          </cell>
          <cell r="W557" t="str">
            <v>128TCM-D0</v>
          </cell>
          <cell r="Y557">
            <v>23.4</v>
          </cell>
          <cell r="Z557">
            <v>25</v>
          </cell>
          <cell r="AA557">
            <v>26.7</v>
          </cell>
          <cell r="AB557">
            <v>25</v>
          </cell>
          <cell r="AC557" t="str">
            <v>Indoor</v>
          </cell>
        </row>
        <row r="558">
          <cell r="A558" t="str">
            <v>NL2008A-1C-CC</v>
          </cell>
          <cell r="B558" t="str">
            <v>NERA</v>
          </cell>
          <cell r="C558" t="str">
            <v>NL2000</v>
          </cell>
          <cell r="D558">
            <v>155</v>
          </cell>
          <cell r="E558">
            <v>63</v>
          </cell>
          <cell r="F558">
            <v>7.7249999999999996</v>
          </cell>
          <cell r="G558">
            <v>8</v>
          </cell>
          <cell r="H558">
            <v>8.2750000000000004</v>
          </cell>
          <cell r="I558">
            <v>27.7</v>
          </cell>
          <cell r="J558">
            <v>0</v>
          </cell>
          <cell r="K558">
            <v>1.2</v>
          </cell>
          <cell r="L558">
            <v>-71.7</v>
          </cell>
          <cell r="M558">
            <v>-70.2</v>
          </cell>
          <cell r="N558">
            <v>-68.7</v>
          </cell>
          <cell r="O558">
            <v>1.5E-3</v>
          </cell>
          <cell r="P558">
            <v>1.75E-3</v>
          </cell>
          <cell r="Q558">
            <v>2E-3</v>
          </cell>
          <cell r="R558">
            <v>1E-3</v>
          </cell>
          <cell r="S558">
            <v>5.0000000000000002E-5</v>
          </cell>
          <cell r="T558">
            <v>9.9999999999999995E-7</v>
          </cell>
          <cell r="U558" t="str">
            <v>2+1</v>
          </cell>
          <cell r="V558">
            <v>0</v>
          </cell>
          <cell r="W558" t="str">
            <v>128TCM-D0</v>
          </cell>
          <cell r="Y558">
            <v>23.4</v>
          </cell>
          <cell r="Z558">
            <v>25</v>
          </cell>
          <cell r="AA558">
            <v>26.7</v>
          </cell>
          <cell r="AB558">
            <v>25</v>
          </cell>
          <cell r="AC558" t="str">
            <v>Indoor</v>
          </cell>
        </row>
        <row r="559">
          <cell r="A559" t="str">
            <v>NL2008A-1D-CC</v>
          </cell>
          <cell r="B559" t="str">
            <v>NERA</v>
          </cell>
          <cell r="C559" t="str">
            <v>NL2000</v>
          </cell>
          <cell r="D559">
            <v>155</v>
          </cell>
          <cell r="E559">
            <v>63</v>
          </cell>
          <cell r="F559">
            <v>7.7249999999999996</v>
          </cell>
          <cell r="G559">
            <v>8</v>
          </cell>
          <cell r="H559">
            <v>8.2750000000000004</v>
          </cell>
          <cell r="I559">
            <v>27.7</v>
          </cell>
          <cell r="J559">
            <v>0</v>
          </cell>
          <cell r="K559">
            <v>1.2</v>
          </cell>
          <cell r="L559">
            <v>-71.7</v>
          </cell>
          <cell r="M559">
            <v>-70.2</v>
          </cell>
          <cell r="N559">
            <v>-68.7</v>
          </cell>
          <cell r="O559">
            <v>1.5E-3</v>
          </cell>
          <cell r="P559">
            <v>1.75E-3</v>
          </cell>
          <cell r="Q559">
            <v>2E-3</v>
          </cell>
          <cell r="R559">
            <v>1E-3</v>
          </cell>
          <cell r="S559">
            <v>5.0000000000000002E-5</v>
          </cell>
          <cell r="T559">
            <v>9.9999999999999995E-7</v>
          </cell>
          <cell r="U559" t="str">
            <v>3+1</v>
          </cell>
          <cell r="V559">
            <v>0</v>
          </cell>
          <cell r="W559" t="str">
            <v>128TCM-D0</v>
          </cell>
          <cell r="Y559">
            <v>23.4</v>
          </cell>
          <cell r="Z559">
            <v>25</v>
          </cell>
          <cell r="AA559">
            <v>26.7</v>
          </cell>
          <cell r="AB559">
            <v>25</v>
          </cell>
          <cell r="AC559" t="str">
            <v>Indoor</v>
          </cell>
        </row>
        <row r="560">
          <cell r="A560" t="str">
            <v>NL2008A-1E-CC</v>
          </cell>
          <cell r="B560" t="str">
            <v>NERA</v>
          </cell>
          <cell r="C560" t="str">
            <v>NL2000</v>
          </cell>
          <cell r="D560">
            <v>155</v>
          </cell>
          <cell r="E560">
            <v>63</v>
          </cell>
          <cell r="F560">
            <v>7.7249999999999996</v>
          </cell>
          <cell r="G560">
            <v>8</v>
          </cell>
          <cell r="H560">
            <v>8.2750000000000004</v>
          </cell>
          <cell r="I560">
            <v>27.7</v>
          </cell>
          <cell r="J560">
            <v>0</v>
          </cell>
          <cell r="K560">
            <v>1.8</v>
          </cell>
          <cell r="L560">
            <v>-71.7</v>
          </cell>
          <cell r="M560">
            <v>-70.2</v>
          </cell>
          <cell r="N560">
            <v>-68.7</v>
          </cell>
          <cell r="O560">
            <v>1.5E-3</v>
          </cell>
          <cell r="P560">
            <v>1.75E-3</v>
          </cell>
          <cell r="Q560">
            <v>2E-3</v>
          </cell>
          <cell r="R560">
            <v>1E-3</v>
          </cell>
          <cell r="S560">
            <v>5.0000000000000002E-5</v>
          </cell>
          <cell r="T560">
            <v>9.9999999999999995E-7</v>
          </cell>
          <cell r="U560" t="str">
            <v>4+1</v>
          </cell>
          <cell r="V560">
            <v>0</v>
          </cell>
          <cell r="W560" t="str">
            <v>128TCM-D0</v>
          </cell>
          <cell r="Y560">
            <v>23.4</v>
          </cell>
          <cell r="Z560">
            <v>25</v>
          </cell>
          <cell r="AA560">
            <v>26.7</v>
          </cell>
          <cell r="AB560">
            <v>25</v>
          </cell>
          <cell r="AC560" t="str">
            <v>Indoor</v>
          </cell>
        </row>
        <row r="561">
          <cell r="A561" t="str">
            <v>NL2008A-1F-CC</v>
          </cell>
          <cell r="B561" t="str">
            <v>NERA</v>
          </cell>
          <cell r="C561" t="str">
            <v>NL2000</v>
          </cell>
          <cell r="D561">
            <v>155</v>
          </cell>
          <cell r="E561">
            <v>63</v>
          </cell>
          <cell r="F561">
            <v>7.7249999999999996</v>
          </cell>
          <cell r="G561">
            <v>8</v>
          </cell>
          <cell r="H561">
            <v>8.2750000000000004</v>
          </cell>
          <cell r="I561">
            <v>27.7</v>
          </cell>
          <cell r="J561">
            <v>0</v>
          </cell>
          <cell r="K561">
            <v>1.8</v>
          </cell>
          <cell r="L561">
            <v>-71.7</v>
          </cell>
          <cell r="M561">
            <v>-70.2</v>
          </cell>
          <cell r="N561">
            <v>-68.7</v>
          </cell>
          <cell r="O561">
            <v>1.5E-3</v>
          </cell>
          <cell r="P561">
            <v>1.75E-3</v>
          </cell>
          <cell r="Q561">
            <v>2E-3</v>
          </cell>
          <cell r="R561">
            <v>1E-3</v>
          </cell>
          <cell r="S561">
            <v>5.0000000000000002E-5</v>
          </cell>
          <cell r="T561">
            <v>9.9999999999999995E-7</v>
          </cell>
          <cell r="U561" t="str">
            <v>5+1</v>
          </cell>
          <cell r="V561">
            <v>0</v>
          </cell>
          <cell r="W561" t="str">
            <v>128TCM-D0</v>
          </cell>
          <cell r="Y561">
            <v>23.4</v>
          </cell>
          <cell r="Z561">
            <v>25</v>
          </cell>
          <cell r="AA561">
            <v>26.7</v>
          </cell>
          <cell r="AB561">
            <v>25</v>
          </cell>
          <cell r="AC561" t="str">
            <v>Indoor</v>
          </cell>
        </row>
        <row r="562">
          <cell r="A562" t="str">
            <v>NL2008A-1G-CC</v>
          </cell>
          <cell r="B562" t="str">
            <v>NERA</v>
          </cell>
          <cell r="C562" t="str">
            <v>NL2000</v>
          </cell>
          <cell r="D562">
            <v>155</v>
          </cell>
          <cell r="E562">
            <v>63</v>
          </cell>
          <cell r="F562">
            <v>7.7249999999999996</v>
          </cell>
          <cell r="G562">
            <v>8</v>
          </cell>
          <cell r="H562">
            <v>8.2750000000000004</v>
          </cell>
          <cell r="I562">
            <v>27.7</v>
          </cell>
          <cell r="J562">
            <v>0</v>
          </cell>
          <cell r="K562">
            <v>2.4</v>
          </cell>
          <cell r="L562">
            <v>-71.7</v>
          </cell>
          <cell r="M562">
            <v>-70.2</v>
          </cell>
          <cell r="N562">
            <v>-68.7</v>
          </cell>
          <cell r="O562">
            <v>1.5E-3</v>
          </cell>
          <cell r="P562">
            <v>1.75E-3</v>
          </cell>
          <cell r="Q562">
            <v>2E-3</v>
          </cell>
          <cell r="R562">
            <v>1E-3</v>
          </cell>
          <cell r="S562">
            <v>5.0000000000000002E-5</v>
          </cell>
          <cell r="T562">
            <v>9.9999999999999995E-7</v>
          </cell>
          <cell r="U562" t="str">
            <v>6+1</v>
          </cell>
          <cell r="V562">
            <v>0</v>
          </cell>
          <cell r="W562" t="str">
            <v>128TCM-D0</v>
          </cell>
          <cell r="Y562">
            <v>23.4</v>
          </cell>
          <cell r="Z562">
            <v>25</v>
          </cell>
          <cell r="AA562">
            <v>26.7</v>
          </cell>
          <cell r="AB562">
            <v>25</v>
          </cell>
          <cell r="AC562" t="str">
            <v>Indoor</v>
          </cell>
        </row>
        <row r="563">
          <cell r="A563" t="str">
            <v>NL2008A-1H-CC</v>
          </cell>
          <cell r="B563" t="str">
            <v>NERA</v>
          </cell>
          <cell r="C563" t="str">
            <v>NL2000</v>
          </cell>
          <cell r="D563">
            <v>155</v>
          </cell>
          <cell r="E563">
            <v>63</v>
          </cell>
          <cell r="F563">
            <v>7.7249999999999996</v>
          </cell>
          <cell r="G563">
            <v>8</v>
          </cell>
          <cell r="H563">
            <v>8.2750000000000004</v>
          </cell>
          <cell r="I563">
            <v>27.7</v>
          </cell>
          <cell r="J563">
            <v>0</v>
          </cell>
          <cell r="K563">
            <v>2.4</v>
          </cell>
          <cell r="L563">
            <v>-71.7</v>
          </cell>
          <cell r="M563">
            <v>-70.2</v>
          </cell>
          <cell r="N563">
            <v>-68.7</v>
          </cell>
          <cell r="O563">
            <v>1.5E-3</v>
          </cell>
          <cell r="P563">
            <v>1.75E-3</v>
          </cell>
          <cell r="Q563">
            <v>2E-3</v>
          </cell>
          <cell r="R563">
            <v>1E-3</v>
          </cell>
          <cell r="S563">
            <v>5.0000000000000002E-5</v>
          </cell>
          <cell r="T563">
            <v>9.9999999999999995E-7</v>
          </cell>
          <cell r="U563" t="str">
            <v>7+1</v>
          </cell>
          <cell r="V563">
            <v>0</v>
          </cell>
          <cell r="W563" t="str">
            <v>128TCM-D0</v>
          </cell>
          <cell r="Y563">
            <v>23.4</v>
          </cell>
          <cell r="Z563">
            <v>25</v>
          </cell>
          <cell r="AA563">
            <v>26.7</v>
          </cell>
          <cell r="AB563">
            <v>25</v>
          </cell>
          <cell r="AC563" t="str">
            <v>Indoor</v>
          </cell>
        </row>
        <row r="564">
          <cell r="A564" t="str">
            <v>NL2008A-1B-CC</v>
          </cell>
          <cell r="B564" t="str">
            <v>NERA</v>
          </cell>
          <cell r="C564" t="str">
            <v>NL2000</v>
          </cell>
          <cell r="D564">
            <v>155</v>
          </cell>
          <cell r="E564">
            <v>63</v>
          </cell>
          <cell r="F564">
            <v>7.7249999999999996</v>
          </cell>
          <cell r="G564">
            <v>8</v>
          </cell>
          <cell r="H564">
            <v>8.2750000000000004</v>
          </cell>
          <cell r="I564">
            <v>27.7</v>
          </cell>
          <cell r="J564">
            <v>0</v>
          </cell>
          <cell r="K564">
            <v>1.2</v>
          </cell>
          <cell r="L564">
            <v>-71.7</v>
          </cell>
          <cell r="M564">
            <v>-70.2</v>
          </cell>
          <cell r="N564">
            <v>-68.7</v>
          </cell>
          <cell r="O564">
            <v>1.5E-3</v>
          </cell>
          <cell r="P564">
            <v>1.75E-3</v>
          </cell>
          <cell r="Q564">
            <v>2E-3</v>
          </cell>
          <cell r="R564">
            <v>1E-3</v>
          </cell>
          <cell r="S564">
            <v>5.0000000000000002E-5</v>
          </cell>
          <cell r="T564">
            <v>9.9999999999999995E-7</v>
          </cell>
          <cell r="U564" t="str">
            <v>1+1</v>
          </cell>
          <cell r="V564">
            <v>30</v>
          </cell>
          <cell r="W564" t="str">
            <v>128TCM-D30</v>
          </cell>
          <cell r="Y564">
            <v>23.4</v>
          </cell>
          <cell r="Z564">
            <v>25</v>
          </cell>
          <cell r="AA564">
            <v>26.7</v>
          </cell>
          <cell r="AB564">
            <v>25</v>
          </cell>
          <cell r="AC564" t="str">
            <v>Indoor</v>
          </cell>
        </row>
        <row r="565">
          <cell r="A565" t="str">
            <v>NL2008A-1C-CC</v>
          </cell>
          <cell r="B565" t="str">
            <v>NERA</v>
          </cell>
          <cell r="C565" t="str">
            <v>NL2000</v>
          </cell>
          <cell r="D565">
            <v>155</v>
          </cell>
          <cell r="E565">
            <v>63</v>
          </cell>
          <cell r="F565">
            <v>7.7249999999999996</v>
          </cell>
          <cell r="G565">
            <v>8</v>
          </cell>
          <cell r="H565">
            <v>8.2750000000000004</v>
          </cell>
          <cell r="I565">
            <v>27.7</v>
          </cell>
          <cell r="J565">
            <v>0</v>
          </cell>
          <cell r="K565">
            <v>1.8</v>
          </cell>
          <cell r="L565">
            <v>-71.7</v>
          </cell>
          <cell r="M565">
            <v>-70.2</v>
          </cell>
          <cell r="N565">
            <v>-68.7</v>
          </cell>
          <cell r="O565">
            <v>1.5E-3</v>
          </cell>
          <cell r="P565">
            <v>1.75E-3</v>
          </cell>
          <cell r="Q565">
            <v>2E-3</v>
          </cell>
          <cell r="R565">
            <v>1E-3</v>
          </cell>
          <cell r="S565">
            <v>5.0000000000000002E-5</v>
          </cell>
          <cell r="T565">
            <v>9.9999999999999995E-7</v>
          </cell>
          <cell r="U565" t="str">
            <v>2+1</v>
          </cell>
          <cell r="V565">
            <v>30</v>
          </cell>
          <cell r="W565" t="str">
            <v>128TCM-D30</v>
          </cell>
          <cell r="Y565">
            <v>23.4</v>
          </cell>
          <cell r="Z565">
            <v>25</v>
          </cell>
          <cell r="AA565">
            <v>26.7</v>
          </cell>
          <cell r="AB565">
            <v>25</v>
          </cell>
          <cell r="AC565" t="str">
            <v>Indoor</v>
          </cell>
        </row>
        <row r="566">
          <cell r="A566" t="str">
            <v>NL2008A-1D-CC</v>
          </cell>
          <cell r="B566" t="str">
            <v>NERA</v>
          </cell>
          <cell r="C566" t="str">
            <v>NL2000</v>
          </cell>
          <cell r="D566">
            <v>155</v>
          </cell>
          <cell r="E566">
            <v>63</v>
          </cell>
          <cell r="F566">
            <v>7.7249999999999996</v>
          </cell>
          <cell r="G566">
            <v>8</v>
          </cell>
          <cell r="H566">
            <v>8.2750000000000004</v>
          </cell>
          <cell r="I566">
            <v>27.7</v>
          </cell>
          <cell r="J566">
            <v>0</v>
          </cell>
          <cell r="K566">
            <v>2.4</v>
          </cell>
          <cell r="L566">
            <v>-71.7</v>
          </cell>
          <cell r="M566">
            <v>-70.2</v>
          </cell>
          <cell r="N566">
            <v>-68.7</v>
          </cell>
          <cell r="O566">
            <v>1.5E-3</v>
          </cell>
          <cell r="P566">
            <v>1.75E-3</v>
          </cell>
          <cell r="Q566">
            <v>2E-3</v>
          </cell>
          <cell r="R566">
            <v>1E-3</v>
          </cell>
          <cell r="S566">
            <v>5.0000000000000002E-5</v>
          </cell>
          <cell r="T566">
            <v>9.9999999999999995E-7</v>
          </cell>
          <cell r="U566" t="str">
            <v>3+1</v>
          </cell>
          <cell r="V566">
            <v>30</v>
          </cell>
          <cell r="W566" t="str">
            <v>128TCM-D30</v>
          </cell>
          <cell r="Y566">
            <v>23.4</v>
          </cell>
          <cell r="Z566">
            <v>25</v>
          </cell>
          <cell r="AA566">
            <v>26.7</v>
          </cell>
          <cell r="AB566">
            <v>25</v>
          </cell>
          <cell r="AC566" t="str">
            <v>Indoor</v>
          </cell>
        </row>
        <row r="567">
          <cell r="A567" t="str">
            <v>NL2008A-1B-CC</v>
          </cell>
          <cell r="B567" t="str">
            <v>NERA</v>
          </cell>
          <cell r="C567" t="str">
            <v>NL2000</v>
          </cell>
          <cell r="D567">
            <v>155</v>
          </cell>
          <cell r="E567">
            <v>63</v>
          </cell>
          <cell r="F567">
            <v>7.7249999999999996</v>
          </cell>
          <cell r="G567">
            <v>8</v>
          </cell>
          <cell r="H567">
            <v>8.2750000000000004</v>
          </cell>
          <cell r="I567">
            <v>27.7</v>
          </cell>
          <cell r="J567">
            <v>0</v>
          </cell>
          <cell r="K567">
            <v>1.2</v>
          </cell>
          <cell r="L567">
            <v>-71.7</v>
          </cell>
          <cell r="M567">
            <v>-70.2</v>
          </cell>
          <cell r="N567">
            <v>-68.7</v>
          </cell>
          <cell r="O567">
            <v>1.5E-3</v>
          </cell>
          <cell r="P567">
            <v>1.75E-3</v>
          </cell>
          <cell r="Q567">
            <v>2E-3</v>
          </cell>
          <cell r="R567">
            <v>1E-3</v>
          </cell>
          <cell r="S567">
            <v>5.0000000000000002E-5</v>
          </cell>
          <cell r="T567">
            <v>9.9999999999999995E-7</v>
          </cell>
          <cell r="U567" t="str">
            <v>1+1</v>
          </cell>
          <cell r="V567">
            <v>59</v>
          </cell>
          <cell r="W567" t="str">
            <v>128TCM-D59</v>
          </cell>
          <cell r="Y567">
            <v>23.4</v>
          </cell>
          <cell r="Z567">
            <v>25</v>
          </cell>
          <cell r="AA567">
            <v>26.7</v>
          </cell>
          <cell r="AB567">
            <v>25</v>
          </cell>
          <cell r="AC567" t="str">
            <v>Indoor</v>
          </cell>
        </row>
        <row r="568">
          <cell r="A568" t="str">
            <v>NL2008A-1C-CC</v>
          </cell>
          <cell r="B568" t="str">
            <v>NERA</v>
          </cell>
          <cell r="C568" t="str">
            <v>NL2000</v>
          </cell>
          <cell r="D568">
            <v>155</v>
          </cell>
          <cell r="E568">
            <v>63</v>
          </cell>
          <cell r="F568">
            <v>7.7249999999999996</v>
          </cell>
          <cell r="G568">
            <v>8</v>
          </cell>
          <cell r="H568">
            <v>8.2750000000000004</v>
          </cell>
          <cell r="I568">
            <v>27.7</v>
          </cell>
          <cell r="J568">
            <v>0</v>
          </cell>
          <cell r="K568">
            <v>1.8</v>
          </cell>
          <cell r="L568">
            <v>-71.7</v>
          </cell>
          <cell r="M568">
            <v>-70.2</v>
          </cell>
          <cell r="N568">
            <v>-68.7</v>
          </cell>
          <cell r="O568">
            <v>1.5E-3</v>
          </cell>
          <cell r="P568">
            <v>1.75E-3</v>
          </cell>
          <cell r="Q568">
            <v>2E-3</v>
          </cell>
          <cell r="R568">
            <v>1E-3</v>
          </cell>
          <cell r="S568">
            <v>5.0000000000000002E-5</v>
          </cell>
          <cell r="T568">
            <v>9.9999999999999995E-7</v>
          </cell>
          <cell r="U568" t="str">
            <v>2+1</v>
          </cell>
          <cell r="V568">
            <v>59</v>
          </cell>
          <cell r="W568" t="str">
            <v>128TCM-D59</v>
          </cell>
          <cell r="Y568">
            <v>23.4</v>
          </cell>
          <cell r="Z568">
            <v>25</v>
          </cell>
          <cell r="AA568">
            <v>26.7</v>
          </cell>
          <cell r="AB568">
            <v>25</v>
          </cell>
          <cell r="AC568" t="str">
            <v>Indoor</v>
          </cell>
        </row>
        <row r="569">
          <cell r="A569" t="str">
            <v>NL2008A-1D-CC</v>
          </cell>
          <cell r="B569" t="str">
            <v>NERA</v>
          </cell>
          <cell r="C569" t="str">
            <v>NL2000</v>
          </cell>
          <cell r="D569">
            <v>155</v>
          </cell>
          <cell r="E569">
            <v>63</v>
          </cell>
          <cell r="F569">
            <v>7.7249999999999996</v>
          </cell>
          <cell r="G569">
            <v>8</v>
          </cell>
          <cell r="H569">
            <v>8.2750000000000004</v>
          </cell>
          <cell r="I569">
            <v>27.7</v>
          </cell>
          <cell r="J569">
            <v>0</v>
          </cell>
          <cell r="K569">
            <v>2.4</v>
          </cell>
          <cell r="L569">
            <v>-71.7</v>
          </cell>
          <cell r="M569">
            <v>-70.2</v>
          </cell>
          <cell r="N569">
            <v>-68.7</v>
          </cell>
          <cell r="O569">
            <v>1.5E-3</v>
          </cell>
          <cell r="P569">
            <v>1.75E-3</v>
          </cell>
          <cell r="Q569">
            <v>2E-3</v>
          </cell>
          <cell r="R569">
            <v>1E-3</v>
          </cell>
          <cell r="S569">
            <v>5.0000000000000002E-5</v>
          </cell>
          <cell r="T569">
            <v>9.9999999999999995E-7</v>
          </cell>
          <cell r="U569" t="str">
            <v>3+1</v>
          </cell>
          <cell r="V569">
            <v>59</v>
          </cell>
          <cell r="W569" t="str">
            <v>128TCM-D59</v>
          </cell>
          <cell r="Y569">
            <v>23.4</v>
          </cell>
          <cell r="Z569">
            <v>25</v>
          </cell>
          <cell r="AA569">
            <v>26.7</v>
          </cell>
          <cell r="AB569">
            <v>25</v>
          </cell>
          <cell r="AC569" t="str">
            <v>Indoor</v>
          </cell>
        </row>
        <row r="570">
          <cell r="A570" t="str">
            <v>NL2008B-2A</v>
          </cell>
          <cell r="B570" t="str">
            <v>NERA</v>
          </cell>
          <cell r="C570" t="str">
            <v>NL2000</v>
          </cell>
          <cell r="D570">
            <v>155</v>
          </cell>
          <cell r="E570">
            <v>63</v>
          </cell>
          <cell r="F570">
            <v>7.9</v>
          </cell>
          <cell r="G570">
            <v>8.15</v>
          </cell>
          <cell r="H570">
            <v>8.4</v>
          </cell>
          <cell r="I570">
            <v>28</v>
          </cell>
          <cell r="J570">
            <v>0</v>
          </cell>
          <cell r="K570">
            <v>0.3</v>
          </cell>
          <cell r="L570">
            <v>-72</v>
          </cell>
          <cell r="M570">
            <v>-70.5</v>
          </cell>
          <cell r="N570">
            <v>-69</v>
          </cell>
          <cell r="O570">
            <v>1.5E-3</v>
          </cell>
          <cell r="P570">
            <v>1.75E-3</v>
          </cell>
          <cell r="Q570">
            <v>2E-3</v>
          </cell>
          <cell r="R570">
            <v>1E-3</v>
          </cell>
          <cell r="S570">
            <v>5.0000000000000002E-5</v>
          </cell>
          <cell r="T570">
            <v>9.9999999999999995E-7</v>
          </cell>
          <cell r="U570" t="str">
            <v>1+0</v>
          </cell>
          <cell r="V570">
            <v>0</v>
          </cell>
          <cell r="W570" t="str">
            <v>128TCM</v>
          </cell>
          <cell r="Y570" t="str">
            <v>-</v>
          </cell>
          <cell r="Z570" t="str">
            <v>-</v>
          </cell>
          <cell r="AA570" t="str">
            <v>-</v>
          </cell>
          <cell r="AB570">
            <v>0</v>
          </cell>
          <cell r="AC570" t="str">
            <v>Indoor</v>
          </cell>
        </row>
        <row r="571">
          <cell r="A571" t="str">
            <v>NL2008B-2J</v>
          </cell>
          <cell r="B571" t="str">
            <v>NERA</v>
          </cell>
          <cell r="C571" t="str">
            <v>NL2000</v>
          </cell>
          <cell r="D571">
            <v>155</v>
          </cell>
          <cell r="E571">
            <v>63</v>
          </cell>
          <cell r="F571">
            <v>7.9</v>
          </cell>
          <cell r="G571">
            <v>8.15</v>
          </cell>
          <cell r="H571">
            <v>8.4</v>
          </cell>
          <cell r="I571">
            <v>28</v>
          </cell>
          <cell r="J571">
            <v>0</v>
          </cell>
          <cell r="K571">
            <v>1</v>
          </cell>
          <cell r="L571">
            <v>-72</v>
          </cell>
          <cell r="M571">
            <v>-70.5</v>
          </cell>
          <cell r="N571">
            <v>-69</v>
          </cell>
          <cell r="O571">
            <v>1.5E-3</v>
          </cell>
          <cell r="P571">
            <v>1.75E-3</v>
          </cell>
          <cell r="Q571">
            <v>2E-3</v>
          </cell>
          <cell r="R571">
            <v>1E-3</v>
          </cell>
          <cell r="S571">
            <v>5.0000000000000002E-5</v>
          </cell>
          <cell r="T571">
            <v>9.9999999999999995E-7</v>
          </cell>
          <cell r="U571" t="str">
            <v>2+0</v>
          </cell>
          <cell r="V571">
            <v>0</v>
          </cell>
          <cell r="W571" t="str">
            <v>128TCM</v>
          </cell>
          <cell r="Y571" t="str">
            <v>-</v>
          </cell>
          <cell r="Z571" t="str">
            <v>-</v>
          </cell>
          <cell r="AA571" t="str">
            <v>-</v>
          </cell>
          <cell r="AB571">
            <v>0</v>
          </cell>
          <cell r="AC571" t="str">
            <v>Indoor</v>
          </cell>
        </row>
        <row r="572">
          <cell r="A572" t="str">
            <v>NL2008B-2K</v>
          </cell>
          <cell r="B572" t="str">
            <v>NERA</v>
          </cell>
          <cell r="C572" t="str">
            <v>NL2000</v>
          </cell>
          <cell r="D572">
            <v>155</v>
          </cell>
          <cell r="E572">
            <v>63</v>
          </cell>
          <cell r="F572">
            <v>7.9</v>
          </cell>
          <cell r="G572">
            <v>8.15</v>
          </cell>
          <cell r="H572">
            <v>8.4</v>
          </cell>
          <cell r="I572">
            <v>28</v>
          </cell>
          <cell r="J572">
            <v>0</v>
          </cell>
          <cell r="K572">
            <v>1.4</v>
          </cell>
          <cell r="L572">
            <v>-72</v>
          </cell>
          <cell r="M572">
            <v>-70.5</v>
          </cell>
          <cell r="N572">
            <v>-69</v>
          </cell>
          <cell r="O572">
            <v>1.5E-3</v>
          </cell>
          <cell r="P572">
            <v>1.75E-3</v>
          </cell>
          <cell r="Q572">
            <v>2E-3</v>
          </cell>
          <cell r="R572">
            <v>1E-3</v>
          </cell>
          <cell r="S572">
            <v>5.0000000000000002E-5</v>
          </cell>
          <cell r="T572">
            <v>9.9999999999999995E-7</v>
          </cell>
          <cell r="U572" t="str">
            <v>3+0</v>
          </cell>
          <cell r="V572">
            <v>0</v>
          </cell>
          <cell r="W572" t="str">
            <v>128TCM</v>
          </cell>
          <cell r="Y572" t="str">
            <v>-</v>
          </cell>
          <cell r="Z572" t="str">
            <v>-</v>
          </cell>
          <cell r="AA572" t="str">
            <v>-</v>
          </cell>
          <cell r="AB572">
            <v>0</v>
          </cell>
          <cell r="AC572" t="str">
            <v>Indoor</v>
          </cell>
        </row>
        <row r="573">
          <cell r="A573" t="str">
            <v>NL2008B-2L</v>
          </cell>
          <cell r="B573" t="str">
            <v>NERA</v>
          </cell>
          <cell r="C573" t="str">
            <v>NL2000</v>
          </cell>
          <cell r="D573">
            <v>155</v>
          </cell>
          <cell r="E573">
            <v>63</v>
          </cell>
          <cell r="F573">
            <v>7.9</v>
          </cell>
          <cell r="G573">
            <v>8.15</v>
          </cell>
          <cell r="H573">
            <v>8.4</v>
          </cell>
          <cell r="I573">
            <v>28</v>
          </cell>
          <cell r="J573">
            <v>0</v>
          </cell>
          <cell r="K573">
            <v>1.8</v>
          </cell>
          <cell r="L573">
            <v>-72</v>
          </cell>
          <cell r="M573">
            <v>-70.5</v>
          </cell>
          <cell r="N573">
            <v>-69</v>
          </cell>
          <cell r="O573">
            <v>1.5E-3</v>
          </cell>
          <cell r="P573">
            <v>1.75E-3</v>
          </cell>
          <cell r="Q573">
            <v>2E-3</v>
          </cell>
          <cell r="R573">
            <v>1E-3</v>
          </cell>
          <cell r="S573">
            <v>5.0000000000000002E-5</v>
          </cell>
          <cell r="T573">
            <v>9.9999999999999995E-7</v>
          </cell>
          <cell r="U573" t="str">
            <v>4+0</v>
          </cell>
          <cell r="V573">
            <v>0</v>
          </cell>
          <cell r="W573" t="str">
            <v>128TCM</v>
          </cell>
          <cell r="Y573" t="str">
            <v>-</v>
          </cell>
          <cell r="Z573" t="str">
            <v>-</v>
          </cell>
          <cell r="AA573" t="str">
            <v>-</v>
          </cell>
          <cell r="AB573">
            <v>0</v>
          </cell>
          <cell r="AC573" t="str">
            <v>Indoor</v>
          </cell>
        </row>
        <row r="574">
          <cell r="A574" t="str">
            <v>NL2008B-2M</v>
          </cell>
          <cell r="B574" t="str">
            <v>NERA</v>
          </cell>
          <cell r="C574" t="str">
            <v>NL2000</v>
          </cell>
          <cell r="D574">
            <v>155</v>
          </cell>
          <cell r="E574">
            <v>63</v>
          </cell>
          <cell r="F574">
            <v>7.9</v>
          </cell>
          <cell r="G574">
            <v>8.15</v>
          </cell>
          <cell r="H574">
            <v>8.4</v>
          </cell>
          <cell r="I574">
            <v>28</v>
          </cell>
          <cell r="J574">
            <v>0</v>
          </cell>
          <cell r="K574">
            <v>1.8</v>
          </cell>
          <cell r="L574">
            <v>-72</v>
          </cell>
          <cell r="M574">
            <v>-70.5</v>
          </cell>
          <cell r="N574">
            <v>-69</v>
          </cell>
          <cell r="O574">
            <v>1.5E-3</v>
          </cell>
          <cell r="P574">
            <v>1.75E-3</v>
          </cell>
          <cell r="Q574">
            <v>2E-3</v>
          </cell>
          <cell r="R574">
            <v>1E-3</v>
          </cell>
          <cell r="S574">
            <v>5.0000000000000002E-5</v>
          </cell>
          <cell r="T574">
            <v>9.9999999999999995E-7</v>
          </cell>
          <cell r="U574" t="str">
            <v>5+0</v>
          </cell>
          <cell r="V574">
            <v>0</v>
          </cell>
          <cell r="W574" t="str">
            <v>128TCM</v>
          </cell>
          <cell r="Y574" t="str">
            <v>-</v>
          </cell>
          <cell r="Z574" t="str">
            <v>-</v>
          </cell>
          <cell r="AA574" t="str">
            <v>-</v>
          </cell>
          <cell r="AB574">
            <v>0</v>
          </cell>
          <cell r="AC574" t="str">
            <v>Indoor</v>
          </cell>
        </row>
        <row r="575">
          <cell r="A575" t="str">
            <v>NL2008B-2N</v>
          </cell>
          <cell r="B575" t="str">
            <v>NERA</v>
          </cell>
          <cell r="C575" t="str">
            <v>NL2000</v>
          </cell>
          <cell r="D575">
            <v>155</v>
          </cell>
          <cell r="E575">
            <v>63</v>
          </cell>
          <cell r="F575">
            <v>7.9</v>
          </cell>
          <cell r="G575">
            <v>8.15</v>
          </cell>
          <cell r="H575">
            <v>8.4</v>
          </cell>
          <cell r="I575">
            <v>28</v>
          </cell>
          <cell r="J575">
            <v>0</v>
          </cell>
          <cell r="K575">
            <v>1.8</v>
          </cell>
          <cell r="L575">
            <v>-72</v>
          </cell>
          <cell r="M575">
            <v>-70.5</v>
          </cell>
          <cell r="N575">
            <v>-69</v>
          </cell>
          <cell r="O575">
            <v>1.5E-3</v>
          </cell>
          <cell r="P575">
            <v>1.75E-3</v>
          </cell>
          <cell r="Q575">
            <v>2E-3</v>
          </cell>
          <cell r="R575">
            <v>1E-3</v>
          </cell>
          <cell r="S575">
            <v>5.0000000000000002E-5</v>
          </cell>
          <cell r="T575">
            <v>9.9999999999999995E-7</v>
          </cell>
          <cell r="U575" t="str">
            <v>6+0</v>
          </cell>
          <cell r="V575">
            <v>0</v>
          </cell>
          <cell r="W575" t="str">
            <v>128TCM</v>
          </cell>
          <cell r="Y575" t="str">
            <v>-</v>
          </cell>
          <cell r="Z575" t="str">
            <v>-</v>
          </cell>
          <cell r="AA575" t="str">
            <v>-</v>
          </cell>
          <cell r="AB575">
            <v>0</v>
          </cell>
          <cell r="AC575" t="str">
            <v>Indoor</v>
          </cell>
        </row>
        <row r="576">
          <cell r="A576" t="str">
            <v>NL2008B-2O</v>
          </cell>
          <cell r="B576" t="str">
            <v>NERA</v>
          </cell>
          <cell r="C576" t="str">
            <v>NL2000</v>
          </cell>
          <cell r="D576">
            <v>155</v>
          </cell>
          <cell r="E576">
            <v>63</v>
          </cell>
          <cell r="F576">
            <v>7.9</v>
          </cell>
          <cell r="G576">
            <v>8.15</v>
          </cell>
          <cell r="H576">
            <v>8.4</v>
          </cell>
          <cell r="I576">
            <v>28</v>
          </cell>
          <cell r="J576">
            <v>0</v>
          </cell>
          <cell r="K576">
            <v>1.8</v>
          </cell>
          <cell r="L576">
            <v>-72</v>
          </cell>
          <cell r="M576">
            <v>-70.5</v>
          </cell>
          <cell r="N576">
            <v>-69</v>
          </cell>
          <cell r="O576">
            <v>1.5E-3</v>
          </cell>
          <cell r="P576">
            <v>1.75E-3</v>
          </cell>
          <cell r="Q576">
            <v>2E-3</v>
          </cell>
          <cell r="R576">
            <v>1E-3</v>
          </cell>
          <cell r="S576">
            <v>5.0000000000000002E-5</v>
          </cell>
          <cell r="T576">
            <v>9.9999999999999995E-7</v>
          </cell>
          <cell r="U576" t="str">
            <v>7+0</v>
          </cell>
          <cell r="V576">
            <v>0</v>
          </cell>
          <cell r="W576" t="str">
            <v>128TCM</v>
          </cell>
          <cell r="Y576" t="str">
            <v>-</v>
          </cell>
          <cell r="Z576" t="str">
            <v>-</v>
          </cell>
          <cell r="AA576" t="str">
            <v>-</v>
          </cell>
          <cell r="AB576">
            <v>0</v>
          </cell>
          <cell r="AC576" t="str">
            <v>Indoor</v>
          </cell>
        </row>
        <row r="577">
          <cell r="A577" t="str">
            <v>NL2008B-2P</v>
          </cell>
          <cell r="B577" t="str">
            <v>NERA</v>
          </cell>
          <cell r="C577" t="str">
            <v>NL2000</v>
          </cell>
          <cell r="D577">
            <v>155</v>
          </cell>
          <cell r="E577">
            <v>63</v>
          </cell>
          <cell r="F577">
            <v>7.9</v>
          </cell>
          <cell r="G577">
            <v>8.15</v>
          </cell>
          <cell r="H577">
            <v>8.4</v>
          </cell>
          <cell r="I577">
            <v>28</v>
          </cell>
          <cell r="J577">
            <v>0</v>
          </cell>
          <cell r="K577">
            <v>1.8</v>
          </cell>
          <cell r="L577">
            <v>-72</v>
          </cell>
          <cell r="M577">
            <v>-70.5</v>
          </cell>
          <cell r="N577">
            <v>-69</v>
          </cell>
          <cell r="O577">
            <v>1.5E-3</v>
          </cell>
          <cell r="P577">
            <v>1.75E-3</v>
          </cell>
          <cell r="Q577">
            <v>2E-3</v>
          </cell>
          <cell r="R577">
            <v>1E-3</v>
          </cell>
          <cell r="S577">
            <v>5.0000000000000002E-5</v>
          </cell>
          <cell r="T577">
            <v>9.9999999999999995E-7</v>
          </cell>
          <cell r="U577" t="str">
            <v>8+0</v>
          </cell>
          <cell r="V577">
            <v>0</v>
          </cell>
          <cell r="W577" t="str">
            <v>128TCM</v>
          </cell>
          <cell r="Y577" t="str">
            <v>-</v>
          </cell>
          <cell r="Z577" t="str">
            <v>-</v>
          </cell>
          <cell r="AA577" t="str">
            <v>-</v>
          </cell>
          <cell r="AB577">
            <v>0</v>
          </cell>
          <cell r="AC577" t="str">
            <v>Indoor</v>
          </cell>
        </row>
        <row r="578">
          <cell r="A578" t="str">
            <v>NL2008B-2R</v>
          </cell>
          <cell r="B578" t="str">
            <v>NERA</v>
          </cell>
          <cell r="C578" t="str">
            <v>NL2000</v>
          </cell>
          <cell r="D578">
            <v>155</v>
          </cell>
          <cell r="E578">
            <v>63</v>
          </cell>
          <cell r="F578">
            <v>7.9</v>
          </cell>
          <cell r="G578">
            <v>8.15</v>
          </cell>
          <cell r="H578">
            <v>8.4</v>
          </cell>
          <cell r="I578">
            <v>27.3</v>
          </cell>
          <cell r="J578">
            <v>0</v>
          </cell>
          <cell r="K578">
            <v>0.3</v>
          </cell>
          <cell r="L578">
            <v>-68</v>
          </cell>
          <cell r="M578">
            <v>-66.5</v>
          </cell>
          <cell r="N578">
            <v>-65</v>
          </cell>
          <cell r="O578">
            <v>1.5E-3</v>
          </cell>
          <cell r="P578">
            <v>1.75E-3</v>
          </cell>
          <cell r="Q578">
            <v>2E-3</v>
          </cell>
          <cell r="R578">
            <v>1E-3</v>
          </cell>
          <cell r="S578">
            <v>5.0000000000000002E-5</v>
          </cell>
          <cell r="T578">
            <v>9.9999999999999995E-7</v>
          </cell>
          <cell r="U578" t="str">
            <v>HOT STB</v>
          </cell>
          <cell r="V578">
            <v>0</v>
          </cell>
          <cell r="W578" t="str">
            <v>128TCM</v>
          </cell>
          <cell r="Y578" t="str">
            <v>-</v>
          </cell>
          <cell r="Z578" t="str">
            <v>-</v>
          </cell>
          <cell r="AA578" t="str">
            <v>-</v>
          </cell>
          <cell r="AB578">
            <v>0</v>
          </cell>
          <cell r="AC578" t="str">
            <v>Indoor</v>
          </cell>
        </row>
        <row r="579">
          <cell r="A579" t="str">
            <v>NL2008B-2B</v>
          </cell>
          <cell r="B579" t="str">
            <v>NERA</v>
          </cell>
          <cell r="C579" t="str">
            <v>NL2000</v>
          </cell>
          <cell r="D579">
            <v>155</v>
          </cell>
          <cell r="E579">
            <v>63</v>
          </cell>
          <cell r="F579">
            <v>7.9</v>
          </cell>
          <cell r="G579">
            <v>8.15</v>
          </cell>
          <cell r="H579">
            <v>8.4</v>
          </cell>
          <cell r="I579">
            <v>28</v>
          </cell>
          <cell r="J579">
            <v>0</v>
          </cell>
          <cell r="K579">
            <v>1</v>
          </cell>
          <cell r="L579">
            <v>-72</v>
          </cell>
          <cell r="M579">
            <v>-70.5</v>
          </cell>
          <cell r="N579">
            <v>-69</v>
          </cell>
          <cell r="O579">
            <v>1.5E-3</v>
          </cell>
          <cell r="P579">
            <v>1.75E-3</v>
          </cell>
          <cell r="Q579">
            <v>2E-3</v>
          </cell>
          <cell r="R579">
            <v>1E-3</v>
          </cell>
          <cell r="S579">
            <v>5.0000000000000002E-5</v>
          </cell>
          <cell r="T579">
            <v>9.9999999999999995E-7</v>
          </cell>
          <cell r="U579" t="str">
            <v>1+1</v>
          </cell>
          <cell r="V579">
            <v>56</v>
          </cell>
          <cell r="W579" t="str">
            <v>128TCM-D56</v>
          </cell>
          <cell r="Y579" t="str">
            <v>-</v>
          </cell>
          <cell r="Z579" t="str">
            <v>-</v>
          </cell>
          <cell r="AA579" t="str">
            <v>-</v>
          </cell>
          <cell r="AB579">
            <v>0</v>
          </cell>
          <cell r="AC579" t="str">
            <v>Indoor</v>
          </cell>
        </row>
        <row r="580">
          <cell r="A580" t="str">
            <v>NL2008B-2C</v>
          </cell>
          <cell r="B580" t="str">
            <v>NERA</v>
          </cell>
          <cell r="C580" t="str">
            <v>NL2000</v>
          </cell>
          <cell r="D580">
            <v>155</v>
          </cell>
          <cell r="E580">
            <v>63</v>
          </cell>
          <cell r="F580">
            <v>7.9</v>
          </cell>
          <cell r="G580">
            <v>8.15</v>
          </cell>
          <cell r="H580">
            <v>8.4</v>
          </cell>
          <cell r="I580">
            <v>28</v>
          </cell>
          <cell r="J580">
            <v>0</v>
          </cell>
          <cell r="K580">
            <v>1.4</v>
          </cell>
          <cell r="L580">
            <v>-72</v>
          </cell>
          <cell r="M580">
            <v>-70.5</v>
          </cell>
          <cell r="N580">
            <v>-69</v>
          </cell>
          <cell r="O580">
            <v>1.5E-3</v>
          </cell>
          <cell r="P580">
            <v>1.75E-3</v>
          </cell>
          <cell r="Q580">
            <v>2E-3</v>
          </cell>
          <cell r="R580">
            <v>1E-3</v>
          </cell>
          <cell r="S580">
            <v>5.0000000000000002E-5</v>
          </cell>
          <cell r="T580">
            <v>9.9999999999999995E-7</v>
          </cell>
          <cell r="U580" t="str">
            <v>2+1</v>
          </cell>
          <cell r="V580">
            <v>56</v>
          </cell>
          <cell r="W580" t="str">
            <v>128TCM-D56</v>
          </cell>
          <cell r="Y580" t="str">
            <v>-</v>
          </cell>
          <cell r="Z580" t="str">
            <v>-</v>
          </cell>
          <cell r="AA580" t="str">
            <v>-</v>
          </cell>
          <cell r="AB580">
            <v>0</v>
          </cell>
          <cell r="AC580" t="str">
            <v>Indoor</v>
          </cell>
        </row>
        <row r="581">
          <cell r="A581" t="str">
            <v>NL2008B-2D</v>
          </cell>
          <cell r="B581" t="str">
            <v>NERA</v>
          </cell>
          <cell r="C581" t="str">
            <v>NL2000</v>
          </cell>
          <cell r="D581">
            <v>155</v>
          </cell>
          <cell r="E581">
            <v>63</v>
          </cell>
          <cell r="F581">
            <v>7.9</v>
          </cell>
          <cell r="G581">
            <v>8.15</v>
          </cell>
          <cell r="H581">
            <v>8.4</v>
          </cell>
          <cell r="I581">
            <v>28</v>
          </cell>
          <cell r="J581">
            <v>0</v>
          </cell>
          <cell r="K581">
            <v>1.8</v>
          </cell>
          <cell r="L581">
            <v>-72</v>
          </cell>
          <cell r="M581">
            <v>-70.5</v>
          </cell>
          <cell r="N581">
            <v>-69</v>
          </cell>
          <cell r="O581">
            <v>1.5E-3</v>
          </cell>
          <cell r="P581">
            <v>1.75E-3</v>
          </cell>
          <cell r="Q581">
            <v>2E-3</v>
          </cell>
          <cell r="R581">
            <v>1E-3</v>
          </cell>
          <cell r="S581">
            <v>5.0000000000000002E-5</v>
          </cell>
          <cell r="T581">
            <v>9.9999999999999995E-7</v>
          </cell>
          <cell r="U581" t="str">
            <v>3+1</v>
          </cell>
          <cell r="V581">
            <v>56</v>
          </cell>
          <cell r="W581" t="str">
            <v>128TCM-D56</v>
          </cell>
          <cell r="Y581" t="str">
            <v>-</v>
          </cell>
          <cell r="Z581" t="str">
            <v>-</v>
          </cell>
          <cell r="AA581" t="str">
            <v>-</v>
          </cell>
          <cell r="AB581">
            <v>0</v>
          </cell>
          <cell r="AC581" t="str">
            <v>Indoor</v>
          </cell>
        </row>
        <row r="582">
          <cell r="A582" t="str">
            <v>NL2008B-2E</v>
          </cell>
          <cell r="B582" t="str">
            <v>NERA</v>
          </cell>
          <cell r="C582" t="str">
            <v>NL2000</v>
          </cell>
          <cell r="D582">
            <v>155</v>
          </cell>
          <cell r="E582">
            <v>63</v>
          </cell>
          <cell r="F582">
            <v>7.9</v>
          </cell>
          <cell r="G582">
            <v>8.15</v>
          </cell>
          <cell r="H582">
            <v>8.4</v>
          </cell>
          <cell r="I582">
            <v>28</v>
          </cell>
          <cell r="J582">
            <v>0</v>
          </cell>
          <cell r="K582">
            <v>1.8</v>
          </cell>
          <cell r="L582">
            <v>-72</v>
          </cell>
          <cell r="M582">
            <v>-70.5</v>
          </cell>
          <cell r="N582">
            <v>-69</v>
          </cell>
          <cell r="O582">
            <v>1.5E-3</v>
          </cell>
          <cell r="P582">
            <v>1.75E-3</v>
          </cell>
          <cell r="Q582">
            <v>2E-3</v>
          </cell>
          <cell r="R582">
            <v>1E-3</v>
          </cell>
          <cell r="S582">
            <v>5.0000000000000002E-5</v>
          </cell>
          <cell r="T582">
            <v>9.9999999999999995E-7</v>
          </cell>
          <cell r="U582" t="str">
            <v>4+1</v>
          </cell>
          <cell r="V582">
            <v>28</v>
          </cell>
          <cell r="W582" t="str">
            <v>128TCM-D28</v>
          </cell>
          <cell r="Y582" t="str">
            <v>-</v>
          </cell>
          <cell r="Z582" t="str">
            <v>-</v>
          </cell>
          <cell r="AA582" t="str">
            <v>-</v>
          </cell>
          <cell r="AB582">
            <v>0</v>
          </cell>
          <cell r="AC582" t="str">
            <v>Indoor</v>
          </cell>
        </row>
        <row r="583">
          <cell r="A583" t="str">
            <v>NL2008B-2F</v>
          </cell>
          <cell r="B583" t="str">
            <v>NERA</v>
          </cell>
          <cell r="C583" t="str">
            <v>NL2000</v>
          </cell>
          <cell r="D583">
            <v>155</v>
          </cell>
          <cell r="E583">
            <v>63</v>
          </cell>
          <cell r="F583">
            <v>7.9</v>
          </cell>
          <cell r="G583">
            <v>8.15</v>
          </cell>
          <cell r="H583">
            <v>8.4</v>
          </cell>
          <cell r="I583">
            <v>28</v>
          </cell>
          <cell r="J583">
            <v>0</v>
          </cell>
          <cell r="K583">
            <v>1.8</v>
          </cell>
          <cell r="L583">
            <v>-72</v>
          </cell>
          <cell r="M583">
            <v>-70.5</v>
          </cell>
          <cell r="N583">
            <v>-69</v>
          </cell>
          <cell r="O583">
            <v>1.5E-3</v>
          </cell>
          <cell r="P583">
            <v>1.75E-3</v>
          </cell>
          <cell r="Q583">
            <v>2E-3</v>
          </cell>
          <cell r="R583">
            <v>1E-3</v>
          </cell>
          <cell r="S583">
            <v>5.0000000000000002E-5</v>
          </cell>
          <cell r="T583">
            <v>9.9999999999999995E-7</v>
          </cell>
          <cell r="U583" t="str">
            <v>5+1</v>
          </cell>
          <cell r="V583">
            <v>28</v>
          </cell>
          <cell r="W583" t="str">
            <v>128TCM-D28</v>
          </cell>
          <cell r="Y583" t="str">
            <v>-</v>
          </cell>
          <cell r="Z583" t="str">
            <v>-</v>
          </cell>
          <cell r="AA583" t="str">
            <v>-</v>
          </cell>
          <cell r="AB583">
            <v>0</v>
          </cell>
          <cell r="AC583" t="str">
            <v>Indoor</v>
          </cell>
        </row>
        <row r="584">
          <cell r="A584" t="str">
            <v>NL2008B-2G</v>
          </cell>
          <cell r="B584" t="str">
            <v>NERA</v>
          </cell>
          <cell r="C584" t="str">
            <v>NL2000</v>
          </cell>
          <cell r="D584">
            <v>155</v>
          </cell>
          <cell r="E584">
            <v>63</v>
          </cell>
          <cell r="F584">
            <v>7.9</v>
          </cell>
          <cell r="G584">
            <v>8.15</v>
          </cell>
          <cell r="H584">
            <v>8.4</v>
          </cell>
          <cell r="I584">
            <v>28</v>
          </cell>
          <cell r="J584">
            <v>0</v>
          </cell>
          <cell r="K584">
            <v>1.8</v>
          </cell>
          <cell r="L584">
            <v>-72</v>
          </cell>
          <cell r="M584">
            <v>-70.5</v>
          </cell>
          <cell r="N584">
            <v>-69</v>
          </cell>
          <cell r="O584">
            <v>1.5E-3</v>
          </cell>
          <cell r="P584">
            <v>1.75E-3</v>
          </cell>
          <cell r="Q584">
            <v>2E-3</v>
          </cell>
          <cell r="R584">
            <v>1E-3</v>
          </cell>
          <cell r="S584">
            <v>5.0000000000000002E-5</v>
          </cell>
          <cell r="T584">
            <v>9.9999999999999995E-7</v>
          </cell>
          <cell r="U584" t="str">
            <v>6+1</v>
          </cell>
          <cell r="V584">
            <v>28</v>
          </cell>
          <cell r="W584" t="str">
            <v>128TCM-D28</v>
          </cell>
          <cell r="Y584" t="str">
            <v>-</v>
          </cell>
          <cell r="Z584" t="str">
            <v>-</v>
          </cell>
          <cell r="AA584" t="str">
            <v>-</v>
          </cell>
          <cell r="AB584">
            <v>0</v>
          </cell>
          <cell r="AC584" t="str">
            <v>Indoor</v>
          </cell>
        </row>
        <row r="585">
          <cell r="A585" t="str">
            <v>NL2008B-2H</v>
          </cell>
          <cell r="B585" t="str">
            <v>NERA</v>
          </cell>
          <cell r="C585" t="str">
            <v>NL2000</v>
          </cell>
          <cell r="D585">
            <v>155</v>
          </cell>
          <cell r="E585">
            <v>63</v>
          </cell>
          <cell r="F585">
            <v>7.9</v>
          </cell>
          <cell r="G585">
            <v>8.15</v>
          </cell>
          <cell r="H585">
            <v>8.4</v>
          </cell>
          <cell r="I585">
            <v>28</v>
          </cell>
          <cell r="J585">
            <v>0</v>
          </cell>
          <cell r="K585">
            <v>1.8</v>
          </cell>
          <cell r="L585">
            <v>-72</v>
          </cell>
          <cell r="M585">
            <v>-70.5</v>
          </cell>
          <cell r="N585">
            <v>-69</v>
          </cell>
          <cell r="O585">
            <v>1.5E-3</v>
          </cell>
          <cell r="P585">
            <v>1.75E-3</v>
          </cell>
          <cell r="Q585">
            <v>2E-3</v>
          </cell>
          <cell r="R585">
            <v>1E-3</v>
          </cell>
          <cell r="S585">
            <v>5.0000000000000002E-5</v>
          </cell>
          <cell r="T585">
            <v>9.9999999999999995E-7</v>
          </cell>
          <cell r="U585" t="str">
            <v>7+1</v>
          </cell>
          <cell r="V585">
            <v>28</v>
          </cell>
          <cell r="W585" t="str">
            <v>128TCM-D28</v>
          </cell>
          <cell r="Y585" t="str">
            <v>-</v>
          </cell>
          <cell r="Z585" t="str">
            <v>-</v>
          </cell>
          <cell r="AA585" t="str">
            <v>-</v>
          </cell>
          <cell r="AB585">
            <v>0</v>
          </cell>
          <cell r="AC585" t="str">
            <v>Indoor</v>
          </cell>
        </row>
        <row r="586">
          <cell r="A586" t="str">
            <v>NL2008B-1A-CC</v>
          </cell>
          <cell r="B586" t="str">
            <v>NERA</v>
          </cell>
          <cell r="C586" t="str">
            <v>NL2000</v>
          </cell>
          <cell r="D586">
            <v>155</v>
          </cell>
          <cell r="E586">
            <v>63</v>
          </cell>
          <cell r="F586">
            <v>7.9</v>
          </cell>
          <cell r="G586">
            <v>8.15</v>
          </cell>
          <cell r="H586">
            <v>8.4</v>
          </cell>
          <cell r="I586">
            <v>27.7</v>
          </cell>
          <cell r="J586">
            <v>0</v>
          </cell>
          <cell r="K586">
            <v>0.3</v>
          </cell>
          <cell r="L586">
            <v>-71.7</v>
          </cell>
          <cell r="M586">
            <v>-70.2</v>
          </cell>
          <cell r="N586">
            <v>-68.7</v>
          </cell>
          <cell r="O586">
            <v>1.5E-3</v>
          </cell>
          <cell r="P586">
            <v>1.75E-3</v>
          </cell>
          <cell r="Q586">
            <v>2E-3</v>
          </cell>
          <cell r="R586">
            <v>1E-3</v>
          </cell>
          <cell r="S586">
            <v>5.0000000000000002E-5</v>
          </cell>
          <cell r="T586">
            <v>9.9999999999999995E-7</v>
          </cell>
          <cell r="U586" t="str">
            <v>2+0</v>
          </cell>
          <cell r="V586">
            <v>0</v>
          </cell>
          <cell r="W586" t="str">
            <v>128TCM</v>
          </cell>
          <cell r="Y586">
            <v>23.4</v>
          </cell>
          <cell r="Z586">
            <v>25</v>
          </cell>
          <cell r="AA586">
            <v>26.7</v>
          </cell>
          <cell r="AB586">
            <v>25</v>
          </cell>
          <cell r="AC586" t="str">
            <v>Indoor</v>
          </cell>
        </row>
        <row r="587">
          <cell r="A587" t="str">
            <v>NL2008B-1J-CC</v>
          </cell>
          <cell r="B587" t="str">
            <v>NERA</v>
          </cell>
          <cell r="C587" t="str">
            <v>NL2000</v>
          </cell>
          <cell r="D587">
            <v>155</v>
          </cell>
          <cell r="E587">
            <v>63</v>
          </cell>
          <cell r="F587">
            <v>7.9</v>
          </cell>
          <cell r="G587">
            <v>8.15</v>
          </cell>
          <cell r="H587">
            <v>8.4</v>
          </cell>
          <cell r="I587">
            <v>27.7</v>
          </cell>
          <cell r="J587">
            <v>0</v>
          </cell>
          <cell r="K587">
            <v>1.2</v>
          </cell>
          <cell r="L587">
            <v>-71.7</v>
          </cell>
          <cell r="M587">
            <v>-70.2</v>
          </cell>
          <cell r="N587">
            <v>-68.7</v>
          </cell>
          <cell r="O587">
            <v>1.5E-3</v>
          </cell>
          <cell r="P587">
            <v>1.75E-3</v>
          </cell>
          <cell r="Q587">
            <v>2E-3</v>
          </cell>
          <cell r="R587">
            <v>1E-3</v>
          </cell>
          <cell r="S587">
            <v>5.0000000000000002E-5</v>
          </cell>
          <cell r="T587">
            <v>9.9999999999999995E-7</v>
          </cell>
          <cell r="U587" t="str">
            <v>3+0</v>
          </cell>
          <cell r="V587">
            <v>0</v>
          </cell>
          <cell r="W587" t="str">
            <v>128TCM</v>
          </cell>
          <cell r="Y587">
            <v>23.4</v>
          </cell>
          <cell r="Z587">
            <v>25</v>
          </cell>
          <cell r="AA587">
            <v>26.7</v>
          </cell>
          <cell r="AB587">
            <v>25</v>
          </cell>
          <cell r="AC587" t="str">
            <v>Indoor</v>
          </cell>
        </row>
        <row r="588">
          <cell r="A588" t="str">
            <v>NL2008B-1J-CC</v>
          </cell>
          <cell r="B588" t="str">
            <v>NERA</v>
          </cell>
          <cell r="C588" t="str">
            <v>NL2000</v>
          </cell>
          <cell r="D588">
            <v>155</v>
          </cell>
          <cell r="E588">
            <v>63</v>
          </cell>
          <cell r="F588">
            <v>7.9</v>
          </cell>
          <cell r="G588">
            <v>8.15</v>
          </cell>
          <cell r="H588">
            <v>8.4</v>
          </cell>
          <cell r="I588">
            <v>27.7</v>
          </cell>
          <cell r="J588">
            <v>0</v>
          </cell>
          <cell r="K588">
            <v>1.2</v>
          </cell>
          <cell r="L588">
            <v>-71.7</v>
          </cell>
          <cell r="M588">
            <v>-70.2</v>
          </cell>
          <cell r="N588">
            <v>-68.7</v>
          </cell>
          <cell r="O588">
            <v>1.5E-3</v>
          </cell>
          <cell r="P588">
            <v>1.75E-3</v>
          </cell>
          <cell r="Q588">
            <v>2E-3</v>
          </cell>
          <cell r="R588">
            <v>1E-3</v>
          </cell>
          <cell r="S588">
            <v>5.0000000000000002E-5</v>
          </cell>
          <cell r="T588">
            <v>9.9999999999999995E-7</v>
          </cell>
          <cell r="U588" t="str">
            <v>4+0</v>
          </cell>
          <cell r="V588">
            <v>0</v>
          </cell>
          <cell r="W588" t="str">
            <v>128TCM</v>
          </cell>
          <cell r="Y588">
            <v>23.4</v>
          </cell>
          <cell r="Z588">
            <v>25</v>
          </cell>
          <cell r="AA588">
            <v>26.7</v>
          </cell>
          <cell r="AB588">
            <v>25</v>
          </cell>
          <cell r="AC588" t="str">
            <v>Indoor</v>
          </cell>
        </row>
        <row r="589">
          <cell r="A589" t="str">
            <v>NL2008B-1K-CC</v>
          </cell>
          <cell r="B589" t="str">
            <v>NERA</v>
          </cell>
          <cell r="C589" t="str">
            <v>NL2000</v>
          </cell>
          <cell r="D589">
            <v>155</v>
          </cell>
          <cell r="E589">
            <v>63</v>
          </cell>
          <cell r="F589">
            <v>7.9</v>
          </cell>
          <cell r="G589">
            <v>8.15</v>
          </cell>
          <cell r="H589">
            <v>8.4</v>
          </cell>
          <cell r="I589">
            <v>27.7</v>
          </cell>
          <cell r="J589">
            <v>0</v>
          </cell>
          <cell r="K589">
            <v>1.8</v>
          </cell>
          <cell r="L589">
            <v>-71.7</v>
          </cell>
          <cell r="M589">
            <v>-70.2</v>
          </cell>
          <cell r="N589">
            <v>-68.7</v>
          </cell>
          <cell r="O589">
            <v>1.5E-3</v>
          </cell>
          <cell r="P589">
            <v>1.75E-3</v>
          </cell>
          <cell r="Q589">
            <v>2E-3</v>
          </cell>
          <cell r="R589">
            <v>1E-3</v>
          </cell>
          <cell r="S589">
            <v>5.0000000000000002E-5</v>
          </cell>
          <cell r="T589">
            <v>9.9999999999999995E-7</v>
          </cell>
          <cell r="U589" t="str">
            <v>5+0</v>
          </cell>
          <cell r="V589">
            <v>0</v>
          </cell>
          <cell r="W589" t="str">
            <v>128TCM</v>
          </cell>
          <cell r="Y589">
            <v>23.4</v>
          </cell>
          <cell r="Z589">
            <v>25</v>
          </cell>
          <cell r="AA589">
            <v>26.7</v>
          </cell>
          <cell r="AB589">
            <v>25</v>
          </cell>
          <cell r="AC589" t="str">
            <v>Indoor</v>
          </cell>
        </row>
        <row r="590">
          <cell r="A590" t="str">
            <v>NL2008B-1K-CC</v>
          </cell>
          <cell r="B590" t="str">
            <v>NERA</v>
          </cell>
          <cell r="C590" t="str">
            <v>NL2000</v>
          </cell>
          <cell r="D590">
            <v>155</v>
          </cell>
          <cell r="E590">
            <v>63</v>
          </cell>
          <cell r="F590">
            <v>7.9</v>
          </cell>
          <cell r="G590">
            <v>8.15</v>
          </cell>
          <cell r="H590">
            <v>8.4</v>
          </cell>
          <cell r="I590">
            <v>27.7</v>
          </cell>
          <cell r="J590">
            <v>0</v>
          </cell>
          <cell r="K590">
            <v>1.8</v>
          </cell>
          <cell r="L590">
            <v>-71.7</v>
          </cell>
          <cell r="M590">
            <v>-70.2</v>
          </cell>
          <cell r="N590">
            <v>-68.7</v>
          </cell>
          <cell r="O590">
            <v>1.5E-3</v>
          </cell>
          <cell r="P590">
            <v>1.75E-3</v>
          </cell>
          <cell r="Q590">
            <v>2E-3</v>
          </cell>
          <cell r="R590">
            <v>1E-3</v>
          </cell>
          <cell r="S590">
            <v>5.0000000000000002E-5</v>
          </cell>
          <cell r="T590">
            <v>9.9999999999999995E-7</v>
          </cell>
          <cell r="U590" t="str">
            <v>6+0</v>
          </cell>
          <cell r="V590">
            <v>0</v>
          </cell>
          <cell r="W590" t="str">
            <v>128TCM</v>
          </cell>
          <cell r="Y590">
            <v>23.4</v>
          </cell>
          <cell r="Z590">
            <v>25</v>
          </cell>
          <cell r="AA590">
            <v>26.7</v>
          </cell>
          <cell r="AB590">
            <v>25</v>
          </cell>
          <cell r="AC590" t="str">
            <v>Indoor</v>
          </cell>
        </row>
        <row r="591">
          <cell r="A591" t="str">
            <v>NL2008B-1L-CC</v>
          </cell>
          <cell r="B591" t="str">
            <v>NERA</v>
          </cell>
          <cell r="C591" t="str">
            <v>NL2000</v>
          </cell>
          <cell r="D591">
            <v>155</v>
          </cell>
          <cell r="E591">
            <v>63</v>
          </cell>
          <cell r="F591">
            <v>7.9</v>
          </cell>
          <cell r="G591">
            <v>8.15</v>
          </cell>
          <cell r="H591">
            <v>8.4</v>
          </cell>
          <cell r="I591">
            <v>27.7</v>
          </cell>
          <cell r="J591">
            <v>0</v>
          </cell>
          <cell r="K591">
            <v>2.4</v>
          </cell>
          <cell r="L591">
            <v>-71.7</v>
          </cell>
          <cell r="M591">
            <v>-70.2</v>
          </cell>
          <cell r="N591">
            <v>-68.7</v>
          </cell>
          <cell r="O591">
            <v>1.5E-3</v>
          </cell>
          <cell r="P591">
            <v>1.75E-3</v>
          </cell>
          <cell r="Q591">
            <v>2E-3</v>
          </cell>
          <cell r="R591">
            <v>1E-3</v>
          </cell>
          <cell r="S591">
            <v>5.0000000000000002E-5</v>
          </cell>
          <cell r="T591">
            <v>9.9999999999999995E-7</v>
          </cell>
          <cell r="U591" t="str">
            <v>7+0</v>
          </cell>
          <cell r="V591">
            <v>0</v>
          </cell>
          <cell r="W591" t="str">
            <v>128TCM</v>
          </cell>
          <cell r="Y591">
            <v>23.4</v>
          </cell>
          <cell r="Z591">
            <v>25</v>
          </cell>
          <cell r="AA591">
            <v>26.7</v>
          </cell>
          <cell r="AB591">
            <v>25</v>
          </cell>
          <cell r="AC591" t="str">
            <v>Indoor</v>
          </cell>
        </row>
        <row r="592">
          <cell r="A592" t="str">
            <v>NL2008B-1L-CC</v>
          </cell>
          <cell r="B592" t="str">
            <v>NERA</v>
          </cell>
          <cell r="C592" t="str">
            <v>NL2000</v>
          </cell>
          <cell r="D592">
            <v>155</v>
          </cell>
          <cell r="E592">
            <v>63</v>
          </cell>
          <cell r="F592">
            <v>7.9</v>
          </cell>
          <cell r="G592">
            <v>8.15</v>
          </cell>
          <cell r="H592">
            <v>8.4</v>
          </cell>
          <cell r="I592">
            <v>27.7</v>
          </cell>
          <cell r="J592">
            <v>0</v>
          </cell>
          <cell r="K592">
            <v>2.4</v>
          </cell>
          <cell r="L592">
            <v>-71.7</v>
          </cell>
          <cell r="M592">
            <v>-70.2</v>
          </cell>
          <cell r="N592">
            <v>-68.7</v>
          </cell>
          <cell r="O592">
            <v>1.5E-3</v>
          </cell>
          <cell r="P592">
            <v>1.75E-3</v>
          </cell>
          <cell r="Q592">
            <v>2E-3</v>
          </cell>
          <cell r="R592">
            <v>1E-3</v>
          </cell>
          <cell r="S592">
            <v>5.0000000000000002E-5</v>
          </cell>
          <cell r="T592">
            <v>9.9999999999999995E-7</v>
          </cell>
          <cell r="U592" t="str">
            <v>8+0</v>
          </cell>
          <cell r="V592">
            <v>0</v>
          </cell>
          <cell r="W592" t="str">
            <v>128TCM</v>
          </cell>
          <cell r="Y592">
            <v>23.4</v>
          </cell>
          <cell r="Z592">
            <v>25</v>
          </cell>
          <cell r="AA592">
            <v>26.7</v>
          </cell>
          <cell r="AB592">
            <v>25</v>
          </cell>
          <cell r="AC592" t="str">
            <v>Indoor</v>
          </cell>
        </row>
        <row r="593">
          <cell r="A593" t="str">
            <v>NL2008B-1B-CC</v>
          </cell>
          <cell r="B593" t="str">
            <v>NERA</v>
          </cell>
          <cell r="C593" t="str">
            <v>NL2000</v>
          </cell>
          <cell r="D593">
            <v>155</v>
          </cell>
          <cell r="E593">
            <v>63</v>
          </cell>
          <cell r="F593">
            <v>7.9</v>
          </cell>
          <cell r="G593">
            <v>8.15</v>
          </cell>
          <cell r="H593">
            <v>8.4</v>
          </cell>
          <cell r="I593">
            <v>27.7</v>
          </cell>
          <cell r="J593">
            <v>0</v>
          </cell>
          <cell r="K593">
            <v>0.3</v>
          </cell>
          <cell r="L593">
            <v>-71.7</v>
          </cell>
          <cell r="M593">
            <v>-70.2</v>
          </cell>
          <cell r="N593">
            <v>-68.7</v>
          </cell>
          <cell r="O593">
            <v>1.5E-3</v>
          </cell>
          <cell r="P593">
            <v>1.75E-3</v>
          </cell>
          <cell r="Q593">
            <v>2E-3</v>
          </cell>
          <cell r="R593">
            <v>1E-3</v>
          </cell>
          <cell r="S593">
            <v>5.0000000000000002E-5</v>
          </cell>
          <cell r="T593">
            <v>9.9999999999999995E-7</v>
          </cell>
          <cell r="U593" t="str">
            <v>1+1</v>
          </cell>
          <cell r="V593">
            <v>0</v>
          </cell>
          <cell r="W593" t="str">
            <v>128TCM-D0</v>
          </cell>
          <cell r="Y593">
            <v>23.4</v>
          </cell>
          <cell r="Z593">
            <v>25</v>
          </cell>
          <cell r="AA593">
            <v>26.7</v>
          </cell>
          <cell r="AB593">
            <v>25</v>
          </cell>
          <cell r="AC593" t="str">
            <v>Indoor</v>
          </cell>
        </row>
        <row r="594">
          <cell r="A594" t="str">
            <v>NL2008B-1C-CC</v>
          </cell>
          <cell r="B594" t="str">
            <v>NERA</v>
          </cell>
          <cell r="C594" t="str">
            <v>NL2000</v>
          </cell>
          <cell r="D594">
            <v>155</v>
          </cell>
          <cell r="E594">
            <v>63</v>
          </cell>
          <cell r="F594">
            <v>7.9</v>
          </cell>
          <cell r="G594">
            <v>8.15</v>
          </cell>
          <cell r="H594">
            <v>8.4</v>
          </cell>
          <cell r="I594">
            <v>27.7</v>
          </cell>
          <cell r="J594">
            <v>0</v>
          </cell>
          <cell r="K594">
            <v>1.2</v>
          </cell>
          <cell r="L594">
            <v>-71.7</v>
          </cell>
          <cell r="M594">
            <v>-70.2</v>
          </cell>
          <cell r="N594">
            <v>-68.7</v>
          </cell>
          <cell r="O594">
            <v>1.5E-3</v>
          </cell>
          <cell r="P594">
            <v>1.75E-3</v>
          </cell>
          <cell r="Q594">
            <v>2E-3</v>
          </cell>
          <cell r="R594">
            <v>1E-3</v>
          </cell>
          <cell r="S594">
            <v>5.0000000000000002E-5</v>
          </cell>
          <cell r="T594">
            <v>9.9999999999999995E-7</v>
          </cell>
          <cell r="U594" t="str">
            <v>2+1</v>
          </cell>
          <cell r="V594">
            <v>0</v>
          </cell>
          <cell r="W594" t="str">
            <v>128TCM-D0</v>
          </cell>
          <cell r="Y594">
            <v>23.4</v>
          </cell>
          <cell r="Z594">
            <v>25</v>
          </cell>
          <cell r="AA594">
            <v>26.7</v>
          </cell>
          <cell r="AB594">
            <v>25</v>
          </cell>
          <cell r="AC594" t="str">
            <v>Indoor</v>
          </cell>
        </row>
        <row r="595">
          <cell r="A595" t="str">
            <v>NL2008B-1D-CC</v>
          </cell>
          <cell r="B595" t="str">
            <v>NERA</v>
          </cell>
          <cell r="C595" t="str">
            <v>NL2000</v>
          </cell>
          <cell r="D595">
            <v>155</v>
          </cell>
          <cell r="E595">
            <v>63</v>
          </cell>
          <cell r="F595">
            <v>7.9</v>
          </cell>
          <cell r="G595">
            <v>8.15</v>
          </cell>
          <cell r="H595">
            <v>8.4</v>
          </cell>
          <cell r="I595">
            <v>27.7</v>
          </cell>
          <cell r="J595">
            <v>0</v>
          </cell>
          <cell r="K595">
            <v>1.2</v>
          </cell>
          <cell r="L595">
            <v>-71.7</v>
          </cell>
          <cell r="M595">
            <v>-70.2</v>
          </cell>
          <cell r="N595">
            <v>-68.7</v>
          </cell>
          <cell r="O595">
            <v>1.5E-3</v>
          </cell>
          <cell r="P595">
            <v>1.75E-3</v>
          </cell>
          <cell r="Q595">
            <v>2E-3</v>
          </cell>
          <cell r="R595">
            <v>1E-3</v>
          </cell>
          <cell r="S595">
            <v>5.0000000000000002E-5</v>
          </cell>
          <cell r="T595">
            <v>9.9999999999999995E-7</v>
          </cell>
          <cell r="U595" t="str">
            <v>3+1</v>
          </cell>
          <cell r="V595">
            <v>0</v>
          </cell>
          <cell r="W595" t="str">
            <v>128TCM-D0</v>
          </cell>
          <cell r="Y595">
            <v>23.4</v>
          </cell>
          <cell r="Z595">
            <v>25</v>
          </cell>
          <cell r="AA595">
            <v>26.7</v>
          </cell>
          <cell r="AB595">
            <v>25</v>
          </cell>
          <cell r="AC595" t="str">
            <v>Indoor</v>
          </cell>
        </row>
        <row r="596">
          <cell r="A596" t="str">
            <v>NL2008B-1E-CC</v>
          </cell>
          <cell r="B596" t="str">
            <v>NERA</v>
          </cell>
          <cell r="C596" t="str">
            <v>NL2000</v>
          </cell>
          <cell r="D596">
            <v>155</v>
          </cell>
          <cell r="E596">
            <v>63</v>
          </cell>
          <cell r="F596">
            <v>7.9</v>
          </cell>
          <cell r="G596">
            <v>8.15</v>
          </cell>
          <cell r="H596">
            <v>8.4</v>
          </cell>
          <cell r="I596">
            <v>27.7</v>
          </cell>
          <cell r="J596">
            <v>0</v>
          </cell>
          <cell r="K596">
            <v>1.8</v>
          </cell>
          <cell r="L596">
            <v>-71.7</v>
          </cell>
          <cell r="M596">
            <v>-70.2</v>
          </cell>
          <cell r="N596">
            <v>-68.7</v>
          </cell>
          <cell r="O596">
            <v>1.5E-3</v>
          </cell>
          <cell r="P596">
            <v>1.75E-3</v>
          </cell>
          <cell r="Q596">
            <v>2E-3</v>
          </cell>
          <cell r="R596">
            <v>1E-3</v>
          </cell>
          <cell r="S596">
            <v>5.0000000000000002E-5</v>
          </cell>
          <cell r="T596">
            <v>9.9999999999999995E-7</v>
          </cell>
          <cell r="U596" t="str">
            <v>4+1</v>
          </cell>
          <cell r="V596">
            <v>0</v>
          </cell>
          <cell r="W596" t="str">
            <v>128TCM-D0</v>
          </cell>
          <cell r="Y596">
            <v>23.4</v>
          </cell>
          <cell r="Z596">
            <v>25</v>
          </cell>
          <cell r="AA596">
            <v>26.7</v>
          </cell>
          <cell r="AB596">
            <v>25</v>
          </cell>
          <cell r="AC596" t="str">
            <v>Indoor</v>
          </cell>
        </row>
        <row r="597">
          <cell r="A597" t="str">
            <v>NL2008B-1F-CC</v>
          </cell>
          <cell r="B597" t="str">
            <v>NERA</v>
          </cell>
          <cell r="C597" t="str">
            <v>NL2000</v>
          </cell>
          <cell r="D597">
            <v>155</v>
          </cell>
          <cell r="E597">
            <v>63</v>
          </cell>
          <cell r="F597">
            <v>7.9</v>
          </cell>
          <cell r="G597">
            <v>8.15</v>
          </cell>
          <cell r="H597">
            <v>8.4</v>
          </cell>
          <cell r="I597">
            <v>27.7</v>
          </cell>
          <cell r="J597">
            <v>0</v>
          </cell>
          <cell r="K597">
            <v>1.8</v>
          </cell>
          <cell r="L597">
            <v>-71.7</v>
          </cell>
          <cell r="M597">
            <v>-70.2</v>
          </cell>
          <cell r="N597">
            <v>-68.7</v>
          </cell>
          <cell r="O597">
            <v>1.5E-3</v>
          </cell>
          <cell r="P597">
            <v>1.75E-3</v>
          </cell>
          <cell r="Q597">
            <v>2E-3</v>
          </cell>
          <cell r="R597">
            <v>1E-3</v>
          </cell>
          <cell r="S597">
            <v>5.0000000000000002E-5</v>
          </cell>
          <cell r="T597">
            <v>9.9999999999999995E-7</v>
          </cell>
          <cell r="U597" t="str">
            <v>5+1</v>
          </cell>
          <cell r="V597">
            <v>0</v>
          </cell>
          <cell r="W597" t="str">
            <v>128TCM-D0</v>
          </cell>
          <cell r="Y597">
            <v>23.4</v>
          </cell>
          <cell r="Z597">
            <v>25</v>
          </cell>
          <cell r="AA597">
            <v>26.7</v>
          </cell>
          <cell r="AB597">
            <v>25</v>
          </cell>
          <cell r="AC597" t="str">
            <v>Indoor</v>
          </cell>
        </row>
        <row r="598">
          <cell r="A598" t="str">
            <v>NL2008B-1G-CC</v>
          </cell>
          <cell r="B598" t="str">
            <v>NERA</v>
          </cell>
          <cell r="C598" t="str">
            <v>NL2000</v>
          </cell>
          <cell r="D598">
            <v>155</v>
          </cell>
          <cell r="E598">
            <v>63</v>
          </cell>
          <cell r="F598">
            <v>7.9</v>
          </cell>
          <cell r="G598">
            <v>8.15</v>
          </cell>
          <cell r="H598">
            <v>8.4</v>
          </cell>
          <cell r="I598">
            <v>27.7</v>
          </cell>
          <cell r="J598">
            <v>0</v>
          </cell>
          <cell r="K598">
            <v>2.4</v>
          </cell>
          <cell r="L598">
            <v>-71.7</v>
          </cell>
          <cell r="M598">
            <v>-70.2</v>
          </cell>
          <cell r="N598">
            <v>-68.7</v>
          </cell>
          <cell r="O598">
            <v>1.5E-3</v>
          </cell>
          <cell r="P598">
            <v>1.75E-3</v>
          </cell>
          <cell r="Q598">
            <v>2E-3</v>
          </cell>
          <cell r="R598">
            <v>1E-3</v>
          </cell>
          <cell r="S598">
            <v>5.0000000000000002E-5</v>
          </cell>
          <cell r="T598">
            <v>9.9999999999999995E-7</v>
          </cell>
          <cell r="U598" t="str">
            <v>6+1</v>
          </cell>
          <cell r="V598">
            <v>0</v>
          </cell>
          <cell r="W598" t="str">
            <v>128TCM-D0</v>
          </cell>
          <cell r="Y598">
            <v>23.4</v>
          </cell>
          <cell r="Z598">
            <v>25</v>
          </cell>
          <cell r="AA598">
            <v>26.7</v>
          </cell>
          <cell r="AB598">
            <v>25</v>
          </cell>
          <cell r="AC598" t="str">
            <v>Indoor</v>
          </cell>
        </row>
        <row r="599">
          <cell r="A599" t="str">
            <v>NL2008B-1H-CC</v>
          </cell>
          <cell r="B599" t="str">
            <v>NERA</v>
          </cell>
          <cell r="C599" t="str">
            <v>NL2000</v>
          </cell>
          <cell r="D599">
            <v>155</v>
          </cell>
          <cell r="E599">
            <v>63</v>
          </cell>
          <cell r="F599">
            <v>7.9</v>
          </cell>
          <cell r="G599">
            <v>8.15</v>
          </cell>
          <cell r="H599">
            <v>8.4</v>
          </cell>
          <cell r="I599">
            <v>27.7</v>
          </cell>
          <cell r="J599">
            <v>0</v>
          </cell>
          <cell r="K599">
            <v>2.4</v>
          </cell>
          <cell r="L599">
            <v>-71.7</v>
          </cell>
          <cell r="M599">
            <v>-70.2</v>
          </cell>
          <cell r="N599">
            <v>-68.7</v>
          </cell>
          <cell r="O599">
            <v>1.5E-3</v>
          </cell>
          <cell r="P599">
            <v>1.75E-3</v>
          </cell>
          <cell r="Q599">
            <v>2E-3</v>
          </cell>
          <cell r="R599">
            <v>1E-3</v>
          </cell>
          <cell r="S599">
            <v>5.0000000000000002E-5</v>
          </cell>
          <cell r="T599">
            <v>9.9999999999999995E-7</v>
          </cell>
          <cell r="U599" t="str">
            <v>7+1</v>
          </cell>
          <cell r="V599">
            <v>0</v>
          </cell>
          <cell r="W599" t="str">
            <v>128TCM-D0</v>
          </cell>
          <cell r="Y599">
            <v>23.4</v>
          </cell>
          <cell r="Z599">
            <v>25</v>
          </cell>
          <cell r="AA599">
            <v>26.7</v>
          </cell>
          <cell r="AB599">
            <v>25</v>
          </cell>
          <cell r="AC599" t="str">
            <v>Indoor</v>
          </cell>
        </row>
        <row r="600">
          <cell r="A600" t="str">
            <v>NL2008B-1B-CC</v>
          </cell>
          <cell r="B600" t="str">
            <v>NERA</v>
          </cell>
          <cell r="C600" t="str">
            <v>NL2000</v>
          </cell>
          <cell r="D600">
            <v>155</v>
          </cell>
          <cell r="E600">
            <v>63</v>
          </cell>
          <cell r="F600">
            <v>7.9</v>
          </cell>
          <cell r="G600">
            <v>8.15</v>
          </cell>
          <cell r="H600">
            <v>8.4</v>
          </cell>
          <cell r="I600">
            <v>27.7</v>
          </cell>
          <cell r="J600">
            <v>0</v>
          </cell>
          <cell r="K600">
            <v>1.2</v>
          </cell>
          <cell r="L600">
            <v>-71.7</v>
          </cell>
          <cell r="M600">
            <v>-70.2</v>
          </cell>
          <cell r="N600">
            <v>-68.7</v>
          </cell>
          <cell r="O600">
            <v>1.5E-3</v>
          </cell>
          <cell r="P600">
            <v>1.75E-3</v>
          </cell>
          <cell r="Q600">
            <v>2E-3</v>
          </cell>
          <cell r="R600">
            <v>1E-3</v>
          </cell>
          <cell r="S600">
            <v>5.0000000000000002E-5</v>
          </cell>
          <cell r="T600">
            <v>9.9999999999999995E-7</v>
          </cell>
          <cell r="U600" t="str">
            <v>1+1</v>
          </cell>
          <cell r="V600">
            <v>28</v>
          </cell>
          <cell r="W600" t="str">
            <v>128TCM-D28</v>
          </cell>
          <cell r="Y600">
            <v>23.4</v>
          </cell>
          <cell r="Z600">
            <v>25</v>
          </cell>
          <cell r="AA600">
            <v>26.7</v>
          </cell>
          <cell r="AB600">
            <v>25</v>
          </cell>
          <cell r="AC600" t="str">
            <v>Indoor</v>
          </cell>
        </row>
        <row r="601">
          <cell r="A601" t="str">
            <v>NL2008B-1C-CC</v>
          </cell>
          <cell r="B601" t="str">
            <v>NERA</v>
          </cell>
          <cell r="C601" t="str">
            <v>NL2000</v>
          </cell>
          <cell r="D601">
            <v>155</v>
          </cell>
          <cell r="E601">
            <v>63</v>
          </cell>
          <cell r="F601">
            <v>7.9</v>
          </cell>
          <cell r="G601">
            <v>8.15</v>
          </cell>
          <cell r="H601">
            <v>8.4</v>
          </cell>
          <cell r="I601">
            <v>27.7</v>
          </cell>
          <cell r="J601">
            <v>0</v>
          </cell>
          <cell r="K601">
            <v>1.8</v>
          </cell>
          <cell r="L601">
            <v>-71.7</v>
          </cell>
          <cell r="M601">
            <v>-70.2</v>
          </cell>
          <cell r="N601">
            <v>-68.7</v>
          </cell>
          <cell r="O601">
            <v>1.5E-3</v>
          </cell>
          <cell r="P601">
            <v>1.75E-3</v>
          </cell>
          <cell r="Q601">
            <v>2E-3</v>
          </cell>
          <cell r="R601">
            <v>1E-3</v>
          </cell>
          <cell r="S601">
            <v>5.0000000000000002E-5</v>
          </cell>
          <cell r="T601">
            <v>9.9999999999999995E-7</v>
          </cell>
          <cell r="U601" t="str">
            <v>2+1</v>
          </cell>
          <cell r="V601">
            <v>28</v>
          </cell>
          <cell r="W601" t="str">
            <v>128TCM-D28</v>
          </cell>
          <cell r="Y601">
            <v>23.4</v>
          </cell>
          <cell r="Z601">
            <v>25</v>
          </cell>
          <cell r="AA601">
            <v>26.7</v>
          </cell>
          <cell r="AB601">
            <v>25</v>
          </cell>
          <cell r="AC601" t="str">
            <v>Indoor</v>
          </cell>
        </row>
        <row r="602">
          <cell r="A602" t="str">
            <v>NL2008B-1D-CC</v>
          </cell>
          <cell r="B602" t="str">
            <v>NERA</v>
          </cell>
          <cell r="C602" t="str">
            <v>NL2000</v>
          </cell>
          <cell r="D602">
            <v>155</v>
          </cell>
          <cell r="E602">
            <v>63</v>
          </cell>
          <cell r="F602">
            <v>7.9</v>
          </cell>
          <cell r="G602">
            <v>8.15</v>
          </cell>
          <cell r="H602">
            <v>8.4</v>
          </cell>
          <cell r="I602">
            <v>27.7</v>
          </cell>
          <cell r="J602">
            <v>0</v>
          </cell>
          <cell r="K602">
            <v>2.4</v>
          </cell>
          <cell r="L602">
            <v>-71.7</v>
          </cell>
          <cell r="M602">
            <v>-70.2</v>
          </cell>
          <cell r="N602">
            <v>-68.7</v>
          </cell>
          <cell r="O602">
            <v>1.5E-3</v>
          </cell>
          <cell r="P602">
            <v>1.75E-3</v>
          </cell>
          <cell r="Q602">
            <v>2E-3</v>
          </cell>
          <cell r="R602">
            <v>1E-3</v>
          </cell>
          <cell r="S602">
            <v>5.0000000000000002E-5</v>
          </cell>
          <cell r="T602">
            <v>9.9999999999999995E-7</v>
          </cell>
          <cell r="U602" t="str">
            <v>3+1</v>
          </cell>
          <cell r="V602">
            <v>28</v>
          </cell>
          <cell r="W602" t="str">
            <v>128TCM-D28</v>
          </cell>
          <cell r="Y602">
            <v>23.4</v>
          </cell>
          <cell r="Z602">
            <v>25</v>
          </cell>
          <cell r="AA602">
            <v>26.7</v>
          </cell>
          <cell r="AB602">
            <v>25</v>
          </cell>
          <cell r="AC602" t="str">
            <v>Indoor</v>
          </cell>
        </row>
        <row r="603">
          <cell r="A603" t="str">
            <v>NL2008B-1B-CC</v>
          </cell>
          <cell r="B603" t="str">
            <v>NERA</v>
          </cell>
          <cell r="C603" t="str">
            <v>NL2000</v>
          </cell>
          <cell r="D603">
            <v>155</v>
          </cell>
          <cell r="E603">
            <v>63</v>
          </cell>
          <cell r="F603">
            <v>7.9</v>
          </cell>
          <cell r="G603">
            <v>8.15</v>
          </cell>
          <cell r="H603">
            <v>8.4</v>
          </cell>
          <cell r="I603">
            <v>27.7</v>
          </cell>
          <cell r="J603">
            <v>0</v>
          </cell>
          <cell r="K603">
            <v>1.2</v>
          </cell>
          <cell r="L603">
            <v>-71.7</v>
          </cell>
          <cell r="M603">
            <v>-70.2</v>
          </cell>
          <cell r="N603">
            <v>-68.7</v>
          </cell>
          <cell r="O603">
            <v>1.5E-3</v>
          </cell>
          <cell r="P603">
            <v>1.75E-3</v>
          </cell>
          <cell r="Q603">
            <v>2E-3</v>
          </cell>
          <cell r="R603">
            <v>1E-3</v>
          </cell>
          <cell r="S603">
            <v>5.0000000000000002E-5</v>
          </cell>
          <cell r="T603">
            <v>9.9999999999999995E-7</v>
          </cell>
          <cell r="U603" t="str">
            <v>1+1</v>
          </cell>
          <cell r="V603">
            <v>56</v>
          </cell>
          <cell r="W603" t="str">
            <v>128TCM-D56</v>
          </cell>
          <cell r="Y603">
            <v>23.4</v>
          </cell>
          <cell r="Z603">
            <v>25</v>
          </cell>
          <cell r="AA603">
            <v>26.7</v>
          </cell>
          <cell r="AB603">
            <v>25</v>
          </cell>
          <cell r="AC603" t="str">
            <v>Indoor</v>
          </cell>
        </row>
        <row r="604">
          <cell r="A604" t="str">
            <v>NL2008B-1C-CC</v>
          </cell>
          <cell r="B604" t="str">
            <v>NERA</v>
          </cell>
          <cell r="C604" t="str">
            <v>NL2000</v>
          </cell>
          <cell r="D604">
            <v>155</v>
          </cell>
          <cell r="E604">
            <v>63</v>
          </cell>
          <cell r="F604">
            <v>7.9</v>
          </cell>
          <cell r="G604">
            <v>8.15</v>
          </cell>
          <cell r="H604">
            <v>8.4</v>
          </cell>
          <cell r="I604">
            <v>27.7</v>
          </cell>
          <cell r="J604">
            <v>0</v>
          </cell>
          <cell r="K604">
            <v>1.8</v>
          </cell>
          <cell r="L604">
            <v>-71.7</v>
          </cell>
          <cell r="M604">
            <v>-70.2</v>
          </cell>
          <cell r="N604">
            <v>-68.7</v>
          </cell>
          <cell r="O604">
            <v>1.5E-3</v>
          </cell>
          <cell r="P604">
            <v>1.75E-3</v>
          </cell>
          <cell r="Q604">
            <v>2E-3</v>
          </cell>
          <cell r="R604">
            <v>1E-3</v>
          </cell>
          <cell r="S604">
            <v>5.0000000000000002E-5</v>
          </cell>
          <cell r="T604">
            <v>9.9999999999999995E-7</v>
          </cell>
          <cell r="U604" t="str">
            <v>2+1</v>
          </cell>
          <cell r="V604">
            <v>56</v>
          </cell>
          <cell r="W604" t="str">
            <v>128TCM-D56</v>
          </cell>
          <cell r="Y604">
            <v>23.4</v>
          </cell>
          <cell r="Z604">
            <v>25</v>
          </cell>
          <cell r="AA604">
            <v>26.7</v>
          </cell>
          <cell r="AB604">
            <v>25</v>
          </cell>
          <cell r="AC604" t="str">
            <v>Indoor</v>
          </cell>
        </row>
        <row r="605">
          <cell r="A605" t="str">
            <v>NL2008B-1D-CC</v>
          </cell>
          <cell r="B605" t="str">
            <v>NERA</v>
          </cell>
          <cell r="C605" t="str">
            <v>NL2000</v>
          </cell>
          <cell r="D605">
            <v>155</v>
          </cell>
          <cell r="E605">
            <v>63</v>
          </cell>
          <cell r="F605">
            <v>7.9</v>
          </cell>
          <cell r="G605">
            <v>8.15</v>
          </cell>
          <cell r="H605">
            <v>8.4</v>
          </cell>
          <cell r="I605">
            <v>27.7</v>
          </cell>
          <cell r="J605">
            <v>0</v>
          </cell>
          <cell r="K605">
            <v>2.4</v>
          </cell>
          <cell r="L605">
            <v>-71.7</v>
          </cell>
          <cell r="M605">
            <v>-70.2</v>
          </cell>
          <cell r="N605">
            <v>-68.7</v>
          </cell>
          <cell r="O605">
            <v>1.5E-3</v>
          </cell>
          <cell r="P605">
            <v>1.75E-3</v>
          </cell>
          <cell r="Q605">
            <v>2E-3</v>
          </cell>
          <cell r="R605">
            <v>1E-3</v>
          </cell>
          <cell r="S605">
            <v>5.0000000000000002E-5</v>
          </cell>
          <cell r="T605">
            <v>9.9999999999999995E-7</v>
          </cell>
          <cell r="U605" t="str">
            <v>3+1</v>
          </cell>
          <cell r="V605">
            <v>56</v>
          </cell>
          <cell r="W605" t="str">
            <v>128TCM-D56</v>
          </cell>
          <cell r="Y605">
            <v>23.4</v>
          </cell>
          <cell r="Z605">
            <v>25</v>
          </cell>
          <cell r="AA605">
            <v>26.7</v>
          </cell>
          <cell r="AB605">
            <v>25</v>
          </cell>
          <cell r="AC605" t="str">
            <v>Indoor</v>
          </cell>
        </row>
        <row r="606">
          <cell r="A606" t="str">
            <v>NL2011A-2A</v>
          </cell>
          <cell r="B606" t="str">
            <v>NERA</v>
          </cell>
          <cell r="C606" t="str">
            <v>NL2000</v>
          </cell>
          <cell r="D606">
            <v>155</v>
          </cell>
          <cell r="E606">
            <v>63</v>
          </cell>
          <cell r="F606">
            <v>10.7</v>
          </cell>
          <cell r="G606">
            <v>11.2</v>
          </cell>
          <cell r="H606">
            <v>11.7</v>
          </cell>
          <cell r="I606">
            <v>27</v>
          </cell>
          <cell r="J606">
            <v>0</v>
          </cell>
          <cell r="K606">
            <v>0.3</v>
          </cell>
          <cell r="L606">
            <v>-74</v>
          </cell>
          <cell r="M606">
            <v>-72.5</v>
          </cell>
          <cell r="N606">
            <v>-71</v>
          </cell>
          <cell r="O606">
            <v>1.1999999999999999E-3</v>
          </cell>
          <cell r="P606">
            <v>1.4499999999999999E-3</v>
          </cell>
          <cell r="Q606">
            <v>1.6999999999999999E-3</v>
          </cell>
          <cell r="R606">
            <v>1E-3</v>
          </cell>
          <cell r="S606">
            <v>5.0000000000000002E-5</v>
          </cell>
          <cell r="T606">
            <v>9.9999999999999995E-7</v>
          </cell>
          <cell r="U606" t="str">
            <v>1+0</v>
          </cell>
          <cell r="V606">
            <v>0</v>
          </cell>
          <cell r="W606" t="str">
            <v>64TCM</v>
          </cell>
          <cell r="Y606" t="str">
            <v>-</v>
          </cell>
          <cell r="Z606" t="str">
            <v>-</v>
          </cell>
          <cell r="AA606" t="str">
            <v>-</v>
          </cell>
          <cell r="AB606">
            <v>0</v>
          </cell>
          <cell r="AC606" t="str">
            <v>Indoor</v>
          </cell>
        </row>
        <row r="607">
          <cell r="A607" t="str">
            <v>NL2011A-2J</v>
          </cell>
          <cell r="B607" t="str">
            <v>NERA</v>
          </cell>
          <cell r="C607" t="str">
            <v>NL2000</v>
          </cell>
          <cell r="D607">
            <v>155</v>
          </cell>
          <cell r="E607">
            <v>63</v>
          </cell>
          <cell r="F607">
            <v>10.7</v>
          </cell>
          <cell r="G607">
            <v>11.2</v>
          </cell>
          <cell r="H607">
            <v>11.7</v>
          </cell>
          <cell r="I607">
            <v>27</v>
          </cell>
          <cell r="J607">
            <v>0</v>
          </cell>
          <cell r="K607">
            <v>1</v>
          </cell>
          <cell r="L607">
            <v>-74</v>
          </cell>
          <cell r="M607">
            <v>-72.5</v>
          </cell>
          <cell r="N607">
            <v>-71</v>
          </cell>
          <cell r="O607">
            <v>1.1999999999999999E-3</v>
          </cell>
          <cell r="P607">
            <v>1.4499999999999999E-3</v>
          </cell>
          <cell r="Q607">
            <v>1.6999999999999999E-3</v>
          </cell>
          <cell r="R607">
            <v>1E-3</v>
          </cell>
          <cell r="S607">
            <v>5.0000000000000002E-5</v>
          </cell>
          <cell r="T607">
            <v>9.9999999999999995E-7</v>
          </cell>
          <cell r="U607" t="str">
            <v>2+0</v>
          </cell>
          <cell r="V607">
            <v>0</v>
          </cell>
          <cell r="W607" t="str">
            <v>64TCM</v>
          </cell>
          <cell r="Y607" t="str">
            <v>-</v>
          </cell>
          <cell r="Z607" t="str">
            <v>-</v>
          </cell>
          <cell r="AA607" t="str">
            <v>-</v>
          </cell>
          <cell r="AB607">
            <v>0</v>
          </cell>
          <cell r="AC607" t="str">
            <v>Indoor</v>
          </cell>
        </row>
        <row r="608">
          <cell r="A608" t="str">
            <v>NL2011A-2K</v>
          </cell>
          <cell r="B608" t="str">
            <v>NERA</v>
          </cell>
          <cell r="C608" t="str">
            <v>NL2000</v>
          </cell>
          <cell r="D608">
            <v>155</v>
          </cell>
          <cell r="E608">
            <v>63</v>
          </cell>
          <cell r="F608">
            <v>10.7</v>
          </cell>
          <cell r="G608">
            <v>11.2</v>
          </cell>
          <cell r="H608">
            <v>11.7</v>
          </cell>
          <cell r="I608">
            <v>27</v>
          </cell>
          <cell r="J608">
            <v>0</v>
          </cell>
          <cell r="K608">
            <v>1.4</v>
          </cell>
          <cell r="L608">
            <v>-74</v>
          </cell>
          <cell r="M608">
            <v>-72.5</v>
          </cell>
          <cell r="N608">
            <v>-71</v>
          </cell>
          <cell r="O608">
            <v>1.1999999999999999E-3</v>
          </cell>
          <cell r="P608">
            <v>1.4499999999999999E-3</v>
          </cell>
          <cell r="Q608">
            <v>1.6999999999999999E-3</v>
          </cell>
          <cell r="R608">
            <v>1E-3</v>
          </cell>
          <cell r="S608">
            <v>5.0000000000000002E-5</v>
          </cell>
          <cell r="T608">
            <v>9.9999999999999995E-7</v>
          </cell>
          <cell r="U608" t="str">
            <v>3+0</v>
          </cell>
          <cell r="V608">
            <v>0</v>
          </cell>
          <cell r="W608" t="str">
            <v>64TCM</v>
          </cell>
          <cell r="Y608" t="str">
            <v>-</v>
          </cell>
          <cell r="Z608" t="str">
            <v>-</v>
          </cell>
          <cell r="AA608" t="str">
            <v>-</v>
          </cell>
          <cell r="AB608">
            <v>0</v>
          </cell>
          <cell r="AC608" t="str">
            <v>Indoor</v>
          </cell>
        </row>
        <row r="609">
          <cell r="A609" t="str">
            <v>NL2011A-2L</v>
          </cell>
          <cell r="B609" t="str">
            <v>NERA</v>
          </cell>
          <cell r="C609" t="str">
            <v>NL2000</v>
          </cell>
          <cell r="D609">
            <v>155</v>
          </cell>
          <cell r="E609">
            <v>63</v>
          </cell>
          <cell r="F609">
            <v>10.7</v>
          </cell>
          <cell r="G609">
            <v>11.2</v>
          </cell>
          <cell r="H609">
            <v>11.7</v>
          </cell>
          <cell r="I609">
            <v>27</v>
          </cell>
          <cell r="J609">
            <v>0</v>
          </cell>
          <cell r="K609">
            <v>1.8</v>
          </cell>
          <cell r="L609">
            <v>-74</v>
          </cell>
          <cell r="M609">
            <v>-72.5</v>
          </cell>
          <cell r="N609">
            <v>-71</v>
          </cell>
          <cell r="O609">
            <v>1.1999999999999999E-3</v>
          </cell>
          <cell r="P609">
            <v>1.4499999999999999E-3</v>
          </cell>
          <cell r="Q609">
            <v>1.6999999999999999E-3</v>
          </cell>
          <cell r="R609">
            <v>1E-3</v>
          </cell>
          <cell r="S609">
            <v>5.0000000000000002E-5</v>
          </cell>
          <cell r="T609">
            <v>9.9999999999999995E-7</v>
          </cell>
          <cell r="U609" t="str">
            <v>4+0</v>
          </cell>
          <cell r="V609">
            <v>0</v>
          </cell>
          <cell r="W609" t="str">
            <v>64TCM</v>
          </cell>
          <cell r="Y609" t="str">
            <v>-</v>
          </cell>
          <cell r="Z609" t="str">
            <v>-</v>
          </cell>
          <cell r="AA609" t="str">
            <v>-</v>
          </cell>
          <cell r="AB609">
            <v>0</v>
          </cell>
          <cell r="AC609" t="str">
            <v>Indoor</v>
          </cell>
        </row>
        <row r="610">
          <cell r="A610" t="str">
            <v>NL2011A-2M</v>
          </cell>
          <cell r="B610" t="str">
            <v>NERA</v>
          </cell>
          <cell r="C610" t="str">
            <v>NL2000</v>
          </cell>
          <cell r="D610">
            <v>155</v>
          </cell>
          <cell r="E610">
            <v>63</v>
          </cell>
          <cell r="F610">
            <v>10.7</v>
          </cell>
          <cell r="G610">
            <v>11.2</v>
          </cell>
          <cell r="H610">
            <v>11.7</v>
          </cell>
          <cell r="I610">
            <v>27</v>
          </cell>
          <cell r="J610">
            <v>0</v>
          </cell>
          <cell r="K610">
            <v>1.8</v>
          </cell>
          <cell r="L610">
            <v>-74</v>
          </cell>
          <cell r="M610">
            <v>-72.5</v>
          </cell>
          <cell r="N610">
            <v>-71</v>
          </cell>
          <cell r="O610">
            <v>1.1999999999999999E-3</v>
          </cell>
          <cell r="P610">
            <v>1.4499999999999999E-3</v>
          </cell>
          <cell r="Q610">
            <v>1.6999999999999999E-3</v>
          </cell>
          <cell r="R610">
            <v>1E-3</v>
          </cell>
          <cell r="S610">
            <v>5.0000000000000002E-5</v>
          </cell>
          <cell r="T610">
            <v>9.9999999999999995E-7</v>
          </cell>
          <cell r="U610" t="str">
            <v>5+0</v>
          </cell>
          <cell r="V610">
            <v>0</v>
          </cell>
          <cell r="W610" t="str">
            <v>64TCM</v>
          </cell>
          <cell r="Y610" t="str">
            <v>-</v>
          </cell>
          <cell r="Z610" t="str">
            <v>-</v>
          </cell>
          <cell r="AA610" t="str">
            <v>-</v>
          </cell>
          <cell r="AB610">
            <v>0</v>
          </cell>
          <cell r="AC610" t="str">
            <v>Indoor</v>
          </cell>
        </row>
        <row r="611">
          <cell r="A611" t="str">
            <v>NL2011A-2N</v>
          </cell>
          <cell r="B611" t="str">
            <v>NERA</v>
          </cell>
          <cell r="C611" t="str">
            <v>NL2000</v>
          </cell>
          <cell r="D611">
            <v>155</v>
          </cell>
          <cell r="E611">
            <v>63</v>
          </cell>
          <cell r="F611">
            <v>10.7</v>
          </cell>
          <cell r="G611">
            <v>11.2</v>
          </cell>
          <cell r="H611">
            <v>11.7</v>
          </cell>
          <cell r="I611">
            <v>27</v>
          </cell>
          <cell r="J611">
            <v>0</v>
          </cell>
          <cell r="K611">
            <v>1.8</v>
          </cell>
          <cell r="L611">
            <v>-74</v>
          </cell>
          <cell r="M611">
            <v>-72.5</v>
          </cell>
          <cell r="N611">
            <v>-71</v>
          </cell>
          <cell r="O611">
            <v>1.1999999999999999E-3</v>
          </cell>
          <cell r="P611">
            <v>1.4499999999999999E-3</v>
          </cell>
          <cell r="Q611">
            <v>1.6999999999999999E-3</v>
          </cell>
          <cell r="R611">
            <v>1E-3</v>
          </cell>
          <cell r="S611">
            <v>5.0000000000000002E-5</v>
          </cell>
          <cell r="T611">
            <v>9.9999999999999995E-7</v>
          </cell>
          <cell r="U611" t="str">
            <v>6+0</v>
          </cell>
          <cell r="V611">
            <v>0</v>
          </cell>
          <cell r="W611" t="str">
            <v>64TCM</v>
          </cell>
          <cell r="Y611" t="str">
            <v>-</v>
          </cell>
          <cell r="Z611" t="str">
            <v>-</v>
          </cell>
          <cell r="AA611" t="str">
            <v>-</v>
          </cell>
          <cell r="AB611">
            <v>0</v>
          </cell>
          <cell r="AC611" t="str">
            <v>Indoor</v>
          </cell>
        </row>
        <row r="612">
          <cell r="A612" t="str">
            <v>NL2011A-2O</v>
          </cell>
          <cell r="B612" t="str">
            <v>NERA</v>
          </cell>
          <cell r="C612" t="str">
            <v>NL2000</v>
          </cell>
          <cell r="D612">
            <v>155</v>
          </cell>
          <cell r="E612">
            <v>63</v>
          </cell>
          <cell r="F612">
            <v>10.7</v>
          </cell>
          <cell r="G612">
            <v>11.2</v>
          </cell>
          <cell r="H612">
            <v>11.7</v>
          </cell>
          <cell r="I612">
            <v>27</v>
          </cell>
          <cell r="J612">
            <v>0</v>
          </cell>
          <cell r="K612">
            <v>1.8</v>
          </cell>
          <cell r="L612">
            <v>-74</v>
          </cell>
          <cell r="M612">
            <v>-72.5</v>
          </cell>
          <cell r="N612">
            <v>-71</v>
          </cell>
          <cell r="O612">
            <v>1.1999999999999999E-3</v>
          </cell>
          <cell r="P612">
            <v>1.4499999999999999E-3</v>
          </cell>
          <cell r="Q612">
            <v>1.6999999999999999E-3</v>
          </cell>
          <cell r="R612">
            <v>1E-3</v>
          </cell>
          <cell r="S612">
            <v>5.0000000000000002E-5</v>
          </cell>
          <cell r="T612">
            <v>9.9999999999999995E-7</v>
          </cell>
          <cell r="U612" t="str">
            <v>7+0</v>
          </cell>
          <cell r="V612">
            <v>0</v>
          </cell>
          <cell r="W612" t="str">
            <v>64TCM</v>
          </cell>
          <cell r="Y612" t="str">
            <v>-</v>
          </cell>
          <cell r="Z612" t="str">
            <v>-</v>
          </cell>
          <cell r="AA612" t="str">
            <v>-</v>
          </cell>
          <cell r="AB612">
            <v>0</v>
          </cell>
          <cell r="AC612" t="str">
            <v>Indoor</v>
          </cell>
        </row>
        <row r="613">
          <cell r="A613" t="str">
            <v>NL2011A-2P</v>
          </cell>
          <cell r="B613" t="str">
            <v>NERA</v>
          </cell>
          <cell r="C613" t="str">
            <v>NL2000</v>
          </cell>
          <cell r="D613">
            <v>155</v>
          </cell>
          <cell r="E613">
            <v>63</v>
          </cell>
          <cell r="F613">
            <v>10.7</v>
          </cell>
          <cell r="G613">
            <v>11.2</v>
          </cell>
          <cell r="H613">
            <v>11.7</v>
          </cell>
          <cell r="I613">
            <v>27</v>
          </cell>
          <cell r="J613">
            <v>0</v>
          </cell>
          <cell r="K613">
            <v>1.8</v>
          </cell>
          <cell r="L613">
            <v>-74</v>
          </cell>
          <cell r="M613">
            <v>-72.5</v>
          </cell>
          <cell r="N613">
            <v>-71</v>
          </cell>
          <cell r="O613">
            <v>1.1999999999999999E-3</v>
          </cell>
          <cell r="P613">
            <v>1.4499999999999999E-3</v>
          </cell>
          <cell r="Q613">
            <v>1.6999999999999999E-3</v>
          </cell>
          <cell r="R613">
            <v>1E-3</v>
          </cell>
          <cell r="S613">
            <v>5.0000000000000002E-5</v>
          </cell>
          <cell r="T613">
            <v>9.9999999999999995E-7</v>
          </cell>
          <cell r="U613" t="str">
            <v>8+0</v>
          </cell>
          <cell r="V613">
            <v>0</v>
          </cell>
          <cell r="W613" t="str">
            <v>64TCM</v>
          </cell>
          <cell r="Y613" t="str">
            <v>-</v>
          </cell>
          <cell r="Z613" t="str">
            <v>-</v>
          </cell>
          <cell r="AA613" t="str">
            <v>-</v>
          </cell>
          <cell r="AB613">
            <v>0</v>
          </cell>
          <cell r="AC613" t="str">
            <v>Indoor</v>
          </cell>
        </row>
        <row r="614">
          <cell r="A614" t="str">
            <v>NL2011A-2R</v>
          </cell>
          <cell r="B614" t="str">
            <v>NERA</v>
          </cell>
          <cell r="C614" t="str">
            <v>NL2000</v>
          </cell>
          <cell r="D614">
            <v>155</v>
          </cell>
          <cell r="E614">
            <v>63</v>
          </cell>
          <cell r="F614">
            <v>10.7</v>
          </cell>
          <cell r="G614">
            <v>11.2</v>
          </cell>
          <cell r="H614">
            <v>11.7</v>
          </cell>
          <cell r="I614">
            <v>26.3</v>
          </cell>
          <cell r="J614">
            <v>0</v>
          </cell>
          <cell r="K614">
            <v>0.3</v>
          </cell>
          <cell r="L614">
            <v>-70</v>
          </cell>
          <cell r="M614">
            <v>-68.5</v>
          </cell>
          <cell r="N614">
            <v>67</v>
          </cell>
          <cell r="O614">
            <v>1.1999999999999999E-3</v>
          </cell>
          <cell r="P614">
            <v>1.4499999999999999E-3</v>
          </cell>
          <cell r="Q614">
            <v>1.6999999999999999E-3</v>
          </cell>
          <cell r="R614">
            <v>1E-3</v>
          </cell>
          <cell r="S614">
            <v>5.0000000000000002E-5</v>
          </cell>
          <cell r="T614">
            <v>9.9999999999999995E-7</v>
          </cell>
          <cell r="U614" t="str">
            <v>HOT STB</v>
          </cell>
          <cell r="V614">
            <v>0</v>
          </cell>
          <cell r="W614" t="str">
            <v>64TCM</v>
          </cell>
          <cell r="Y614" t="str">
            <v>-</v>
          </cell>
          <cell r="Z614" t="str">
            <v>-</v>
          </cell>
          <cell r="AA614" t="str">
            <v>-</v>
          </cell>
          <cell r="AB614">
            <v>0</v>
          </cell>
          <cell r="AC614" t="str">
            <v>Indoor</v>
          </cell>
        </row>
        <row r="615">
          <cell r="A615" t="str">
            <v>NL2011A-2B</v>
          </cell>
          <cell r="B615" t="str">
            <v>NERA</v>
          </cell>
          <cell r="C615" t="str">
            <v>NL2000</v>
          </cell>
          <cell r="D615">
            <v>155</v>
          </cell>
          <cell r="E615">
            <v>63</v>
          </cell>
          <cell r="F615">
            <v>10.7</v>
          </cell>
          <cell r="G615">
            <v>11.2</v>
          </cell>
          <cell r="H615">
            <v>11.7</v>
          </cell>
          <cell r="I615">
            <v>27</v>
          </cell>
          <cell r="J615">
            <v>0</v>
          </cell>
          <cell r="K615">
            <v>1</v>
          </cell>
          <cell r="L615">
            <v>-74</v>
          </cell>
          <cell r="M615">
            <v>-72.5</v>
          </cell>
          <cell r="N615">
            <v>-71</v>
          </cell>
          <cell r="O615">
            <v>1.1999999999999999E-3</v>
          </cell>
          <cell r="P615">
            <v>1.4499999999999999E-3</v>
          </cell>
          <cell r="Q615">
            <v>1.6999999999999999E-3</v>
          </cell>
          <cell r="R615">
            <v>1E-3</v>
          </cell>
          <cell r="S615">
            <v>5.0000000000000002E-5</v>
          </cell>
          <cell r="T615">
            <v>9.9999999999999995E-7</v>
          </cell>
          <cell r="U615" t="str">
            <v>1+1</v>
          </cell>
          <cell r="V615">
            <v>80</v>
          </cell>
          <cell r="W615" t="str">
            <v>64TCM-D80</v>
          </cell>
          <cell r="Y615" t="str">
            <v>-</v>
          </cell>
          <cell r="Z615" t="str">
            <v>-</v>
          </cell>
          <cell r="AA615" t="str">
            <v>-</v>
          </cell>
          <cell r="AB615">
            <v>0</v>
          </cell>
          <cell r="AC615" t="str">
            <v>Indoor</v>
          </cell>
        </row>
        <row r="616">
          <cell r="A616" t="str">
            <v>NL2011A-2C</v>
          </cell>
          <cell r="B616" t="str">
            <v>NERA</v>
          </cell>
          <cell r="C616" t="str">
            <v>NL2000</v>
          </cell>
          <cell r="D616">
            <v>155</v>
          </cell>
          <cell r="E616">
            <v>63</v>
          </cell>
          <cell r="F616">
            <v>10.7</v>
          </cell>
          <cell r="G616">
            <v>11.2</v>
          </cell>
          <cell r="H616">
            <v>11.7</v>
          </cell>
          <cell r="I616">
            <v>27</v>
          </cell>
          <cell r="J616">
            <v>0</v>
          </cell>
          <cell r="K616">
            <v>1.4</v>
          </cell>
          <cell r="L616">
            <v>-74</v>
          </cell>
          <cell r="M616">
            <v>-72.5</v>
          </cell>
          <cell r="N616">
            <v>-71</v>
          </cell>
          <cell r="O616">
            <v>1.1999999999999999E-3</v>
          </cell>
          <cell r="P616">
            <v>1.4499999999999999E-3</v>
          </cell>
          <cell r="Q616">
            <v>1.6999999999999999E-3</v>
          </cell>
          <cell r="R616">
            <v>1E-3</v>
          </cell>
          <cell r="S616">
            <v>5.0000000000000002E-5</v>
          </cell>
          <cell r="T616">
            <v>9.9999999999999995E-7</v>
          </cell>
          <cell r="U616" t="str">
            <v>2+1</v>
          </cell>
          <cell r="V616">
            <v>80</v>
          </cell>
          <cell r="W616" t="str">
            <v>64TCM-D80</v>
          </cell>
          <cell r="Y616" t="str">
            <v>-</v>
          </cell>
          <cell r="Z616" t="str">
            <v>-</v>
          </cell>
          <cell r="AA616" t="str">
            <v>-</v>
          </cell>
          <cell r="AB616">
            <v>0</v>
          </cell>
          <cell r="AC616" t="str">
            <v>Indoor</v>
          </cell>
        </row>
        <row r="617">
          <cell r="A617" t="str">
            <v>NL2011A-2D</v>
          </cell>
          <cell r="B617" t="str">
            <v>NERA</v>
          </cell>
          <cell r="C617" t="str">
            <v>NL2000</v>
          </cell>
          <cell r="D617">
            <v>155</v>
          </cell>
          <cell r="E617">
            <v>63</v>
          </cell>
          <cell r="F617">
            <v>10.7</v>
          </cell>
          <cell r="G617">
            <v>11.2</v>
          </cell>
          <cell r="H617">
            <v>11.7</v>
          </cell>
          <cell r="I617">
            <v>27</v>
          </cell>
          <cell r="J617">
            <v>0</v>
          </cell>
          <cell r="K617">
            <v>1.8</v>
          </cell>
          <cell r="L617">
            <v>-74</v>
          </cell>
          <cell r="M617">
            <v>-72.5</v>
          </cell>
          <cell r="N617">
            <v>-71</v>
          </cell>
          <cell r="O617">
            <v>1.1999999999999999E-3</v>
          </cell>
          <cell r="P617">
            <v>1.4499999999999999E-3</v>
          </cell>
          <cell r="Q617">
            <v>1.6999999999999999E-3</v>
          </cell>
          <cell r="R617">
            <v>1E-3</v>
          </cell>
          <cell r="S617">
            <v>5.0000000000000002E-5</v>
          </cell>
          <cell r="T617">
            <v>9.9999999999999995E-7</v>
          </cell>
          <cell r="U617" t="str">
            <v>3+1</v>
          </cell>
          <cell r="V617">
            <v>80</v>
          </cell>
          <cell r="W617" t="str">
            <v>64TCM-D80</v>
          </cell>
          <cell r="Y617" t="str">
            <v>-</v>
          </cell>
          <cell r="Z617" t="str">
            <v>-</v>
          </cell>
          <cell r="AA617" t="str">
            <v>-</v>
          </cell>
          <cell r="AB617">
            <v>0</v>
          </cell>
          <cell r="AC617" t="str">
            <v>Indoor</v>
          </cell>
        </row>
        <row r="618">
          <cell r="A618" t="str">
            <v>NL2011A-2E</v>
          </cell>
          <cell r="B618" t="str">
            <v>NERA</v>
          </cell>
          <cell r="C618" t="str">
            <v>NL2000</v>
          </cell>
          <cell r="D618">
            <v>155</v>
          </cell>
          <cell r="E618">
            <v>63</v>
          </cell>
          <cell r="F618">
            <v>10.7</v>
          </cell>
          <cell r="G618">
            <v>11.2</v>
          </cell>
          <cell r="H618">
            <v>11.7</v>
          </cell>
          <cell r="I618">
            <v>27</v>
          </cell>
          <cell r="J618">
            <v>0</v>
          </cell>
          <cell r="K618">
            <v>1.8</v>
          </cell>
          <cell r="L618">
            <v>-74</v>
          </cell>
          <cell r="M618">
            <v>-72.5</v>
          </cell>
          <cell r="N618">
            <v>-71</v>
          </cell>
          <cell r="O618">
            <v>1.1999999999999999E-3</v>
          </cell>
          <cell r="P618">
            <v>1.4499999999999999E-3</v>
          </cell>
          <cell r="Q618">
            <v>1.6999999999999999E-3</v>
          </cell>
          <cell r="R618">
            <v>1E-3</v>
          </cell>
          <cell r="S618">
            <v>5.0000000000000002E-5</v>
          </cell>
          <cell r="T618">
            <v>9.9999999999999995E-7</v>
          </cell>
          <cell r="U618" t="str">
            <v>4+1</v>
          </cell>
          <cell r="V618">
            <v>40</v>
          </cell>
          <cell r="W618" t="str">
            <v>64TCM-D40</v>
          </cell>
          <cell r="Y618" t="str">
            <v>-</v>
          </cell>
          <cell r="Z618" t="str">
            <v>-</v>
          </cell>
          <cell r="AA618" t="str">
            <v>-</v>
          </cell>
          <cell r="AB618">
            <v>0</v>
          </cell>
          <cell r="AC618" t="str">
            <v>Indoor</v>
          </cell>
        </row>
        <row r="619">
          <cell r="A619" t="str">
            <v>NL2011A-2F</v>
          </cell>
          <cell r="B619" t="str">
            <v>NERA</v>
          </cell>
          <cell r="C619" t="str">
            <v>NL2000</v>
          </cell>
          <cell r="D619">
            <v>155</v>
          </cell>
          <cell r="E619">
            <v>63</v>
          </cell>
          <cell r="F619">
            <v>10.7</v>
          </cell>
          <cell r="G619">
            <v>11.2</v>
          </cell>
          <cell r="H619">
            <v>11.7</v>
          </cell>
          <cell r="I619">
            <v>27</v>
          </cell>
          <cell r="J619">
            <v>0</v>
          </cell>
          <cell r="K619">
            <v>1.8</v>
          </cell>
          <cell r="L619">
            <v>-74</v>
          </cell>
          <cell r="M619">
            <v>-72.5</v>
          </cell>
          <cell r="N619">
            <v>-71</v>
          </cell>
          <cell r="O619">
            <v>1.1999999999999999E-3</v>
          </cell>
          <cell r="P619">
            <v>1.4499999999999999E-3</v>
          </cell>
          <cell r="Q619">
            <v>1.6999999999999999E-3</v>
          </cell>
          <cell r="R619">
            <v>1E-3</v>
          </cell>
          <cell r="S619">
            <v>5.0000000000000002E-5</v>
          </cell>
          <cell r="T619">
            <v>9.9999999999999995E-7</v>
          </cell>
          <cell r="U619" t="str">
            <v>5+1</v>
          </cell>
          <cell r="V619">
            <v>40</v>
          </cell>
          <cell r="W619" t="str">
            <v>64TCM-D40</v>
          </cell>
          <cell r="Y619" t="str">
            <v>-</v>
          </cell>
          <cell r="Z619" t="str">
            <v>-</v>
          </cell>
          <cell r="AA619" t="str">
            <v>-</v>
          </cell>
          <cell r="AB619">
            <v>0</v>
          </cell>
          <cell r="AC619" t="str">
            <v>Indoor</v>
          </cell>
        </row>
        <row r="620">
          <cell r="A620" t="str">
            <v>NL2011A-2G</v>
          </cell>
          <cell r="B620" t="str">
            <v>NERA</v>
          </cell>
          <cell r="C620" t="str">
            <v>NL2000</v>
          </cell>
          <cell r="D620">
            <v>155</v>
          </cell>
          <cell r="E620">
            <v>63</v>
          </cell>
          <cell r="F620">
            <v>10.7</v>
          </cell>
          <cell r="G620">
            <v>11.2</v>
          </cell>
          <cell r="H620">
            <v>11.7</v>
          </cell>
          <cell r="I620">
            <v>27</v>
          </cell>
          <cell r="J620">
            <v>0</v>
          </cell>
          <cell r="K620">
            <v>1.8</v>
          </cell>
          <cell r="L620">
            <v>-74</v>
          </cell>
          <cell r="M620">
            <v>-72.5</v>
          </cell>
          <cell r="N620">
            <v>-71</v>
          </cell>
          <cell r="O620">
            <v>1.1999999999999999E-3</v>
          </cell>
          <cell r="P620">
            <v>1.4499999999999999E-3</v>
          </cell>
          <cell r="Q620">
            <v>1.6999999999999999E-3</v>
          </cell>
          <cell r="R620">
            <v>1E-3</v>
          </cell>
          <cell r="S620">
            <v>5.0000000000000002E-5</v>
          </cell>
          <cell r="T620">
            <v>9.9999999999999995E-7</v>
          </cell>
          <cell r="U620" t="str">
            <v>6+1</v>
          </cell>
          <cell r="V620">
            <v>40</v>
          </cell>
          <cell r="W620" t="str">
            <v>64TCM-D40</v>
          </cell>
          <cell r="Y620" t="str">
            <v>-</v>
          </cell>
          <cell r="Z620" t="str">
            <v>-</v>
          </cell>
          <cell r="AA620" t="str">
            <v>-</v>
          </cell>
          <cell r="AB620">
            <v>0</v>
          </cell>
          <cell r="AC620" t="str">
            <v>Indoor</v>
          </cell>
        </row>
        <row r="621">
          <cell r="A621" t="str">
            <v>NL2011A-2H</v>
          </cell>
          <cell r="B621" t="str">
            <v>NERA</v>
          </cell>
          <cell r="C621" t="str">
            <v>NL2000</v>
          </cell>
          <cell r="D621">
            <v>155</v>
          </cell>
          <cell r="E621">
            <v>63</v>
          </cell>
          <cell r="F621">
            <v>10.7</v>
          </cell>
          <cell r="G621">
            <v>11.2</v>
          </cell>
          <cell r="H621">
            <v>11.7</v>
          </cell>
          <cell r="I621">
            <v>27</v>
          </cell>
          <cell r="J621">
            <v>0</v>
          </cell>
          <cell r="K621">
            <v>1.8</v>
          </cell>
          <cell r="L621">
            <v>-74</v>
          </cell>
          <cell r="M621">
            <v>-72.5</v>
          </cell>
          <cell r="N621">
            <v>-71</v>
          </cell>
          <cell r="O621">
            <v>1.1999999999999999E-3</v>
          </cell>
          <cell r="P621">
            <v>1.4499999999999999E-3</v>
          </cell>
          <cell r="Q621">
            <v>1.6999999999999999E-3</v>
          </cell>
          <cell r="R621">
            <v>1E-3</v>
          </cell>
          <cell r="S621">
            <v>5.0000000000000002E-5</v>
          </cell>
          <cell r="T621">
            <v>9.9999999999999995E-7</v>
          </cell>
          <cell r="U621" t="str">
            <v>7+1</v>
          </cell>
          <cell r="V621">
            <v>40</v>
          </cell>
          <cell r="W621" t="str">
            <v>64TCM-D40</v>
          </cell>
          <cell r="Y621" t="str">
            <v>-</v>
          </cell>
          <cell r="Z621" t="str">
            <v>-</v>
          </cell>
          <cell r="AA621" t="str">
            <v>-</v>
          </cell>
          <cell r="AB621">
            <v>0</v>
          </cell>
          <cell r="AC621" t="str">
            <v>Indoor</v>
          </cell>
        </row>
        <row r="622">
          <cell r="A622" t="str">
            <v>NL2011A-1A-CC</v>
          </cell>
          <cell r="B622" t="str">
            <v>NERA</v>
          </cell>
          <cell r="C622" t="str">
            <v>NL2000</v>
          </cell>
          <cell r="D622">
            <v>155</v>
          </cell>
          <cell r="E622">
            <v>63</v>
          </cell>
          <cell r="F622">
            <v>10.7</v>
          </cell>
          <cell r="G622">
            <v>11.2</v>
          </cell>
          <cell r="H622">
            <v>11.7</v>
          </cell>
          <cell r="I622">
            <v>27</v>
          </cell>
          <cell r="J622">
            <v>0</v>
          </cell>
          <cell r="K622">
            <v>0.3</v>
          </cell>
          <cell r="L622">
            <v>-74</v>
          </cell>
          <cell r="M622">
            <v>-72.5</v>
          </cell>
          <cell r="N622">
            <v>-71</v>
          </cell>
          <cell r="O622">
            <v>1.1999999999999999E-3</v>
          </cell>
          <cell r="P622">
            <v>1.4499999999999999E-3</v>
          </cell>
          <cell r="Q622">
            <v>1.6999999999999999E-3</v>
          </cell>
          <cell r="R622">
            <v>1E-3</v>
          </cell>
          <cell r="S622">
            <v>5.0000000000000002E-5</v>
          </cell>
          <cell r="T622">
            <v>9.9999999999999995E-7</v>
          </cell>
          <cell r="U622" t="str">
            <v>2+0</v>
          </cell>
          <cell r="V622">
            <v>0</v>
          </cell>
          <cell r="W622" t="str">
            <v>64TCM</v>
          </cell>
          <cell r="Y622">
            <v>20.399999999999999</v>
          </cell>
          <cell r="Z622">
            <v>22</v>
          </cell>
          <cell r="AA622">
            <v>23.7</v>
          </cell>
          <cell r="AB622">
            <v>25</v>
          </cell>
          <cell r="AC622" t="str">
            <v>Indoor</v>
          </cell>
        </row>
        <row r="623">
          <cell r="A623" t="str">
            <v>NL2011A-1J-CC</v>
          </cell>
          <cell r="B623" t="str">
            <v>NERA</v>
          </cell>
          <cell r="C623" t="str">
            <v>NL2000</v>
          </cell>
          <cell r="D623">
            <v>155</v>
          </cell>
          <cell r="E623">
            <v>63</v>
          </cell>
          <cell r="F623">
            <v>10.7</v>
          </cell>
          <cell r="G623">
            <v>11.2</v>
          </cell>
          <cell r="H623">
            <v>11.7</v>
          </cell>
          <cell r="I623">
            <v>27</v>
          </cell>
          <cell r="J623">
            <v>0</v>
          </cell>
          <cell r="K623">
            <v>1.2</v>
          </cell>
          <cell r="L623">
            <v>-74</v>
          </cell>
          <cell r="M623">
            <v>-72.5</v>
          </cell>
          <cell r="N623">
            <v>-71</v>
          </cell>
          <cell r="O623">
            <v>1.1999999999999999E-3</v>
          </cell>
          <cell r="P623">
            <v>1.4499999999999999E-3</v>
          </cell>
          <cell r="Q623">
            <v>1.6999999999999999E-3</v>
          </cell>
          <cell r="R623">
            <v>1E-3</v>
          </cell>
          <cell r="S623">
            <v>5.0000000000000002E-5</v>
          </cell>
          <cell r="T623">
            <v>9.9999999999999995E-7</v>
          </cell>
          <cell r="U623" t="str">
            <v>3+0</v>
          </cell>
          <cell r="V623">
            <v>0</v>
          </cell>
          <cell r="W623" t="str">
            <v>64TCM</v>
          </cell>
          <cell r="Y623">
            <v>20.399999999999999</v>
          </cell>
          <cell r="Z623">
            <v>22</v>
          </cell>
          <cell r="AA623">
            <v>23.7</v>
          </cell>
          <cell r="AB623">
            <v>25</v>
          </cell>
          <cell r="AC623" t="str">
            <v>Indoor</v>
          </cell>
        </row>
        <row r="624">
          <cell r="A624" t="str">
            <v>NL2011A-1J-CC</v>
          </cell>
          <cell r="B624" t="str">
            <v>NERA</v>
          </cell>
          <cell r="C624" t="str">
            <v>NL2000</v>
          </cell>
          <cell r="D624">
            <v>155</v>
          </cell>
          <cell r="E624">
            <v>63</v>
          </cell>
          <cell r="F624">
            <v>10.7</v>
          </cell>
          <cell r="G624">
            <v>11.2</v>
          </cell>
          <cell r="H624">
            <v>11.7</v>
          </cell>
          <cell r="I624">
            <v>27</v>
          </cell>
          <cell r="J624">
            <v>0</v>
          </cell>
          <cell r="K624">
            <v>1.2</v>
          </cell>
          <cell r="L624">
            <v>-74</v>
          </cell>
          <cell r="M624">
            <v>-72.5</v>
          </cell>
          <cell r="N624">
            <v>-71</v>
          </cell>
          <cell r="O624">
            <v>1.1999999999999999E-3</v>
          </cell>
          <cell r="P624">
            <v>1.4499999999999999E-3</v>
          </cell>
          <cell r="Q624">
            <v>1.6999999999999999E-3</v>
          </cell>
          <cell r="R624">
            <v>1E-3</v>
          </cell>
          <cell r="S624">
            <v>5.0000000000000002E-5</v>
          </cell>
          <cell r="T624">
            <v>9.9999999999999995E-7</v>
          </cell>
          <cell r="U624" t="str">
            <v>4+0</v>
          </cell>
          <cell r="V624">
            <v>0</v>
          </cell>
          <cell r="W624" t="str">
            <v>64TCM</v>
          </cell>
          <cell r="Y624">
            <v>20.399999999999999</v>
          </cell>
          <cell r="Z624">
            <v>22</v>
          </cell>
          <cell r="AA624">
            <v>23.7</v>
          </cell>
          <cell r="AB624">
            <v>25</v>
          </cell>
          <cell r="AC624" t="str">
            <v>Indoor</v>
          </cell>
        </row>
        <row r="625">
          <cell r="A625" t="str">
            <v>NL2011A-1K-CC</v>
          </cell>
          <cell r="B625" t="str">
            <v>NERA</v>
          </cell>
          <cell r="C625" t="str">
            <v>NL2000</v>
          </cell>
          <cell r="D625">
            <v>155</v>
          </cell>
          <cell r="E625">
            <v>63</v>
          </cell>
          <cell r="F625">
            <v>10.7</v>
          </cell>
          <cell r="G625">
            <v>11.2</v>
          </cell>
          <cell r="H625">
            <v>11.7</v>
          </cell>
          <cell r="I625">
            <v>27</v>
          </cell>
          <cell r="J625">
            <v>0</v>
          </cell>
          <cell r="K625">
            <v>1.8</v>
          </cell>
          <cell r="L625">
            <v>-74</v>
          </cell>
          <cell r="M625">
            <v>-72.5</v>
          </cell>
          <cell r="N625">
            <v>-71</v>
          </cell>
          <cell r="O625">
            <v>1.1999999999999999E-3</v>
          </cell>
          <cell r="P625">
            <v>1.4499999999999999E-3</v>
          </cell>
          <cell r="Q625">
            <v>1.6999999999999999E-3</v>
          </cell>
          <cell r="R625">
            <v>1E-3</v>
          </cell>
          <cell r="S625">
            <v>5.0000000000000002E-5</v>
          </cell>
          <cell r="T625">
            <v>9.9999999999999995E-7</v>
          </cell>
          <cell r="U625" t="str">
            <v>5+0</v>
          </cell>
          <cell r="V625">
            <v>0</v>
          </cell>
          <cell r="W625" t="str">
            <v>64TCM</v>
          </cell>
          <cell r="Y625">
            <v>20.399999999999999</v>
          </cell>
          <cell r="Z625">
            <v>22</v>
          </cell>
          <cell r="AA625">
            <v>23.7</v>
          </cell>
          <cell r="AB625">
            <v>25</v>
          </cell>
          <cell r="AC625" t="str">
            <v>Indoor</v>
          </cell>
        </row>
        <row r="626">
          <cell r="A626" t="str">
            <v>NL2011A-1K-CC</v>
          </cell>
          <cell r="B626" t="str">
            <v>NERA</v>
          </cell>
          <cell r="C626" t="str">
            <v>NL2000</v>
          </cell>
          <cell r="D626">
            <v>155</v>
          </cell>
          <cell r="E626">
            <v>63</v>
          </cell>
          <cell r="F626">
            <v>10.7</v>
          </cell>
          <cell r="G626">
            <v>11.2</v>
          </cell>
          <cell r="H626">
            <v>11.7</v>
          </cell>
          <cell r="I626">
            <v>27</v>
          </cell>
          <cell r="J626">
            <v>0</v>
          </cell>
          <cell r="K626">
            <v>1.8</v>
          </cell>
          <cell r="L626">
            <v>-74</v>
          </cell>
          <cell r="M626">
            <v>-72.5</v>
          </cell>
          <cell r="N626">
            <v>-71</v>
          </cell>
          <cell r="O626">
            <v>1.1999999999999999E-3</v>
          </cell>
          <cell r="P626">
            <v>1.4499999999999999E-3</v>
          </cell>
          <cell r="Q626">
            <v>1.6999999999999999E-3</v>
          </cell>
          <cell r="R626">
            <v>1E-3</v>
          </cell>
          <cell r="S626">
            <v>5.0000000000000002E-5</v>
          </cell>
          <cell r="T626">
            <v>9.9999999999999995E-7</v>
          </cell>
          <cell r="U626" t="str">
            <v>6+0</v>
          </cell>
          <cell r="V626">
            <v>0</v>
          </cell>
          <cell r="W626" t="str">
            <v>64TCM</v>
          </cell>
          <cell r="Y626">
            <v>20.399999999999999</v>
          </cell>
          <cell r="Z626">
            <v>22</v>
          </cell>
          <cell r="AA626">
            <v>23.7</v>
          </cell>
          <cell r="AB626">
            <v>25</v>
          </cell>
          <cell r="AC626" t="str">
            <v>Indoor</v>
          </cell>
        </row>
        <row r="627">
          <cell r="A627" t="str">
            <v>NL2011A-1L-CC</v>
          </cell>
          <cell r="B627" t="str">
            <v>NERA</v>
          </cell>
          <cell r="C627" t="str">
            <v>NL2000</v>
          </cell>
          <cell r="D627">
            <v>155</v>
          </cell>
          <cell r="E627">
            <v>63</v>
          </cell>
          <cell r="F627">
            <v>10.7</v>
          </cell>
          <cell r="G627">
            <v>11.2</v>
          </cell>
          <cell r="H627">
            <v>11.7</v>
          </cell>
          <cell r="I627">
            <v>27</v>
          </cell>
          <cell r="J627">
            <v>0</v>
          </cell>
          <cell r="K627">
            <v>2.4</v>
          </cell>
          <cell r="L627">
            <v>-74</v>
          </cell>
          <cell r="M627">
            <v>-72.5</v>
          </cell>
          <cell r="N627">
            <v>-71</v>
          </cell>
          <cell r="O627">
            <v>1.1999999999999999E-3</v>
          </cell>
          <cell r="P627">
            <v>1.4499999999999999E-3</v>
          </cell>
          <cell r="Q627">
            <v>1.6999999999999999E-3</v>
          </cell>
          <cell r="R627">
            <v>1E-3</v>
          </cell>
          <cell r="S627">
            <v>5.0000000000000002E-5</v>
          </cell>
          <cell r="T627">
            <v>9.9999999999999995E-7</v>
          </cell>
          <cell r="U627" t="str">
            <v>7+0</v>
          </cell>
          <cell r="V627">
            <v>0</v>
          </cell>
          <cell r="W627" t="str">
            <v>64TCM</v>
          </cell>
          <cell r="Y627">
            <v>20.399999999999999</v>
          </cell>
          <cell r="Z627">
            <v>22</v>
          </cell>
          <cell r="AA627">
            <v>23.7</v>
          </cell>
          <cell r="AB627">
            <v>25</v>
          </cell>
          <cell r="AC627" t="str">
            <v>Indoor</v>
          </cell>
        </row>
        <row r="628">
          <cell r="A628" t="str">
            <v>NL2011A-1L-CC</v>
          </cell>
          <cell r="B628" t="str">
            <v>NERA</v>
          </cell>
          <cell r="C628" t="str">
            <v>NL2000</v>
          </cell>
          <cell r="D628">
            <v>155</v>
          </cell>
          <cell r="E628">
            <v>63</v>
          </cell>
          <cell r="F628">
            <v>10.7</v>
          </cell>
          <cell r="G628">
            <v>11.2</v>
          </cell>
          <cell r="H628">
            <v>11.7</v>
          </cell>
          <cell r="I628">
            <v>27</v>
          </cell>
          <cell r="J628">
            <v>0</v>
          </cell>
          <cell r="K628">
            <v>2.4</v>
          </cell>
          <cell r="L628">
            <v>-74</v>
          </cell>
          <cell r="M628">
            <v>-72.5</v>
          </cell>
          <cell r="N628">
            <v>-71</v>
          </cell>
          <cell r="O628">
            <v>1.1999999999999999E-3</v>
          </cell>
          <cell r="P628">
            <v>1.4499999999999999E-3</v>
          </cell>
          <cell r="Q628">
            <v>1.6999999999999999E-3</v>
          </cell>
          <cell r="R628">
            <v>1E-3</v>
          </cell>
          <cell r="S628">
            <v>5.0000000000000002E-5</v>
          </cell>
          <cell r="T628">
            <v>9.9999999999999995E-7</v>
          </cell>
          <cell r="U628" t="str">
            <v>8+0</v>
          </cell>
          <cell r="V628">
            <v>0</v>
          </cell>
          <cell r="W628" t="str">
            <v>64TCM</v>
          </cell>
          <cell r="Y628">
            <v>20.399999999999999</v>
          </cell>
          <cell r="Z628">
            <v>22</v>
          </cell>
          <cell r="AA628">
            <v>23.7</v>
          </cell>
          <cell r="AB628">
            <v>25</v>
          </cell>
          <cell r="AC628" t="str">
            <v>Indoor</v>
          </cell>
        </row>
        <row r="629">
          <cell r="A629" t="str">
            <v>NL2011A-1B-CC</v>
          </cell>
          <cell r="B629" t="str">
            <v>NERA</v>
          </cell>
          <cell r="C629" t="str">
            <v>NL2000</v>
          </cell>
          <cell r="D629">
            <v>155</v>
          </cell>
          <cell r="E629">
            <v>63</v>
          </cell>
          <cell r="F629">
            <v>10.7</v>
          </cell>
          <cell r="G629">
            <v>11.2</v>
          </cell>
          <cell r="H629">
            <v>11.7</v>
          </cell>
          <cell r="I629">
            <v>27</v>
          </cell>
          <cell r="J629">
            <v>0</v>
          </cell>
          <cell r="K629">
            <v>0.3</v>
          </cell>
          <cell r="L629">
            <v>-74</v>
          </cell>
          <cell r="M629">
            <v>-72.5</v>
          </cell>
          <cell r="N629">
            <v>-71</v>
          </cell>
          <cell r="O629">
            <v>1.1999999999999999E-3</v>
          </cell>
          <cell r="P629">
            <v>1.4499999999999999E-3</v>
          </cell>
          <cell r="Q629">
            <v>1.6999999999999999E-3</v>
          </cell>
          <cell r="R629">
            <v>1E-3</v>
          </cell>
          <cell r="S629">
            <v>5.0000000000000002E-5</v>
          </cell>
          <cell r="T629">
            <v>9.9999999999999995E-7</v>
          </cell>
          <cell r="U629" t="str">
            <v>1+1</v>
          </cell>
          <cell r="V629">
            <v>0</v>
          </cell>
          <cell r="W629" t="str">
            <v>64TCM-D0</v>
          </cell>
          <cell r="Y629">
            <v>20.399999999999999</v>
          </cell>
          <cell r="Z629">
            <v>22</v>
          </cell>
          <cell r="AA629">
            <v>23.7</v>
          </cell>
          <cell r="AB629">
            <v>25</v>
          </cell>
          <cell r="AC629" t="str">
            <v>Indoor</v>
          </cell>
        </row>
        <row r="630">
          <cell r="A630" t="str">
            <v>NL2011A-1C-CC</v>
          </cell>
          <cell r="B630" t="str">
            <v>NERA</v>
          </cell>
          <cell r="C630" t="str">
            <v>NL2000</v>
          </cell>
          <cell r="D630">
            <v>155</v>
          </cell>
          <cell r="E630">
            <v>63</v>
          </cell>
          <cell r="F630">
            <v>10.7</v>
          </cell>
          <cell r="G630">
            <v>11.2</v>
          </cell>
          <cell r="H630">
            <v>11.7</v>
          </cell>
          <cell r="I630">
            <v>27</v>
          </cell>
          <cell r="J630">
            <v>0</v>
          </cell>
          <cell r="K630">
            <v>1.2</v>
          </cell>
          <cell r="L630">
            <v>-74</v>
          </cell>
          <cell r="M630">
            <v>-72.5</v>
          </cell>
          <cell r="N630">
            <v>-71</v>
          </cell>
          <cell r="O630">
            <v>1.1999999999999999E-3</v>
          </cell>
          <cell r="P630">
            <v>1.4499999999999999E-3</v>
          </cell>
          <cell r="Q630">
            <v>1.6999999999999999E-3</v>
          </cell>
          <cell r="R630">
            <v>1E-3</v>
          </cell>
          <cell r="S630">
            <v>5.0000000000000002E-5</v>
          </cell>
          <cell r="T630">
            <v>9.9999999999999995E-7</v>
          </cell>
          <cell r="U630" t="str">
            <v>2+1</v>
          </cell>
          <cell r="V630">
            <v>0</v>
          </cell>
          <cell r="W630" t="str">
            <v>64TCM-D0</v>
          </cell>
          <cell r="Y630">
            <v>20.399999999999999</v>
          </cell>
          <cell r="Z630">
            <v>22</v>
          </cell>
          <cell r="AA630">
            <v>23.7</v>
          </cell>
          <cell r="AB630">
            <v>25</v>
          </cell>
          <cell r="AC630" t="str">
            <v>Indoor</v>
          </cell>
        </row>
        <row r="631">
          <cell r="A631" t="str">
            <v>NL2011A-1D-CC</v>
          </cell>
          <cell r="B631" t="str">
            <v>NERA</v>
          </cell>
          <cell r="C631" t="str">
            <v>NL2000</v>
          </cell>
          <cell r="D631">
            <v>155</v>
          </cell>
          <cell r="E631">
            <v>63</v>
          </cell>
          <cell r="F631">
            <v>10.7</v>
          </cell>
          <cell r="G631">
            <v>11.2</v>
          </cell>
          <cell r="H631">
            <v>11.7</v>
          </cell>
          <cell r="I631">
            <v>27</v>
          </cell>
          <cell r="J631">
            <v>0</v>
          </cell>
          <cell r="K631">
            <v>1.2</v>
          </cell>
          <cell r="L631">
            <v>-74</v>
          </cell>
          <cell r="M631">
            <v>-72.5</v>
          </cell>
          <cell r="N631">
            <v>-71</v>
          </cell>
          <cell r="O631">
            <v>1.1999999999999999E-3</v>
          </cell>
          <cell r="P631">
            <v>1.4499999999999999E-3</v>
          </cell>
          <cell r="Q631">
            <v>1.6999999999999999E-3</v>
          </cell>
          <cell r="R631">
            <v>1E-3</v>
          </cell>
          <cell r="S631">
            <v>5.0000000000000002E-5</v>
          </cell>
          <cell r="T631">
            <v>9.9999999999999995E-7</v>
          </cell>
          <cell r="U631" t="str">
            <v>3+1</v>
          </cell>
          <cell r="V631">
            <v>0</v>
          </cell>
          <cell r="W631" t="str">
            <v>64TCM-D0</v>
          </cell>
          <cell r="Y631">
            <v>20.399999999999999</v>
          </cell>
          <cell r="Z631">
            <v>22</v>
          </cell>
          <cell r="AA631">
            <v>23.7</v>
          </cell>
          <cell r="AB631">
            <v>25</v>
          </cell>
          <cell r="AC631" t="str">
            <v>Indoor</v>
          </cell>
        </row>
        <row r="632">
          <cell r="A632" t="str">
            <v>NL2011A-1E-CC</v>
          </cell>
          <cell r="B632" t="str">
            <v>NERA</v>
          </cell>
          <cell r="C632" t="str">
            <v>NL2000</v>
          </cell>
          <cell r="D632">
            <v>155</v>
          </cell>
          <cell r="E632">
            <v>63</v>
          </cell>
          <cell r="F632">
            <v>10.7</v>
          </cell>
          <cell r="G632">
            <v>11.2</v>
          </cell>
          <cell r="H632">
            <v>11.7</v>
          </cell>
          <cell r="I632">
            <v>27</v>
          </cell>
          <cell r="J632">
            <v>0</v>
          </cell>
          <cell r="K632">
            <v>1.8</v>
          </cell>
          <cell r="L632">
            <v>-74</v>
          </cell>
          <cell r="M632">
            <v>-72.5</v>
          </cell>
          <cell r="N632">
            <v>-71</v>
          </cell>
          <cell r="O632">
            <v>1.1999999999999999E-3</v>
          </cell>
          <cell r="P632">
            <v>1.4499999999999999E-3</v>
          </cell>
          <cell r="Q632">
            <v>1.6999999999999999E-3</v>
          </cell>
          <cell r="R632">
            <v>1E-3</v>
          </cell>
          <cell r="S632">
            <v>5.0000000000000002E-5</v>
          </cell>
          <cell r="T632">
            <v>9.9999999999999995E-7</v>
          </cell>
          <cell r="U632" t="str">
            <v>4+1</v>
          </cell>
          <cell r="V632">
            <v>0</v>
          </cell>
          <cell r="W632" t="str">
            <v>64TCM-D0</v>
          </cell>
          <cell r="Y632">
            <v>20.399999999999999</v>
          </cell>
          <cell r="Z632">
            <v>22</v>
          </cell>
          <cell r="AA632">
            <v>23.7</v>
          </cell>
          <cell r="AB632">
            <v>25</v>
          </cell>
          <cell r="AC632" t="str">
            <v>Indoor</v>
          </cell>
        </row>
        <row r="633">
          <cell r="A633" t="str">
            <v>NL2011A-1F-CC</v>
          </cell>
          <cell r="B633" t="str">
            <v>NERA</v>
          </cell>
          <cell r="C633" t="str">
            <v>NL2000</v>
          </cell>
          <cell r="D633">
            <v>155</v>
          </cell>
          <cell r="E633">
            <v>63</v>
          </cell>
          <cell r="F633">
            <v>10.7</v>
          </cell>
          <cell r="G633">
            <v>11.2</v>
          </cell>
          <cell r="H633">
            <v>11.7</v>
          </cell>
          <cell r="I633">
            <v>27</v>
          </cell>
          <cell r="J633">
            <v>0</v>
          </cell>
          <cell r="K633">
            <v>1.8</v>
          </cell>
          <cell r="L633">
            <v>-74</v>
          </cell>
          <cell r="M633">
            <v>-72.5</v>
          </cell>
          <cell r="N633">
            <v>-71</v>
          </cell>
          <cell r="O633">
            <v>1.1999999999999999E-3</v>
          </cell>
          <cell r="P633">
            <v>1.4499999999999999E-3</v>
          </cell>
          <cell r="Q633">
            <v>1.6999999999999999E-3</v>
          </cell>
          <cell r="R633">
            <v>1E-3</v>
          </cell>
          <cell r="S633">
            <v>5.0000000000000002E-5</v>
          </cell>
          <cell r="T633">
            <v>9.9999999999999995E-7</v>
          </cell>
          <cell r="U633" t="str">
            <v>5+1</v>
          </cell>
          <cell r="V633">
            <v>0</v>
          </cell>
          <cell r="W633" t="str">
            <v>64TCM-D0</v>
          </cell>
          <cell r="Y633">
            <v>20.399999999999999</v>
          </cell>
          <cell r="Z633">
            <v>22</v>
          </cell>
          <cell r="AA633">
            <v>23.7</v>
          </cell>
          <cell r="AB633">
            <v>25</v>
          </cell>
          <cell r="AC633" t="str">
            <v>Indoor</v>
          </cell>
        </row>
        <row r="634">
          <cell r="A634" t="str">
            <v>NL2011A-1G-CC</v>
          </cell>
          <cell r="B634" t="str">
            <v>NERA</v>
          </cell>
          <cell r="C634" t="str">
            <v>NL2000</v>
          </cell>
          <cell r="D634">
            <v>155</v>
          </cell>
          <cell r="E634">
            <v>63</v>
          </cell>
          <cell r="F634">
            <v>10.7</v>
          </cell>
          <cell r="G634">
            <v>11.2</v>
          </cell>
          <cell r="H634">
            <v>11.7</v>
          </cell>
          <cell r="I634">
            <v>27</v>
          </cell>
          <cell r="J634">
            <v>0</v>
          </cell>
          <cell r="K634">
            <v>2.4</v>
          </cell>
          <cell r="L634">
            <v>-74</v>
          </cell>
          <cell r="M634">
            <v>-72.5</v>
          </cell>
          <cell r="N634">
            <v>-71</v>
          </cell>
          <cell r="O634">
            <v>1.1999999999999999E-3</v>
          </cell>
          <cell r="P634">
            <v>1.4499999999999999E-3</v>
          </cell>
          <cell r="Q634">
            <v>1.6999999999999999E-3</v>
          </cell>
          <cell r="R634">
            <v>1E-3</v>
          </cell>
          <cell r="S634">
            <v>5.0000000000000002E-5</v>
          </cell>
          <cell r="T634">
            <v>9.9999999999999995E-7</v>
          </cell>
          <cell r="U634" t="str">
            <v>6+1</v>
          </cell>
          <cell r="V634">
            <v>0</v>
          </cell>
          <cell r="W634" t="str">
            <v>64TCM-D0</v>
          </cell>
          <cell r="Y634">
            <v>20.399999999999999</v>
          </cell>
          <cell r="Z634">
            <v>22</v>
          </cell>
          <cell r="AA634">
            <v>23.7</v>
          </cell>
          <cell r="AB634">
            <v>25</v>
          </cell>
          <cell r="AC634" t="str">
            <v>Indoor</v>
          </cell>
        </row>
        <row r="635">
          <cell r="A635" t="str">
            <v>NL2011A-1H-CC</v>
          </cell>
          <cell r="B635" t="str">
            <v>NERA</v>
          </cell>
          <cell r="C635" t="str">
            <v>NL2000</v>
          </cell>
          <cell r="D635">
            <v>155</v>
          </cell>
          <cell r="E635">
            <v>63</v>
          </cell>
          <cell r="F635">
            <v>10.7</v>
          </cell>
          <cell r="G635">
            <v>11.2</v>
          </cell>
          <cell r="H635">
            <v>11.7</v>
          </cell>
          <cell r="I635">
            <v>27</v>
          </cell>
          <cell r="J635">
            <v>0</v>
          </cell>
          <cell r="K635">
            <v>2.4</v>
          </cell>
          <cell r="L635">
            <v>-74</v>
          </cell>
          <cell r="M635">
            <v>-72.5</v>
          </cell>
          <cell r="N635">
            <v>-71</v>
          </cell>
          <cell r="O635">
            <v>1.1999999999999999E-3</v>
          </cell>
          <cell r="P635">
            <v>1.4499999999999999E-3</v>
          </cell>
          <cell r="Q635">
            <v>1.6999999999999999E-3</v>
          </cell>
          <cell r="R635">
            <v>1E-3</v>
          </cell>
          <cell r="S635">
            <v>5.0000000000000002E-5</v>
          </cell>
          <cell r="T635">
            <v>9.9999999999999995E-7</v>
          </cell>
          <cell r="U635" t="str">
            <v>7+1</v>
          </cell>
          <cell r="V635">
            <v>0</v>
          </cell>
          <cell r="W635" t="str">
            <v>64TCM-D0</v>
          </cell>
          <cell r="Y635">
            <v>20.399999999999999</v>
          </cell>
          <cell r="Z635">
            <v>22</v>
          </cell>
          <cell r="AA635">
            <v>23.7</v>
          </cell>
          <cell r="AB635">
            <v>25</v>
          </cell>
          <cell r="AC635" t="str">
            <v>Indoor</v>
          </cell>
        </row>
        <row r="636">
          <cell r="A636" t="str">
            <v>NL2011A-1B-CC</v>
          </cell>
          <cell r="B636" t="str">
            <v>NERA</v>
          </cell>
          <cell r="C636" t="str">
            <v>NL2000</v>
          </cell>
          <cell r="D636">
            <v>155</v>
          </cell>
          <cell r="E636">
            <v>63</v>
          </cell>
          <cell r="F636">
            <v>10.7</v>
          </cell>
          <cell r="G636">
            <v>11.2</v>
          </cell>
          <cell r="H636">
            <v>11.7</v>
          </cell>
          <cell r="I636">
            <v>27</v>
          </cell>
          <cell r="J636">
            <v>0</v>
          </cell>
          <cell r="K636">
            <v>1.2</v>
          </cell>
          <cell r="L636">
            <v>-74</v>
          </cell>
          <cell r="M636">
            <v>-72.5</v>
          </cell>
          <cell r="N636">
            <v>-71</v>
          </cell>
          <cell r="O636">
            <v>1.1999999999999999E-3</v>
          </cell>
          <cell r="P636">
            <v>1.4499999999999999E-3</v>
          </cell>
          <cell r="Q636">
            <v>1.6999999999999999E-3</v>
          </cell>
          <cell r="R636">
            <v>1E-3</v>
          </cell>
          <cell r="S636">
            <v>5.0000000000000002E-5</v>
          </cell>
          <cell r="T636">
            <v>9.9999999999999995E-7</v>
          </cell>
          <cell r="U636" t="str">
            <v>1+1</v>
          </cell>
          <cell r="V636">
            <v>40</v>
          </cell>
          <cell r="W636" t="str">
            <v>64TCM-D40</v>
          </cell>
          <cell r="Y636">
            <v>20.399999999999999</v>
          </cell>
          <cell r="Z636">
            <v>22</v>
          </cell>
          <cell r="AA636">
            <v>23.7</v>
          </cell>
          <cell r="AB636">
            <v>25</v>
          </cell>
          <cell r="AC636" t="str">
            <v>Indoor</v>
          </cell>
        </row>
        <row r="637">
          <cell r="A637" t="str">
            <v>NL2011A-1C-CC</v>
          </cell>
          <cell r="B637" t="str">
            <v>NERA</v>
          </cell>
          <cell r="C637" t="str">
            <v>NL2000</v>
          </cell>
          <cell r="D637">
            <v>155</v>
          </cell>
          <cell r="E637">
            <v>63</v>
          </cell>
          <cell r="F637">
            <v>10.7</v>
          </cell>
          <cell r="G637">
            <v>11.2</v>
          </cell>
          <cell r="H637">
            <v>11.7</v>
          </cell>
          <cell r="I637">
            <v>27</v>
          </cell>
          <cell r="J637">
            <v>0</v>
          </cell>
          <cell r="K637">
            <v>1.8</v>
          </cell>
          <cell r="L637">
            <v>-74</v>
          </cell>
          <cell r="M637">
            <v>-72.5</v>
          </cell>
          <cell r="N637">
            <v>-71</v>
          </cell>
          <cell r="O637">
            <v>1.1999999999999999E-3</v>
          </cell>
          <cell r="P637">
            <v>1.4499999999999999E-3</v>
          </cell>
          <cell r="Q637">
            <v>1.6999999999999999E-3</v>
          </cell>
          <cell r="R637">
            <v>1E-3</v>
          </cell>
          <cell r="S637">
            <v>5.0000000000000002E-5</v>
          </cell>
          <cell r="T637">
            <v>9.9999999999999995E-7</v>
          </cell>
          <cell r="U637" t="str">
            <v>2+1</v>
          </cell>
          <cell r="V637">
            <v>40</v>
          </cell>
          <cell r="W637" t="str">
            <v>64TCM-D40</v>
          </cell>
          <cell r="Y637">
            <v>20.399999999999999</v>
          </cell>
          <cell r="Z637">
            <v>22</v>
          </cell>
          <cell r="AA637">
            <v>23.7</v>
          </cell>
          <cell r="AB637">
            <v>25</v>
          </cell>
          <cell r="AC637" t="str">
            <v>Indoor</v>
          </cell>
        </row>
        <row r="638">
          <cell r="A638" t="str">
            <v>NL2011A-1D-CC</v>
          </cell>
          <cell r="B638" t="str">
            <v>NERA</v>
          </cell>
          <cell r="C638" t="str">
            <v>NL2000</v>
          </cell>
          <cell r="D638">
            <v>155</v>
          </cell>
          <cell r="E638">
            <v>63</v>
          </cell>
          <cell r="F638">
            <v>10.7</v>
          </cell>
          <cell r="G638">
            <v>11.2</v>
          </cell>
          <cell r="H638">
            <v>11.7</v>
          </cell>
          <cell r="I638">
            <v>27</v>
          </cell>
          <cell r="J638">
            <v>0</v>
          </cell>
          <cell r="K638">
            <v>2.4</v>
          </cell>
          <cell r="L638">
            <v>-74</v>
          </cell>
          <cell r="M638">
            <v>-72.5</v>
          </cell>
          <cell r="N638">
            <v>-71</v>
          </cell>
          <cell r="O638">
            <v>1.1999999999999999E-3</v>
          </cell>
          <cell r="P638">
            <v>1.4499999999999999E-3</v>
          </cell>
          <cell r="Q638">
            <v>1.6999999999999999E-3</v>
          </cell>
          <cell r="R638">
            <v>1E-3</v>
          </cell>
          <cell r="S638">
            <v>5.0000000000000002E-5</v>
          </cell>
          <cell r="T638">
            <v>9.9999999999999995E-7</v>
          </cell>
          <cell r="U638" t="str">
            <v>3+1</v>
          </cell>
          <cell r="V638">
            <v>40</v>
          </cell>
          <cell r="W638" t="str">
            <v>64TCM-D40</v>
          </cell>
          <cell r="Y638">
            <v>20.399999999999999</v>
          </cell>
          <cell r="Z638">
            <v>22</v>
          </cell>
          <cell r="AA638">
            <v>23.7</v>
          </cell>
          <cell r="AB638">
            <v>25</v>
          </cell>
          <cell r="AC638" t="str">
            <v>Indoor</v>
          </cell>
        </row>
        <row r="639">
          <cell r="A639" t="str">
            <v>NL2011A-1B-CC</v>
          </cell>
          <cell r="B639" t="str">
            <v>NERA</v>
          </cell>
          <cell r="C639" t="str">
            <v>NL2000</v>
          </cell>
          <cell r="D639">
            <v>155</v>
          </cell>
          <cell r="E639">
            <v>63</v>
          </cell>
          <cell r="F639">
            <v>10.7</v>
          </cell>
          <cell r="G639">
            <v>11.2</v>
          </cell>
          <cell r="H639">
            <v>11.7</v>
          </cell>
          <cell r="I639">
            <v>27</v>
          </cell>
          <cell r="J639">
            <v>0</v>
          </cell>
          <cell r="K639">
            <v>1.2</v>
          </cell>
          <cell r="L639">
            <v>-74</v>
          </cell>
          <cell r="M639">
            <v>-72.5</v>
          </cell>
          <cell r="N639">
            <v>-71</v>
          </cell>
          <cell r="O639">
            <v>1.1999999999999999E-3</v>
          </cell>
          <cell r="P639">
            <v>1.4499999999999999E-3</v>
          </cell>
          <cell r="Q639">
            <v>1.6999999999999999E-3</v>
          </cell>
          <cell r="R639">
            <v>1E-3</v>
          </cell>
          <cell r="S639">
            <v>5.0000000000000002E-5</v>
          </cell>
          <cell r="T639">
            <v>9.9999999999999995E-7</v>
          </cell>
          <cell r="U639" t="str">
            <v>1+1</v>
          </cell>
          <cell r="V639">
            <v>80</v>
          </cell>
          <cell r="W639" t="str">
            <v>64TCM-D80</v>
          </cell>
          <cell r="Y639">
            <v>20.399999999999999</v>
          </cell>
          <cell r="Z639">
            <v>22</v>
          </cell>
          <cell r="AA639">
            <v>23.7</v>
          </cell>
          <cell r="AB639">
            <v>25</v>
          </cell>
          <cell r="AC639" t="str">
            <v>Indoor</v>
          </cell>
        </row>
        <row r="640">
          <cell r="A640" t="str">
            <v>NL2011A-1C-CC</v>
          </cell>
          <cell r="B640" t="str">
            <v>NERA</v>
          </cell>
          <cell r="C640" t="str">
            <v>NL2000</v>
          </cell>
          <cell r="D640">
            <v>155</v>
          </cell>
          <cell r="E640">
            <v>63</v>
          </cell>
          <cell r="F640">
            <v>10.7</v>
          </cell>
          <cell r="G640">
            <v>11.2</v>
          </cell>
          <cell r="H640">
            <v>11.7</v>
          </cell>
          <cell r="I640">
            <v>27</v>
          </cell>
          <cell r="J640">
            <v>0</v>
          </cell>
          <cell r="K640">
            <v>1.8</v>
          </cell>
          <cell r="L640">
            <v>-74</v>
          </cell>
          <cell r="M640">
            <v>-72.5</v>
          </cell>
          <cell r="N640">
            <v>-71</v>
          </cell>
          <cell r="O640">
            <v>1.1999999999999999E-3</v>
          </cell>
          <cell r="P640">
            <v>1.4499999999999999E-3</v>
          </cell>
          <cell r="Q640">
            <v>1.6999999999999999E-3</v>
          </cell>
          <cell r="R640">
            <v>1E-3</v>
          </cell>
          <cell r="S640">
            <v>5.0000000000000002E-5</v>
          </cell>
          <cell r="T640">
            <v>9.9999999999999995E-7</v>
          </cell>
          <cell r="U640" t="str">
            <v>2+1</v>
          </cell>
          <cell r="V640">
            <v>80</v>
          </cell>
          <cell r="W640" t="str">
            <v>64TCM-D80</v>
          </cell>
          <cell r="Y640">
            <v>20.399999999999999</v>
          </cell>
          <cell r="Z640">
            <v>22</v>
          </cell>
          <cell r="AA640">
            <v>23.7</v>
          </cell>
          <cell r="AB640">
            <v>25</v>
          </cell>
          <cell r="AC640" t="str">
            <v>Indoor</v>
          </cell>
        </row>
        <row r="641">
          <cell r="A641" t="str">
            <v>NL2011A-1D-CC</v>
          </cell>
          <cell r="B641" t="str">
            <v>NERA</v>
          </cell>
          <cell r="C641" t="str">
            <v>NL2000</v>
          </cell>
          <cell r="D641">
            <v>155</v>
          </cell>
          <cell r="E641">
            <v>63</v>
          </cell>
          <cell r="F641">
            <v>10.7</v>
          </cell>
          <cell r="G641">
            <v>11.2</v>
          </cell>
          <cell r="H641">
            <v>11.7</v>
          </cell>
          <cell r="I641">
            <v>27</v>
          </cell>
          <cell r="J641">
            <v>0</v>
          </cell>
          <cell r="K641">
            <v>2.4</v>
          </cell>
          <cell r="L641">
            <v>-74</v>
          </cell>
          <cell r="M641">
            <v>-72.5</v>
          </cell>
          <cell r="N641">
            <v>-71</v>
          </cell>
          <cell r="O641">
            <v>1.1999999999999999E-3</v>
          </cell>
          <cell r="P641">
            <v>1.4499999999999999E-3</v>
          </cell>
          <cell r="Q641">
            <v>1.6999999999999999E-3</v>
          </cell>
          <cell r="R641">
            <v>1E-3</v>
          </cell>
          <cell r="S641">
            <v>5.0000000000000002E-5</v>
          </cell>
          <cell r="T641">
            <v>9.9999999999999995E-7</v>
          </cell>
          <cell r="U641" t="str">
            <v>3+1</v>
          </cell>
          <cell r="V641">
            <v>80</v>
          </cell>
          <cell r="W641" t="str">
            <v>64TCM-D80</v>
          </cell>
          <cell r="Y641">
            <v>20.399999999999999</v>
          </cell>
          <cell r="Z641">
            <v>22</v>
          </cell>
          <cell r="AA641">
            <v>23.7</v>
          </cell>
          <cell r="AB641">
            <v>25</v>
          </cell>
          <cell r="AC641" t="str">
            <v>Indoor</v>
          </cell>
        </row>
        <row r="642">
          <cell r="A642" t="str">
            <v>NL145-1</v>
          </cell>
          <cell r="B642" t="str">
            <v>NERA</v>
          </cell>
          <cell r="C642" t="str">
            <v>NL145</v>
          </cell>
          <cell r="D642" t="str">
            <v>16x2</v>
          </cell>
          <cell r="E642">
            <v>16</v>
          </cell>
          <cell r="F642">
            <v>7.7249999999999996</v>
          </cell>
          <cell r="G642">
            <v>8</v>
          </cell>
          <cell r="H642">
            <v>8.5</v>
          </cell>
          <cell r="I642">
            <v>27.5</v>
          </cell>
          <cell r="J642">
            <v>0</v>
          </cell>
          <cell r="K642">
            <v>2.9</v>
          </cell>
          <cell r="L642">
            <v>-82.5</v>
          </cell>
          <cell r="M642">
            <v>-80.5</v>
          </cell>
          <cell r="N642">
            <v>-78.5</v>
          </cell>
          <cell r="O642">
            <v>5.5000000000000003E-4</v>
          </cell>
          <cell r="P642">
            <v>6.2E-4</v>
          </cell>
          <cell r="Q642">
            <v>6.8999999999999997E-4</v>
          </cell>
          <cell r="R642">
            <v>1E-3</v>
          </cell>
          <cell r="S642">
            <v>5.0000000000000002E-5</v>
          </cell>
          <cell r="T642">
            <v>9.9999999999999995E-7</v>
          </cell>
          <cell r="U642" t="str">
            <v>1+1</v>
          </cell>
          <cell r="V642">
            <v>56</v>
          </cell>
          <cell r="W642" t="str">
            <v>4PSK</v>
          </cell>
          <cell r="X642" t="str">
            <v>28M0G7W</v>
          </cell>
          <cell r="Y642" t="str">
            <v>-</v>
          </cell>
          <cell r="Z642" t="str">
            <v>-</v>
          </cell>
          <cell r="AA642" t="str">
            <v>-</v>
          </cell>
          <cell r="AB642">
            <v>0</v>
          </cell>
          <cell r="AC642" t="str">
            <v>Indoor</v>
          </cell>
        </row>
        <row r="643">
          <cell r="A643" t="str">
            <v>NL145-1 HP</v>
          </cell>
          <cell r="B643" t="str">
            <v>NERA</v>
          </cell>
          <cell r="C643" t="str">
            <v>NL145</v>
          </cell>
          <cell r="D643" t="str">
            <v>16x2</v>
          </cell>
          <cell r="E643">
            <v>16</v>
          </cell>
          <cell r="F643">
            <v>7.7249999999999996</v>
          </cell>
          <cell r="G643">
            <v>8</v>
          </cell>
          <cell r="H643">
            <v>8.5</v>
          </cell>
          <cell r="I643">
            <v>29.5</v>
          </cell>
          <cell r="J643">
            <v>0</v>
          </cell>
          <cell r="K643">
            <v>2.9</v>
          </cell>
          <cell r="L643">
            <v>-82.5</v>
          </cell>
          <cell r="M643">
            <v>-80.5</v>
          </cell>
          <cell r="N643">
            <v>-78.5</v>
          </cell>
          <cell r="O643">
            <v>5.5000000000000003E-4</v>
          </cell>
          <cell r="P643">
            <v>6.2E-4</v>
          </cell>
          <cell r="Q643">
            <v>6.8999999999999997E-4</v>
          </cell>
          <cell r="R643">
            <v>1E-3</v>
          </cell>
          <cell r="S643">
            <v>5.0000000000000002E-5</v>
          </cell>
          <cell r="T643">
            <v>9.9999999999999995E-7</v>
          </cell>
          <cell r="U643" t="str">
            <v>1+1</v>
          </cell>
          <cell r="V643">
            <v>56</v>
          </cell>
          <cell r="W643" t="str">
            <v>4PSK</v>
          </cell>
          <cell r="X643" t="str">
            <v>28M0G7W</v>
          </cell>
          <cell r="Y643" t="str">
            <v>-</v>
          </cell>
          <cell r="Z643" t="str">
            <v>-</v>
          </cell>
          <cell r="AA643" t="str">
            <v>-</v>
          </cell>
          <cell r="AB643">
            <v>0</v>
          </cell>
          <cell r="AC643" t="str">
            <v>Indoor</v>
          </cell>
        </row>
        <row r="644">
          <cell r="A644" t="str">
            <v>NL181-0</v>
          </cell>
          <cell r="B644" t="str">
            <v>NERA</v>
          </cell>
          <cell r="C644" t="str">
            <v>NL180</v>
          </cell>
          <cell r="D644" t="str">
            <v>4x2</v>
          </cell>
          <cell r="E644">
            <v>4</v>
          </cell>
          <cell r="F644">
            <v>4.8</v>
          </cell>
          <cell r="G644">
            <v>4.9000000000000004</v>
          </cell>
          <cell r="H644">
            <v>5</v>
          </cell>
          <cell r="I644">
            <v>26.3</v>
          </cell>
          <cell r="J644">
            <v>0</v>
          </cell>
          <cell r="K644">
            <v>1.5</v>
          </cell>
          <cell r="L644">
            <v>-89</v>
          </cell>
          <cell r="M644">
            <v>-87</v>
          </cell>
          <cell r="N644">
            <v>-85</v>
          </cell>
          <cell r="O644">
            <v>2.0000000000000001E-4</v>
          </cell>
          <cell r="P644">
            <v>2.6499999999999999E-4</v>
          </cell>
          <cell r="Q644">
            <v>3.3E-4</v>
          </cell>
          <cell r="R644">
            <v>1E-3</v>
          </cell>
          <cell r="S644">
            <v>5.0000000000000002E-5</v>
          </cell>
          <cell r="T644">
            <v>9.9999999999999995E-7</v>
          </cell>
          <cell r="U644" t="str">
            <v>1+0</v>
          </cell>
          <cell r="V644">
            <v>0</v>
          </cell>
          <cell r="W644" t="str">
            <v>4PSK</v>
          </cell>
          <cell r="X644" t="str">
            <v>6M0G7W</v>
          </cell>
          <cell r="Y644" t="str">
            <v>-</v>
          </cell>
          <cell r="Z644" t="str">
            <v>-</v>
          </cell>
          <cell r="AA644" t="str">
            <v>-</v>
          </cell>
          <cell r="AB644">
            <v>0</v>
          </cell>
          <cell r="AC644" t="str">
            <v>Indoor</v>
          </cell>
        </row>
        <row r="645">
          <cell r="A645" t="str">
            <v>NL181-1</v>
          </cell>
          <cell r="B645" t="str">
            <v>NERA</v>
          </cell>
          <cell r="C645" t="str">
            <v>NL180</v>
          </cell>
          <cell r="D645" t="str">
            <v>4x2</v>
          </cell>
          <cell r="E645">
            <v>4</v>
          </cell>
          <cell r="F645">
            <v>4.8</v>
          </cell>
          <cell r="G645">
            <v>4.9000000000000004</v>
          </cell>
          <cell r="H645">
            <v>5</v>
          </cell>
          <cell r="I645">
            <v>26.3</v>
          </cell>
          <cell r="J645">
            <v>0</v>
          </cell>
          <cell r="K645">
            <v>2.7</v>
          </cell>
          <cell r="L645">
            <v>-89</v>
          </cell>
          <cell r="M645">
            <v>-87</v>
          </cell>
          <cell r="N645">
            <v>-85</v>
          </cell>
          <cell r="O645">
            <v>2.0000000000000001E-4</v>
          </cell>
          <cell r="P645">
            <v>2.6499999999999999E-4</v>
          </cell>
          <cell r="Q645">
            <v>3.3E-4</v>
          </cell>
          <cell r="R645">
            <v>1E-3</v>
          </cell>
          <cell r="S645">
            <v>5.0000000000000002E-5</v>
          </cell>
          <cell r="T645">
            <v>9.9999999999999995E-7</v>
          </cell>
          <cell r="U645" t="str">
            <v>1+1</v>
          </cell>
          <cell r="V645">
            <v>56</v>
          </cell>
          <cell r="W645" t="str">
            <v>4PSK</v>
          </cell>
          <cell r="X645" t="str">
            <v>6M0G7W</v>
          </cell>
          <cell r="Y645" t="str">
            <v>-</v>
          </cell>
          <cell r="Z645" t="str">
            <v>-</v>
          </cell>
          <cell r="AA645" t="str">
            <v>-</v>
          </cell>
          <cell r="AB645">
            <v>0</v>
          </cell>
          <cell r="AC645" t="str">
            <v>Indoor</v>
          </cell>
        </row>
        <row r="646">
          <cell r="A646" t="str">
            <v>NL181-H</v>
          </cell>
          <cell r="B646" t="str">
            <v>NERA</v>
          </cell>
          <cell r="C646" t="str">
            <v>NL180</v>
          </cell>
          <cell r="D646" t="str">
            <v>4x2</v>
          </cell>
          <cell r="E646">
            <v>4</v>
          </cell>
          <cell r="F646">
            <v>4.8</v>
          </cell>
          <cell r="G646">
            <v>4.9000000000000004</v>
          </cell>
          <cell r="H646">
            <v>5</v>
          </cell>
          <cell r="I646">
            <v>26.3</v>
          </cell>
          <cell r="J646">
            <v>0</v>
          </cell>
          <cell r="K646">
            <v>3</v>
          </cell>
          <cell r="L646">
            <v>-89</v>
          </cell>
          <cell r="M646">
            <v>-87</v>
          </cell>
          <cell r="N646">
            <v>-85</v>
          </cell>
          <cell r="O646">
            <v>2.0000000000000001E-4</v>
          </cell>
          <cell r="P646">
            <v>2.6499999999999999E-4</v>
          </cell>
          <cell r="Q646">
            <v>3.3E-4</v>
          </cell>
          <cell r="R646">
            <v>1E-3</v>
          </cell>
          <cell r="S646">
            <v>5.0000000000000002E-5</v>
          </cell>
          <cell r="T646">
            <v>9.9999999999999995E-7</v>
          </cell>
          <cell r="U646" t="str">
            <v>MHSB</v>
          </cell>
          <cell r="V646">
            <v>0</v>
          </cell>
          <cell r="W646" t="str">
            <v>4PSK</v>
          </cell>
          <cell r="X646" t="str">
            <v>6M0G7W</v>
          </cell>
          <cell r="Y646" t="str">
            <v>-</v>
          </cell>
          <cell r="Z646" t="str">
            <v>-</v>
          </cell>
          <cell r="AA646" t="str">
            <v>-</v>
          </cell>
          <cell r="AB646">
            <v>0</v>
          </cell>
          <cell r="AC646" t="str">
            <v>Indoor</v>
          </cell>
        </row>
        <row r="647">
          <cell r="A647" t="str">
            <v>NL182-0</v>
          </cell>
          <cell r="B647" t="str">
            <v>NERA</v>
          </cell>
          <cell r="C647" t="str">
            <v>NL180</v>
          </cell>
          <cell r="D647" t="str">
            <v>4x2</v>
          </cell>
          <cell r="E647">
            <v>4</v>
          </cell>
          <cell r="F647">
            <v>1.7</v>
          </cell>
          <cell r="G647">
            <v>1.9</v>
          </cell>
          <cell r="H647">
            <v>2.1</v>
          </cell>
          <cell r="I647">
            <v>28</v>
          </cell>
          <cell r="J647">
            <v>0</v>
          </cell>
          <cell r="K647">
            <v>1.4</v>
          </cell>
          <cell r="L647">
            <v>-89</v>
          </cell>
          <cell r="M647">
            <v>-87</v>
          </cell>
          <cell r="N647">
            <v>-85</v>
          </cell>
          <cell r="O647">
            <v>2.0000000000000001E-4</v>
          </cell>
          <cell r="P647">
            <v>2.6499999999999999E-4</v>
          </cell>
          <cell r="Q647">
            <v>3.3E-4</v>
          </cell>
          <cell r="R647">
            <v>1E-3</v>
          </cell>
          <cell r="S647">
            <v>5.0000000000000002E-5</v>
          </cell>
          <cell r="T647">
            <v>9.9999999999999995E-7</v>
          </cell>
          <cell r="U647" t="str">
            <v>1+0</v>
          </cell>
          <cell r="V647">
            <v>0</v>
          </cell>
          <cell r="W647" t="str">
            <v>4PSK</v>
          </cell>
          <cell r="X647" t="str">
            <v>6M0G7W</v>
          </cell>
          <cell r="Y647" t="str">
            <v>-</v>
          </cell>
          <cell r="Z647" t="str">
            <v>-</v>
          </cell>
          <cell r="AA647" t="str">
            <v>-</v>
          </cell>
          <cell r="AB647">
            <v>0</v>
          </cell>
          <cell r="AC647" t="str">
            <v>Indoor</v>
          </cell>
        </row>
        <row r="648">
          <cell r="A648" t="str">
            <v>NL182-0</v>
          </cell>
          <cell r="B648" t="str">
            <v>NERA</v>
          </cell>
          <cell r="C648" t="str">
            <v>NL180</v>
          </cell>
          <cell r="D648" t="str">
            <v>4x2</v>
          </cell>
          <cell r="E648">
            <v>4</v>
          </cell>
          <cell r="F648">
            <v>1.9</v>
          </cell>
          <cell r="G648">
            <v>2.1</v>
          </cell>
          <cell r="H648">
            <v>2.2999999999999998</v>
          </cell>
          <cell r="I648">
            <v>28</v>
          </cell>
          <cell r="J648">
            <v>0</v>
          </cell>
          <cell r="K648">
            <v>1.4</v>
          </cell>
          <cell r="L648">
            <v>-89</v>
          </cell>
          <cell r="M648">
            <v>-87</v>
          </cell>
          <cell r="N648">
            <v>-85</v>
          </cell>
          <cell r="O648">
            <v>2.0000000000000001E-4</v>
          </cell>
          <cell r="P648">
            <v>2.6499999999999999E-4</v>
          </cell>
          <cell r="Q648">
            <v>3.3E-4</v>
          </cell>
          <cell r="R648">
            <v>1E-3</v>
          </cell>
          <cell r="S648">
            <v>5.0000000000000002E-5</v>
          </cell>
          <cell r="T648">
            <v>9.9999999999999995E-7</v>
          </cell>
          <cell r="U648" t="str">
            <v>1+0</v>
          </cell>
          <cell r="V648">
            <v>0</v>
          </cell>
          <cell r="W648" t="str">
            <v>4PSK</v>
          </cell>
          <cell r="X648" t="str">
            <v>6M0G7W</v>
          </cell>
          <cell r="Y648" t="str">
            <v>-</v>
          </cell>
          <cell r="Z648" t="str">
            <v>-</v>
          </cell>
          <cell r="AA648" t="str">
            <v>-</v>
          </cell>
          <cell r="AB648">
            <v>0</v>
          </cell>
          <cell r="AC648" t="str">
            <v>Indoor</v>
          </cell>
        </row>
        <row r="649">
          <cell r="A649" t="str">
            <v>NL182-0</v>
          </cell>
          <cell r="B649" t="str">
            <v>NERA</v>
          </cell>
          <cell r="C649" t="str">
            <v>NL180</v>
          </cell>
          <cell r="D649" t="str">
            <v>4x2</v>
          </cell>
          <cell r="E649">
            <v>4</v>
          </cell>
          <cell r="F649">
            <v>2.2999999999999998</v>
          </cell>
          <cell r="G649">
            <v>2.4</v>
          </cell>
          <cell r="H649">
            <v>2.5</v>
          </cell>
          <cell r="I649">
            <v>28</v>
          </cell>
          <cell r="J649">
            <v>0</v>
          </cell>
          <cell r="K649">
            <v>1.4</v>
          </cell>
          <cell r="L649">
            <v>-89</v>
          </cell>
          <cell r="M649">
            <v>-87</v>
          </cell>
          <cell r="N649">
            <v>-85</v>
          </cell>
          <cell r="O649">
            <v>2.0000000000000001E-4</v>
          </cell>
          <cell r="P649">
            <v>2.6499999999999999E-4</v>
          </cell>
          <cell r="Q649">
            <v>3.3E-4</v>
          </cell>
          <cell r="R649">
            <v>1E-3</v>
          </cell>
          <cell r="S649">
            <v>5.0000000000000002E-5</v>
          </cell>
          <cell r="T649">
            <v>9.9999999999999995E-7</v>
          </cell>
          <cell r="U649" t="str">
            <v>1+0</v>
          </cell>
          <cell r="V649">
            <v>0</v>
          </cell>
          <cell r="W649" t="str">
            <v>4PSK</v>
          </cell>
          <cell r="X649" t="str">
            <v>6M0G7W</v>
          </cell>
          <cell r="Y649" t="str">
            <v>-</v>
          </cell>
          <cell r="Z649" t="str">
            <v>-</v>
          </cell>
          <cell r="AA649" t="str">
            <v>-</v>
          </cell>
          <cell r="AB649">
            <v>0</v>
          </cell>
          <cell r="AC649" t="str">
            <v>Indoor</v>
          </cell>
        </row>
        <row r="650">
          <cell r="A650" t="str">
            <v>NL182-0</v>
          </cell>
          <cell r="B650" t="str">
            <v>NERA</v>
          </cell>
          <cell r="C650" t="str">
            <v>NL180</v>
          </cell>
          <cell r="D650" t="str">
            <v>4x2</v>
          </cell>
          <cell r="E650">
            <v>4</v>
          </cell>
          <cell r="F650">
            <v>2.5</v>
          </cell>
          <cell r="G650">
            <v>2.6</v>
          </cell>
          <cell r="H650">
            <v>2.7</v>
          </cell>
          <cell r="I650">
            <v>28</v>
          </cell>
          <cell r="J650">
            <v>0</v>
          </cell>
          <cell r="K650">
            <v>1.4</v>
          </cell>
          <cell r="L650">
            <v>-89</v>
          </cell>
          <cell r="M650">
            <v>-87</v>
          </cell>
          <cell r="N650">
            <v>-85</v>
          </cell>
          <cell r="O650">
            <v>2.0000000000000001E-4</v>
          </cell>
          <cell r="P650">
            <v>2.6499999999999999E-4</v>
          </cell>
          <cell r="Q650">
            <v>3.3E-4</v>
          </cell>
          <cell r="R650">
            <v>1E-3</v>
          </cell>
          <cell r="S650">
            <v>5.0000000000000002E-5</v>
          </cell>
          <cell r="T650">
            <v>9.9999999999999995E-7</v>
          </cell>
          <cell r="U650" t="str">
            <v>1+0</v>
          </cell>
          <cell r="V650">
            <v>0</v>
          </cell>
          <cell r="W650" t="str">
            <v>4PSK</v>
          </cell>
          <cell r="X650" t="str">
            <v>6M0G7W</v>
          </cell>
          <cell r="Y650" t="str">
            <v>-</v>
          </cell>
          <cell r="Z650" t="str">
            <v>-</v>
          </cell>
          <cell r="AA650" t="str">
            <v>-</v>
          </cell>
          <cell r="AB650">
            <v>0</v>
          </cell>
          <cell r="AC650" t="str">
            <v>Indoor</v>
          </cell>
        </row>
        <row r="651">
          <cell r="A651" t="str">
            <v>NL182-1</v>
          </cell>
          <cell r="B651" t="str">
            <v>NERA</v>
          </cell>
          <cell r="C651" t="str">
            <v>NL180</v>
          </cell>
          <cell r="D651" t="str">
            <v>4x2</v>
          </cell>
          <cell r="E651">
            <v>4</v>
          </cell>
          <cell r="F651">
            <v>1.7</v>
          </cell>
          <cell r="G651">
            <v>1.9</v>
          </cell>
          <cell r="H651">
            <v>2.1</v>
          </cell>
          <cell r="I651">
            <v>28</v>
          </cell>
          <cell r="J651">
            <v>0</v>
          </cell>
          <cell r="K651">
            <v>2.6</v>
          </cell>
          <cell r="L651">
            <v>-89</v>
          </cell>
          <cell r="M651">
            <v>-87</v>
          </cell>
          <cell r="N651">
            <v>-85</v>
          </cell>
          <cell r="O651">
            <v>2.0000000000000001E-4</v>
          </cell>
          <cell r="P651">
            <v>2.6499999999999999E-4</v>
          </cell>
          <cell r="Q651">
            <v>3.3E-4</v>
          </cell>
          <cell r="R651">
            <v>1E-3</v>
          </cell>
          <cell r="S651">
            <v>5.0000000000000002E-5</v>
          </cell>
          <cell r="T651">
            <v>9.9999999999999995E-7</v>
          </cell>
          <cell r="U651" t="str">
            <v>1+1</v>
          </cell>
          <cell r="V651">
            <v>28</v>
          </cell>
          <cell r="W651" t="str">
            <v>4PSK</v>
          </cell>
          <cell r="X651" t="str">
            <v>6M0G7W</v>
          </cell>
          <cell r="Y651" t="str">
            <v>-</v>
          </cell>
          <cell r="Z651" t="str">
            <v>-</v>
          </cell>
          <cell r="AA651" t="str">
            <v>-</v>
          </cell>
          <cell r="AB651">
            <v>0</v>
          </cell>
          <cell r="AC651" t="str">
            <v>Indoor</v>
          </cell>
        </row>
        <row r="652">
          <cell r="A652" t="str">
            <v>NL182-1</v>
          </cell>
          <cell r="B652" t="str">
            <v>NERA</v>
          </cell>
          <cell r="C652" t="str">
            <v>NL180</v>
          </cell>
          <cell r="D652" t="str">
            <v>4x2</v>
          </cell>
          <cell r="E652">
            <v>4</v>
          </cell>
          <cell r="F652">
            <v>1.9</v>
          </cell>
          <cell r="G652">
            <v>2.1</v>
          </cell>
          <cell r="H652">
            <v>2.2999999999999998</v>
          </cell>
          <cell r="I652">
            <v>28</v>
          </cell>
          <cell r="J652">
            <v>0</v>
          </cell>
          <cell r="K652">
            <v>2.6</v>
          </cell>
          <cell r="L652">
            <v>-89</v>
          </cell>
          <cell r="M652">
            <v>-87</v>
          </cell>
          <cell r="N652">
            <v>-85</v>
          </cell>
          <cell r="O652">
            <v>2.0000000000000001E-4</v>
          </cell>
          <cell r="P652">
            <v>2.6499999999999999E-4</v>
          </cell>
          <cell r="Q652">
            <v>3.3E-4</v>
          </cell>
          <cell r="R652">
            <v>1E-3</v>
          </cell>
          <cell r="S652">
            <v>5.0000000000000002E-5</v>
          </cell>
          <cell r="T652">
            <v>9.9999999999999995E-7</v>
          </cell>
          <cell r="U652" t="str">
            <v>1+1</v>
          </cell>
          <cell r="V652">
            <v>28</v>
          </cell>
          <cell r="W652" t="str">
            <v>4PSK</v>
          </cell>
          <cell r="X652" t="str">
            <v>6M0G7W</v>
          </cell>
          <cell r="Y652" t="str">
            <v>-</v>
          </cell>
          <cell r="Z652" t="str">
            <v>-</v>
          </cell>
          <cell r="AA652" t="str">
            <v>-</v>
          </cell>
          <cell r="AB652">
            <v>0</v>
          </cell>
          <cell r="AC652" t="str">
            <v>Indoor</v>
          </cell>
        </row>
        <row r="653">
          <cell r="A653" t="str">
            <v>NL182-1</v>
          </cell>
          <cell r="B653" t="str">
            <v>NERA</v>
          </cell>
          <cell r="C653" t="str">
            <v>NL180</v>
          </cell>
          <cell r="D653" t="str">
            <v>4x2</v>
          </cell>
          <cell r="E653">
            <v>4</v>
          </cell>
          <cell r="F653">
            <v>2.2999999999999998</v>
          </cell>
          <cell r="G653">
            <v>2.4</v>
          </cell>
          <cell r="H653">
            <v>2.5</v>
          </cell>
          <cell r="I653">
            <v>28</v>
          </cell>
          <cell r="J653">
            <v>0</v>
          </cell>
          <cell r="K653">
            <v>2.6</v>
          </cell>
          <cell r="L653">
            <v>-89</v>
          </cell>
          <cell r="M653">
            <v>-87</v>
          </cell>
          <cell r="N653">
            <v>-85</v>
          </cell>
          <cell r="O653">
            <v>2.0000000000000001E-4</v>
          </cell>
          <cell r="P653">
            <v>2.6499999999999999E-4</v>
          </cell>
          <cell r="Q653">
            <v>3.3E-4</v>
          </cell>
          <cell r="R653">
            <v>1E-3</v>
          </cell>
          <cell r="S653">
            <v>5.0000000000000002E-5</v>
          </cell>
          <cell r="T653">
            <v>9.9999999999999995E-7</v>
          </cell>
          <cell r="U653" t="str">
            <v>1+1</v>
          </cell>
          <cell r="V653">
            <v>28</v>
          </cell>
          <cell r="W653" t="str">
            <v>4PSK</v>
          </cell>
          <cell r="X653" t="str">
            <v>6M0G7W</v>
          </cell>
          <cell r="Y653" t="str">
            <v>-</v>
          </cell>
          <cell r="Z653" t="str">
            <v>-</v>
          </cell>
          <cell r="AA653" t="str">
            <v>-</v>
          </cell>
          <cell r="AB653">
            <v>0</v>
          </cell>
          <cell r="AC653" t="str">
            <v>Indoor</v>
          </cell>
        </row>
        <row r="654">
          <cell r="A654" t="str">
            <v>NL182-1</v>
          </cell>
          <cell r="B654" t="str">
            <v>NERA</v>
          </cell>
          <cell r="C654" t="str">
            <v>NL180</v>
          </cell>
          <cell r="D654" t="str">
            <v>4x2</v>
          </cell>
          <cell r="E654">
            <v>4</v>
          </cell>
          <cell r="F654">
            <v>2.5</v>
          </cell>
          <cell r="G654">
            <v>2.6</v>
          </cell>
          <cell r="H654">
            <v>2.7</v>
          </cell>
          <cell r="I654">
            <v>28</v>
          </cell>
          <cell r="J654">
            <v>0</v>
          </cell>
          <cell r="K654">
            <v>2.6</v>
          </cell>
          <cell r="L654">
            <v>-89</v>
          </cell>
          <cell r="M654">
            <v>-87</v>
          </cell>
          <cell r="N654">
            <v>-85</v>
          </cell>
          <cell r="O654">
            <v>2.0000000000000001E-4</v>
          </cell>
          <cell r="P654">
            <v>2.6499999999999999E-4</v>
          </cell>
          <cell r="Q654">
            <v>3.3E-4</v>
          </cell>
          <cell r="R654">
            <v>1E-3</v>
          </cell>
          <cell r="S654">
            <v>5.0000000000000002E-5</v>
          </cell>
          <cell r="T654">
            <v>9.9999999999999995E-7</v>
          </cell>
          <cell r="U654" t="str">
            <v>1+1</v>
          </cell>
          <cell r="V654">
            <v>28</v>
          </cell>
          <cell r="W654" t="str">
            <v>4PSK</v>
          </cell>
          <cell r="X654" t="str">
            <v>6M0G7W</v>
          </cell>
          <cell r="Y654" t="str">
            <v>-</v>
          </cell>
          <cell r="Z654" t="str">
            <v>-</v>
          </cell>
          <cell r="AA654" t="str">
            <v>-</v>
          </cell>
          <cell r="AB654">
            <v>0</v>
          </cell>
          <cell r="AC654" t="str">
            <v>Indoor</v>
          </cell>
        </row>
        <row r="655">
          <cell r="A655" t="str">
            <v>NL182-H</v>
          </cell>
          <cell r="B655" t="str">
            <v>NERA</v>
          </cell>
          <cell r="C655" t="str">
            <v>NL180</v>
          </cell>
          <cell r="D655" t="str">
            <v>4x2</v>
          </cell>
          <cell r="E655">
            <v>4</v>
          </cell>
          <cell r="F655">
            <v>1.7</v>
          </cell>
          <cell r="G655">
            <v>1.9</v>
          </cell>
          <cell r="H655">
            <v>2.1</v>
          </cell>
          <cell r="I655">
            <v>28</v>
          </cell>
          <cell r="J655">
            <v>0</v>
          </cell>
          <cell r="K655">
            <v>2.9</v>
          </cell>
          <cell r="L655">
            <v>-89</v>
          </cell>
          <cell r="M655">
            <v>-87</v>
          </cell>
          <cell r="N655">
            <v>-85</v>
          </cell>
          <cell r="O655">
            <v>2.0000000000000001E-4</v>
          </cell>
          <cell r="P655">
            <v>2.6499999999999999E-4</v>
          </cell>
          <cell r="Q655">
            <v>3.3E-4</v>
          </cell>
          <cell r="R655">
            <v>1E-3</v>
          </cell>
          <cell r="S655">
            <v>5.0000000000000002E-5</v>
          </cell>
          <cell r="T655">
            <v>9.9999999999999995E-7</v>
          </cell>
          <cell r="U655" t="str">
            <v>MHSB</v>
          </cell>
          <cell r="V655">
            <v>0</v>
          </cell>
          <cell r="W655" t="str">
            <v>4PSK</v>
          </cell>
          <cell r="X655" t="str">
            <v>6M0G7W</v>
          </cell>
          <cell r="Y655" t="str">
            <v>-</v>
          </cell>
          <cell r="Z655" t="str">
            <v>-</v>
          </cell>
          <cell r="AA655" t="str">
            <v>-</v>
          </cell>
          <cell r="AB655">
            <v>0</v>
          </cell>
          <cell r="AC655" t="str">
            <v>Indoor</v>
          </cell>
        </row>
        <row r="656">
          <cell r="A656" t="str">
            <v>NL182-H</v>
          </cell>
          <cell r="B656" t="str">
            <v>NERA</v>
          </cell>
          <cell r="C656" t="str">
            <v>NL180</v>
          </cell>
          <cell r="D656" t="str">
            <v>4x2</v>
          </cell>
          <cell r="E656">
            <v>4</v>
          </cell>
          <cell r="F656">
            <v>1.9</v>
          </cell>
          <cell r="G656">
            <v>2.1</v>
          </cell>
          <cell r="H656">
            <v>2.2999999999999998</v>
          </cell>
          <cell r="I656">
            <v>28</v>
          </cell>
          <cell r="J656">
            <v>0</v>
          </cell>
          <cell r="K656">
            <v>2.9</v>
          </cell>
          <cell r="L656">
            <v>-89</v>
          </cell>
          <cell r="M656">
            <v>-87</v>
          </cell>
          <cell r="N656">
            <v>-85</v>
          </cell>
          <cell r="O656">
            <v>2.0000000000000001E-4</v>
          </cell>
          <cell r="P656">
            <v>2.6499999999999999E-4</v>
          </cell>
          <cell r="Q656">
            <v>3.3E-4</v>
          </cell>
          <cell r="R656">
            <v>1E-3</v>
          </cell>
          <cell r="S656">
            <v>5.0000000000000002E-5</v>
          </cell>
          <cell r="T656">
            <v>9.9999999999999995E-7</v>
          </cell>
          <cell r="U656" t="str">
            <v>MHSB</v>
          </cell>
          <cell r="V656">
            <v>0</v>
          </cell>
          <cell r="W656" t="str">
            <v>4PSK</v>
          </cell>
          <cell r="X656" t="str">
            <v>6M0G7W</v>
          </cell>
          <cell r="Y656" t="str">
            <v>-</v>
          </cell>
          <cell r="Z656" t="str">
            <v>-</v>
          </cell>
          <cell r="AA656" t="str">
            <v>-</v>
          </cell>
          <cell r="AB656">
            <v>0</v>
          </cell>
          <cell r="AC656" t="str">
            <v>Indoor</v>
          </cell>
        </row>
        <row r="657">
          <cell r="A657" t="str">
            <v>NL182-H</v>
          </cell>
          <cell r="B657" t="str">
            <v>NERA</v>
          </cell>
          <cell r="C657" t="str">
            <v>NL180</v>
          </cell>
          <cell r="D657" t="str">
            <v>4x2</v>
          </cell>
          <cell r="E657">
            <v>4</v>
          </cell>
          <cell r="F657">
            <v>2.2999999999999998</v>
          </cell>
          <cell r="G657">
            <v>2.4</v>
          </cell>
          <cell r="H657">
            <v>2.5</v>
          </cell>
          <cell r="I657">
            <v>28</v>
          </cell>
          <cell r="J657">
            <v>0</v>
          </cell>
          <cell r="K657">
            <v>2.9</v>
          </cell>
          <cell r="L657">
            <v>-89</v>
          </cell>
          <cell r="M657">
            <v>-87</v>
          </cell>
          <cell r="N657">
            <v>-85</v>
          </cell>
          <cell r="O657">
            <v>2.0000000000000001E-4</v>
          </cell>
          <cell r="P657">
            <v>2.6499999999999999E-4</v>
          </cell>
          <cell r="Q657">
            <v>3.3E-4</v>
          </cell>
          <cell r="R657">
            <v>1E-3</v>
          </cell>
          <cell r="S657">
            <v>5.0000000000000002E-5</v>
          </cell>
          <cell r="T657">
            <v>9.9999999999999995E-7</v>
          </cell>
          <cell r="U657" t="str">
            <v>MHSB</v>
          </cell>
          <cell r="V657">
            <v>0</v>
          </cell>
          <cell r="W657" t="str">
            <v>4PSK</v>
          </cell>
          <cell r="X657" t="str">
            <v>6M0G7W</v>
          </cell>
          <cell r="Y657" t="str">
            <v>-</v>
          </cell>
          <cell r="Z657" t="str">
            <v>-</v>
          </cell>
          <cell r="AA657" t="str">
            <v>-</v>
          </cell>
          <cell r="AB657">
            <v>0</v>
          </cell>
          <cell r="AC657" t="str">
            <v>Indoor</v>
          </cell>
        </row>
        <row r="658">
          <cell r="A658" t="str">
            <v>NL182-H</v>
          </cell>
          <cell r="B658" t="str">
            <v>NERA</v>
          </cell>
          <cell r="C658" t="str">
            <v>NL180</v>
          </cell>
          <cell r="D658" t="str">
            <v>4x2</v>
          </cell>
          <cell r="E658">
            <v>4</v>
          </cell>
          <cell r="F658">
            <v>2.5</v>
          </cell>
          <cell r="G658">
            <v>2.6</v>
          </cell>
          <cell r="H658">
            <v>2.7</v>
          </cell>
          <cell r="I658">
            <v>28</v>
          </cell>
          <cell r="J658">
            <v>0</v>
          </cell>
          <cell r="K658">
            <v>2.9</v>
          </cell>
          <cell r="L658">
            <v>-89</v>
          </cell>
          <cell r="M658">
            <v>-87</v>
          </cell>
          <cell r="N658">
            <v>-85</v>
          </cell>
          <cell r="O658">
            <v>2.0000000000000001E-4</v>
          </cell>
          <cell r="P658">
            <v>2.6499999999999999E-4</v>
          </cell>
          <cell r="Q658">
            <v>3.3E-4</v>
          </cell>
          <cell r="R658">
            <v>1E-3</v>
          </cell>
          <cell r="S658">
            <v>5.0000000000000002E-5</v>
          </cell>
          <cell r="T658">
            <v>9.9999999999999995E-7</v>
          </cell>
          <cell r="U658" t="str">
            <v>MHSB</v>
          </cell>
          <cell r="V658">
            <v>0</v>
          </cell>
          <cell r="W658" t="str">
            <v>4PSK</v>
          </cell>
          <cell r="X658" t="str">
            <v>6M0G7W</v>
          </cell>
          <cell r="Y658" t="str">
            <v>-</v>
          </cell>
          <cell r="Z658" t="str">
            <v>-</v>
          </cell>
          <cell r="AA658" t="str">
            <v>-</v>
          </cell>
          <cell r="AB658">
            <v>0</v>
          </cell>
          <cell r="AC658" t="str">
            <v>Indoor</v>
          </cell>
        </row>
        <row r="659">
          <cell r="A659" t="str">
            <v>NL183-0</v>
          </cell>
          <cell r="B659" t="str">
            <v>NERA</v>
          </cell>
          <cell r="C659" t="str">
            <v>NL180</v>
          </cell>
          <cell r="D659" t="str">
            <v>4x2</v>
          </cell>
          <cell r="E659">
            <v>4</v>
          </cell>
          <cell r="F659">
            <v>12.75</v>
          </cell>
          <cell r="G659">
            <v>13</v>
          </cell>
          <cell r="H659">
            <v>13.25</v>
          </cell>
          <cell r="I659">
            <v>24</v>
          </cell>
          <cell r="J659">
            <v>0</v>
          </cell>
          <cell r="K659">
            <v>0.7</v>
          </cell>
          <cell r="L659">
            <v>-88</v>
          </cell>
          <cell r="M659">
            <v>-86</v>
          </cell>
          <cell r="N659">
            <v>-84</v>
          </cell>
          <cell r="O659">
            <v>2.0000000000000001E-4</v>
          </cell>
          <cell r="P659">
            <v>2.6499999999999999E-4</v>
          </cell>
          <cell r="Q659">
            <v>3.3E-4</v>
          </cell>
          <cell r="R659">
            <v>1E-3</v>
          </cell>
          <cell r="S659">
            <v>5.0000000000000002E-5</v>
          </cell>
          <cell r="T659">
            <v>9.9999999999999995E-7</v>
          </cell>
          <cell r="U659" t="str">
            <v>1+0</v>
          </cell>
          <cell r="V659">
            <v>0</v>
          </cell>
          <cell r="W659" t="str">
            <v>4PSK</v>
          </cell>
          <cell r="X659" t="str">
            <v>6M0G7W</v>
          </cell>
          <cell r="Y659" t="str">
            <v>-</v>
          </cell>
          <cell r="Z659" t="str">
            <v>-</v>
          </cell>
          <cell r="AA659" t="str">
            <v>-</v>
          </cell>
          <cell r="AB659">
            <v>0</v>
          </cell>
          <cell r="AC659" t="str">
            <v>Indoor</v>
          </cell>
        </row>
        <row r="660">
          <cell r="A660" t="str">
            <v>NL183-1</v>
          </cell>
          <cell r="B660" t="str">
            <v>NERA</v>
          </cell>
          <cell r="C660" t="str">
            <v>NL180</v>
          </cell>
          <cell r="D660" t="str">
            <v>4x2</v>
          </cell>
          <cell r="E660">
            <v>4</v>
          </cell>
          <cell r="F660">
            <v>12.75</v>
          </cell>
          <cell r="G660">
            <v>13</v>
          </cell>
          <cell r="H660">
            <v>13.25</v>
          </cell>
          <cell r="I660">
            <v>24</v>
          </cell>
          <cell r="J660">
            <v>0</v>
          </cell>
          <cell r="K660">
            <v>1.5</v>
          </cell>
          <cell r="L660">
            <v>-88</v>
          </cell>
          <cell r="M660">
            <v>-86</v>
          </cell>
          <cell r="N660">
            <v>-84</v>
          </cell>
          <cell r="O660">
            <v>2.0000000000000001E-4</v>
          </cell>
          <cell r="P660">
            <v>2.6499999999999999E-4</v>
          </cell>
          <cell r="Q660">
            <v>3.3E-4</v>
          </cell>
          <cell r="R660">
            <v>1E-3</v>
          </cell>
          <cell r="S660">
            <v>5.0000000000000002E-5</v>
          </cell>
          <cell r="T660">
            <v>9.9999999999999995E-7</v>
          </cell>
          <cell r="U660" t="str">
            <v>1+1</v>
          </cell>
          <cell r="V660">
            <v>56</v>
          </cell>
          <cell r="W660" t="str">
            <v>4PSK</v>
          </cell>
          <cell r="X660" t="str">
            <v>6M0G7W</v>
          </cell>
          <cell r="Y660" t="str">
            <v>-</v>
          </cell>
          <cell r="Z660" t="str">
            <v>-</v>
          </cell>
          <cell r="AA660" t="str">
            <v>-</v>
          </cell>
          <cell r="AB660">
            <v>0</v>
          </cell>
          <cell r="AC660" t="str">
            <v>Indoor</v>
          </cell>
        </row>
        <row r="661">
          <cell r="A661" t="str">
            <v>NL183-H</v>
          </cell>
          <cell r="B661" t="str">
            <v>NERA</v>
          </cell>
          <cell r="C661" t="str">
            <v>NL180</v>
          </cell>
          <cell r="D661" t="str">
            <v>4x2</v>
          </cell>
          <cell r="E661">
            <v>4</v>
          </cell>
          <cell r="F661">
            <v>12.75</v>
          </cell>
          <cell r="G661">
            <v>13</v>
          </cell>
          <cell r="H661">
            <v>13.25</v>
          </cell>
          <cell r="I661">
            <v>24</v>
          </cell>
          <cell r="J661">
            <v>0</v>
          </cell>
          <cell r="K661">
            <v>2.2000000000000002</v>
          </cell>
          <cell r="L661">
            <v>-88</v>
          </cell>
          <cell r="M661">
            <v>-86</v>
          </cell>
          <cell r="N661">
            <v>-84</v>
          </cell>
          <cell r="O661">
            <v>2.0000000000000001E-4</v>
          </cell>
          <cell r="P661">
            <v>2.6499999999999999E-4</v>
          </cell>
          <cell r="Q661">
            <v>3.3E-4</v>
          </cell>
          <cell r="R661">
            <v>1E-3</v>
          </cell>
          <cell r="S661">
            <v>5.0000000000000002E-5</v>
          </cell>
          <cell r="T661">
            <v>9.9999999999999995E-7</v>
          </cell>
          <cell r="U661" t="str">
            <v>MHSB</v>
          </cell>
          <cell r="V661">
            <v>0</v>
          </cell>
          <cell r="W661" t="str">
            <v>4PSK</v>
          </cell>
          <cell r="X661" t="str">
            <v>6M0G7W</v>
          </cell>
          <cell r="Y661" t="str">
            <v>-</v>
          </cell>
          <cell r="Z661" t="str">
            <v>-</v>
          </cell>
          <cell r="AA661" t="str">
            <v>-</v>
          </cell>
          <cell r="AB661">
            <v>0</v>
          </cell>
          <cell r="AC661" t="str">
            <v>Indoor</v>
          </cell>
        </row>
        <row r="662">
          <cell r="A662" t="str">
            <v>NL185-0</v>
          </cell>
          <cell r="B662" t="str">
            <v>NERA</v>
          </cell>
          <cell r="C662" t="str">
            <v>NL180</v>
          </cell>
          <cell r="D662" t="str">
            <v>4x2</v>
          </cell>
          <cell r="E662">
            <v>4</v>
          </cell>
          <cell r="F662">
            <v>14.5</v>
          </cell>
          <cell r="G662">
            <v>14.925000000000001</v>
          </cell>
          <cell r="H662">
            <v>15.35</v>
          </cell>
          <cell r="I662">
            <v>21</v>
          </cell>
          <cell r="J662">
            <v>0</v>
          </cell>
          <cell r="K662">
            <v>0.6</v>
          </cell>
          <cell r="L662">
            <v>-88</v>
          </cell>
          <cell r="M662">
            <v>-86</v>
          </cell>
          <cell r="N662">
            <v>-84</v>
          </cell>
          <cell r="O662">
            <v>2.0000000000000001E-4</v>
          </cell>
          <cell r="P662">
            <v>2.6499999999999999E-4</v>
          </cell>
          <cell r="Q662">
            <v>3.3E-4</v>
          </cell>
          <cell r="R662">
            <v>1E-3</v>
          </cell>
          <cell r="S662">
            <v>5.0000000000000002E-5</v>
          </cell>
          <cell r="T662">
            <v>9.9999999999999995E-7</v>
          </cell>
          <cell r="U662" t="str">
            <v>1+0</v>
          </cell>
          <cell r="V662">
            <v>0</v>
          </cell>
          <cell r="W662" t="str">
            <v>4PSK</v>
          </cell>
          <cell r="X662" t="str">
            <v>6M0G7W</v>
          </cell>
          <cell r="Y662" t="str">
            <v>-</v>
          </cell>
          <cell r="Z662" t="str">
            <v>-</v>
          </cell>
          <cell r="AA662" t="str">
            <v>-</v>
          </cell>
          <cell r="AB662">
            <v>0</v>
          </cell>
          <cell r="AC662" t="str">
            <v>Indoor</v>
          </cell>
        </row>
        <row r="663">
          <cell r="A663" t="str">
            <v>NL185-1</v>
          </cell>
          <cell r="B663" t="str">
            <v>NERA</v>
          </cell>
          <cell r="C663" t="str">
            <v>NL180</v>
          </cell>
          <cell r="D663" t="str">
            <v>4x2</v>
          </cell>
          <cell r="E663">
            <v>4</v>
          </cell>
          <cell r="F663">
            <v>14.5</v>
          </cell>
          <cell r="G663">
            <v>14.925000000000001</v>
          </cell>
          <cell r="H663">
            <v>15.35</v>
          </cell>
          <cell r="I663">
            <v>21</v>
          </cell>
          <cell r="J663">
            <v>0</v>
          </cell>
          <cell r="K663">
            <v>1.5</v>
          </cell>
          <cell r="L663">
            <v>-88</v>
          </cell>
          <cell r="M663">
            <v>-86</v>
          </cell>
          <cell r="N663">
            <v>-84</v>
          </cell>
          <cell r="O663">
            <v>2.0000000000000001E-4</v>
          </cell>
          <cell r="P663">
            <v>2.6499999999999999E-4</v>
          </cell>
          <cell r="Q663">
            <v>3.3E-4</v>
          </cell>
          <cell r="R663">
            <v>1E-3</v>
          </cell>
          <cell r="S663">
            <v>5.0000000000000002E-5</v>
          </cell>
          <cell r="T663">
            <v>9.9999999999999995E-7</v>
          </cell>
          <cell r="U663" t="str">
            <v>1+1</v>
          </cell>
          <cell r="V663">
            <v>56</v>
          </cell>
          <cell r="W663" t="str">
            <v>4PSK</v>
          </cell>
          <cell r="X663" t="str">
            <v>6M0G7W</v>
          </cell>
          <cell r="Y663" t="str">
            <v>-</v>
          </cell>
          <cell r="Z663" t="str">
            <v>-</v>
          </cell>
          <cell r="AA663" t="str">
            <v>-</v>
          </cell>
          <cell r="AB663">
            <v>0</v>
          </cell>
          <cell r="AC663" t="str">
            <v>Indoor</v>
          </cell>
        </row>
        <row r="664">
          <cell r="A664" t="str">
            <v>NL185-H</v>
          </cell>
          <cell r="B664" t="str">
            <v>NERA</v>
          </cell>
          <cell r="C664" t="str">
            <v>NL180</v>
          </cell>
          <cell r="D664" t="str">
            <v>4x2</v>
          </cell>
          <cell r="E664">
            <v>4</v>
          </cell>
          <cell r="F664">
            <v>14.5</v>
          </cell>
          <cell r="G664">
            <v>14.925000000000001</v>
          </cell>
          <cell r="H664">
            <v>15.35</v>
          </cell>
          <cell r="I664">
            <v>21</v>
          </cell>
          <cell r="J664">
            <v>0</v>
          </cell>
          <cell r="K664">
            <v>2.1</v>
          </cell>
          <cell r="L664">
            <v>-88</v>
          </cell>
          <cell r="M664">
            <v>-86</v>
          </cell>
          <cell r="N664">
            <v>-84</v>
          </cell>
          <cell r="O664">
            <v>2.0000000000000001E-4</v>
          </cell>
          <cell r="P664">
            <v>2.6499999999999999E-4</v>
          </cell>
          <cell r="Q664">
            <v>3.3E-4</v>
          </cell>
          <cell r="R664">
            <v>1E-3</v>
          </cell>
          <cell r="S664">
            <v>5.0000000000000002E-5</v>
          </cell>
          <cell r="T664">
            <v>9.9999999999999995E-7</v>
          </cell>
          <cell r="U664" t="str">
            <v>MHSB</v>
          </cell>
          <cell r="V664">
            <v>0</v>
          </cell>
          <cell r="W664" t="str">
            <v>4PSK</v>
          </cell>
          <cell r="X664" t="str">
            <v>6M0G7W</v>
          </cell>
          <cell r="Y664" t="str">
            <v>-</v>
          </cell>
          <cell r="Z664" t="str">
            <v>-</v>
          </cell>
          <cell r="AA664" t="str">
            <v>-</v>
          </cell>
          <cell r="AB664">
            <v>0</v>
          </cell>
          <cell r="AC664" t="str">
            <v>Indoor</v>
          </cell>
        </row>
        <row r="665">
          <cell r="A665" t="str">
            <v>NL187-0</v>
          </cell>
          <cell r="B665" t="str">
            <v>NERA</v>
          </cell>
          <cell r="C665" t="str">
            <v>NL180</v>
          </cell>
          <cell r="D665" t="str">
            <v>4x2</v>
          </cell>
          <cell r="E665">
            <v>4</v>
          </cell>
          <cell r="F665">
            <v>7.4249999999999998</v>
          </cell>
          <cell r="G665">
            <v>7.5750000000000002</v>
          </cell>
          <cell r="H665">
            <v>7.7249999999999996</v>
          </cell>
          <cell r="I665">
            <v>28</v>
          </cell>
          <cell r="J665">
            <v>0</v>
          </cell>
          <cell r="K665">
            <v>1</v>
          </cell>
          <cell r="L665">
            <v>-89</v>
          </cell>
          <cell r="M665">
            <v>-87</v>
          </cell>
          <cell r="N665">
            <v>-85</v>
          </cell>
          <cell r="O665">
            <v>2.0000000000000001E-4</v>
          </cell>
          <cell r="P665">
            <v>2.6499999999999999E-4</v>
          </cell>
          <cell r="Q665">
            <v>3.3E-4</v>
          </cell>
          <cell r="R665">
            <v>1E-3</v>
          </cell>
          <cell r="S665">
            <v>5.0000000000000002E-5</v>
          </cell>
          <cell r="T665">
            <v>9.9999999999999995E-7</v>
          </cell>
          <cell r="U665" t="str">
            <v>1+0</v>
          </cell>
          <cell r="V665">
            <v>0</v>
          </cell>
          <cell r="W665" t="str">
            <v>4PSK</v>
          </cell>
          <cell r="X665" t="str">
            <v>6M0G7W</v>
          </cell>
          <cell r="Y665" t="str">
            <v>-</v>
          </cell>
          <cell r="Z665" t="str">
            <v>-</v>
          </cell>
          <cell r="AA665" t="str">
            <v>-</v>
          </cell>
          <cell r="AB665">
            <v>0</v>
          </cell>
          <cell r="AC665" t="str">
            <v>Indoor</v>
          </cell>
        </row>
        <row r="666">
          <cell r="A666" t="str">
            <v>NL187-1</v>
          </cell>
          <cell r="B666" t="str">
            <v>NERA</v>
          </cell>
          <cell r="C666" t="str">
            <v>NL180</v>
          </cell>
          <cell r="D666" t="str">
            <v>4x2</v>
          </cell>
          <cell r="E666">
            <v>4</v>
          </cell>
          <cell r="F666">
            <v>7.4249999999999998</v>
          </cell>
          <cell r="G666">
            <v>7.5750000000000002</v>
          </cell>
          <cell r="H666">
            <v>7.7249999999999996</v>
          </cell>
          <cell r="I666">
            <v>28</v>
          </cell>
          <cell r="J666">
            <v>0</v>
          </cell>
          <cell r="K666">
            <v>2.4</v>
          </cell>
          <cell r="L666">
            <v>-89</v>
          </cell>
          <cell r="M666">
            <v>-87</v>
          </cell>
          <cell r="N666">
            <v>-85</v>
          </cell>
          <cell r="O666">
            <v>2.0000000000000001E-4</v>
          </cell>
          <cell r="P666">
            <v>2.6499999999999999E-4</v>
          </cell>
          <cell r="Q666">
            <v>3.3E-4</v>
          </cell>
          <cell r="R666">
            <v>1E-3</v>
          </cell>
          <cell r="S666">
            <v>5.0000000000000002E-5</v>
          </cell>
          <cell r="T666">
            <v>9.9999999999999995E-7</v>
          </cell>
          <cell r="U666" t="str">
            <v>1+1</v>
          </cell>
          <cell r="V666">
            <v>56</v>
          </cell>
          <cell r="W666" t="str">
            <v>4PSK</v>
          </cell>
          <cell r="X666" t="str">
            <v>6M0G7W</v>
          </cell>
          <cell r="Y666" t="str">
            <v>-</v>
          </cell>
          <cell r="Z666" t="str">
            <v>-</v>
          </cell>
          <cell r="AA666" t="str">
            <v>-</v>
          </cell>
          <cell r="AB666">
            <v>0</v>
          </cell>
          <cell r="AC666" t="str">
            <v>Indoor</v>
          </cell>
        </row>
        <row r="667">
          <cell r="A667" t="str">
            <v>NL187-H</v>
          </cell>
          <cell r="B667" t="str">
            <v>NERA</v>
          </cell>
          <cell r="C667" t="str">
            <v>NL180</v>
          </cell>
          <cell r="D667" t="str">
            <v>4x2</v>
          </cell>
          <cell r="E667">
            <v>4</v>
          </cell>
          <cell r="F667">
            <v>7.4249999999999998</v>
          </cell>
          <cell r="G667">
            <v>7.5750000000000002</v>
          </cell>
          <cell r="H667">
            <v>7.7249999999999996</v>
          </cell>
          <cell r="I667">
            <v>28</v>
          </cell>
          <cell r="J667">
            <v>0</v>
          </cell>
          <cell r="K667">
            <v>2.7</v>
          </cell>
          <cell r="L667">
            <v>-89</v>
          </cell>
          <cell r="M667">
            <v>-87</v>
          </cell>
          <cell r="N667">
            <v>-85</v>
          </cell>
          <cell r="O667">
            <v>2.0000000000000001E-4</v>
          </cell>
          <cell r="P667">
            <v>2.6499999999999999E-4</v>
          </cell>
          <cell r="Q667">
            <v>3.3E-4</v>
          </cell>
          <cell r="R667">
            <v>1E-3</v>
          </cell>
          <cell r="S667">
            <v>5.0000000000000002E-5</v>
          </cell>
          <cell r="T667">
            <v>9.9999999999999995E-7</v>
          </cell>
          <cell r="U667" t="str">
            <v>MHSB</v>
          </cell>
          <cell r="V667">
            <v>0</v>
          </cell>
          <cell r="W667" t="str">
            <v>4PSK</v>
          </cell>
          <cell r="X667" t="str">
            <v>6M0G7W</v>
          </cell>
          <cell r="Y667" t="str">
            <v>-</v>
          </cell>
          <cell r="Z667" t="str">
            <v>-</v>
          </cell>
          <cell r="AA667" t="str">
            <v>-</v>
          </cell>
          <cell r="AB667">
            <v>0</v>
          </cell>
          <cell r="AC667" t="str">
            <v>Indoor</v>
          </cell>
        </row>
        <row r="668">
          <cell r="A668" t="str">
            <v>NL188-0</v>
          </cell>
          <cell r="B668" t="str">
            <v>NERA</v>
          </cell>
          <cell r="C668" t="str">
            <v>NL180</v>
          </cell>
          <cell r="D668" t="str">
            <v>4x2</v>
          </cell>
          <cell r="E668">
            <v>4</v>
          </cell>
          <cell r="F668">
            <v>8.1999999999999993</v>
          </cell>
          <cell r="G668">
            <v>8.35</v>
          </cell>
          <cell r="H668">
            <v>8.5</v>
          </cell>
          <cell r="I668">
            <v>27</v>
          </cell>
          <cell r="J668">
            <v>0</v>
          </cell>
          <cell r="K668">
            <v>1.5</v>
          </cell>
          <cell r="L668">
            <v>-88.5</v>
          </cell>
          <cell r="M668">
            <v>-86.5</v>
          </cell>
          <cell r="N668">
            <v>-84.5</v>
          </cell>
          <cell r="O668">
            <v>2.0000000000000001E-4</v>
          </cell>
          <cell r="P668">
            <v>2.6499999999999999E-4</v>
          </cell>
          <cell r="Q668">
            <v>3.3E-4</v>
          </cell>
          <cell r="R668">
            <v>1E-3</v>
          </cell>
          <cell r="S668">
            <v>5.0000000000000002E-5</v>
          </cell>
          <cell r="T668">
            <v>9.9999999999999995E-7</v>
          </cell>
          <cell r="U668" t="str">
            <v>1+0</v>
          </cell>
          <cell r="V668">
            <v>0</v>
          </cell>
          <cell r="W668" t="str">
            <v>4PSK</v>
          </cell>
          <cell r="X668" t="str">
            <v>6M0G7W</v>
          </cell>
          <cell r="Y668" t="str">
            <v>-</v>
          </cell>
          <cell r="Z668" t="str">
            <v>-</v>
          </cell>
          <cell r="AA668" t="str">
            <v>-</v>
          </cell>
          <cell r="AB668">
            <v>0</v>
          </cell>
          <cell r="AC668" t="str">
            <v>Indoor</v>
          </cell>
        </row>
        <row r="669">
          <cell r="A669" t="str">
            <v>NL188-1</v>
          </cell>
          <cell r="B669" t="str">
            <v>NERA</v>
          </cell>
          <cell r="C669" t="str">
            <v>NL180</v>
          </cell>
          <cell r="D669" t="str">
            <v>4x2</v>
          </cell>
          <cell r="E669">
            <v>4</v>
          </cell>
          <cell r="F669">
            <v>8.1999999999999993</v>
          </cell>
          <cell r="G669">
            <v>8.35</v>
          </cell>
          <cell r="H669">
            <v>8.5</v>
          </cell>
          <cell r="I669">
            <v>27</v>
          </cell>
          <cell r="J669">
            <v>0</v>
          </cell>
          <cell r="K669">
            <v>2.9</v>
          </cell>
          <cell r="L669">
            <v>-88.5</v>
          </cell>
          <cell r="M669">
            <v>-86.5</v>
          </cell>
          <cell r="N669">
            <v>-84.5</v>
          </cell>
          <cell r="O669">
            <v>2.0000000000000001E-4</v>
          </cell>
          <cell r="P669">
            <v>2.6499999999999999E-4</v>
          </cell>
          <cell r="Q669">
            <v>3.3E-4</v>
          </cell>
          <cell r="R669">
            <v>1E-3</v>
          </cell>
          <cell r="S669">
            <v>5.0000000000000002E-5</v>
          </cell>
          <cell r="T669">
            <v>9.9999999999999995E-7</v>
          </cell>
          <cell r="U669" t="str">
            <v>1+1</v>
          </cell>
          <cell r="V669">
            <v>56</v>
          </cell>
          <cell r="W669" t="str">
            <v>4PSK</v>
          </cell>
          <cell r="X669" t="str">
            <v>6M0G7W</v>
          </cell>
          <cell r="Y669" t="str">
            <v>-</v>
          </cell>
          <cell r="Z669" t="str">
            <v>-</v>
          </cell>
          <cell r="AA669" t="str">
            <v>-</v>
          </cell>
          <cell r="AB669">
            <v>0</v>
          </cell>
          <cell r="AC669" t="str">
            <v>Indoor</v>
          </cell>
        </row>
        <row r="670">
          <cell r="A670" t="str">
            <v>NL188-H</v>
          </cell>
          <cell r="B670" t="str">
            <v>NERA</v>
          </cell>
          <cell r="C670" t="str">
            <v>NL180</v>
          </cell>
          <cell r="D670" t="str">
            <v>4x2</v>
          </cell>
          <cell r="E670">
            <v>4</v>
          </cell>
          <cell r="F670">
            <v>8.1999999999999993</v>
          </cell>
          <cell r="G670">
            <v>8.35</v>
          </cell>
          <cell r="H670">
            <v>8.5</v>
          </cell>
          <cell r="I670">
            <v>27</v>
          </cell>
          <cell r="J670">
            <v>0</v>
          </cell>
          <cell r="K670">
            <v>3</v>
          </cell>
          <cell r="L670">
            <v>-88.5</v>
          </cell>
          <cell r="M670">
            <v>-86.5</v>
          </cell>
          <cell r="N670">
            <v>-84.5</v>
          </cell>
          <cell r="O670">
            <v>2.0000000000000001E-4</v>
          </cell>
          <cell r="P670">
            <v>2.6499999999999999E-4</v>
          </cell>
          <cell r="Q670">
            <v>3.3E-4</v>
          </cell>
          <cell r="R670">
            <v>1E-3</v>
          </cell>
          <cell r="S670">
            <v>5.0000000000000002E-5</v>
          </cell>
          <cell r="T670">
            <v>9.9999999999999995E-7</v>
          </cell>
          <cell r="U670" t="str">
            <v>MHSB</v>
          </cell>
          <cell r="V670">
            <v>0</v>
          </cell>
          <cell r="W670" t="str">
            <v>4PSK</v>
          </cell>
          <cell r="X670" t="str">
            <v>6M0G7W</v>
          </cell>
          <cell r="Y670" t="str">
            <v>-</v>
          </cell>
          <cell r="Z670" t="str">
            <v>-</v>
          </cell>
          <cell r="AA670" t="str">
            <v>-</v>
          </cell>
          <cell r="AB670">
            <v>0</v>
          </cell>
          <cell r="AC670" t="str">
            <v>Indoor</v>
          </cell>
        </row>
        <row r="671">
          <cell r="A671" t="str">
            <v>NL190-0</v>
          </cell>
          <cell r="B671" t="str">
            <v>NERA</v>
          </cell>
          <cell r="C671" t="str">
            <v>NL190</v>
          </cell>
          <cell r="D671" t="str">
            <v>140</v>
          </cell>
          <cell r="E671">
            <v>64</v>
          </cell>
          <cell r="F671">
            <v>5.9249999999999998</v>
          </cell>
          <cell r="G671">
            <v>6.1749999999999998</v>
          </cell>
          <cell r="H671">
            <v>6.4249999999999998</v>
          </cell>
          <cell r="I671">
            <v>29</v>
          </cell>
          <cell r="J671">
            <v>0</v>
          </cell>
          <cell r="K671">
            <v>0.8</v>
          </cell>
          <cell r="L671">
            <v>-73</v>
          </cell>
          <cell r="M671">
            <v>-71</v>
          </cell>
          <cell r="N671">
            <v>-69</v>
          </cell>
          <cell r="O671">
            <v>2.8E-3</v>
          </cell>
          <cell r="P671">
            <v>3.7999999999999996E-3</v>
          </cell>
          <cell r="Q671">
            <v>4.7999999999999996E-3</v>
          </cell>
          <cell r="R671">
            <v>1E-3</v>
          </cell>
          <cell r="S671">
            <v>5.0000000000000002E-5</v>
          </cell>
          <cell r="T671">
            <v>9.9999999999999995E-7</v>
          </cell>
          <cell r="U671" t="str">
            <v>1+0</v>
          </cell>
          <cell r="V671">
            <v>0</v>
          </cell>
          <cell r="W671" t="str">
            <v>64QAM</v>
          </cell>
          <cell r="Y671" t="str">
            <v>-</v>
          </cell>
          <cell r="Z671" t="str">
            <v>-</v>
          </cell>
          <cell r="AA671" t="str">
            <v>-</v>
          </cell>
          <cell r="AB671">
            <v>0</v>
          </cell>
          <cell r="AC671" t="str">
            <v>Indoor</v>
          </cell>
        </row>
        <row r="672">
          <cell r="A672" t="str">
            <v>NL190-1</v>
          </cell>
          <cell r="B672" t="str">
            <v>NERA</v>
          </cell>
          <cell r="C672" t="str">
            <v>NL190</v>
          </cell>
          <cell r="D672" t="str">
            <v>140</v>
          </cell>
          <cell r="E672">
            <v>64</v>
          </cell>
          <cell r="F672">
            <v>5.9249999999999998</v>
          </cell>
          <cell r="G672">
            <v>6.1749999999999998</v>
          </cell>
          <cell r="H672">
            <v>6.4249999999999998</v>
          </cell>
          <cell r="I672">
            <v>29</v>
          </cell>
          <cell r="J672">
            <v>0</v>
          </cell>
          <cell r="K672">
            <v>1.2</v>
          </cell>
          <cell r="L672">
            <v>-73</v>
          </cell>
          <cell r="M672">
            <v>-71</v>
          </cell>
          <cell r="N672">
            <v>-69</v>
          </cell>
          <cell r="O672">
            <v>2.8E-3</v>
          </cell>
          <cell r="P672">
            <v>3.7999999999999996E-3</v>
          </cell>
          <cell r="Q672">
            <v>4.7999999999999996E-3</v>
          </cell>
          <cell r="R672">
            <v>1E-3</v>
          </cell>
          <cell r="S672">
            <v>5.0000000000000002E-5</v>
          </cell>
          <cell r="T672">
            <v>9.9999999999999995E-7</v>
          </cell>
          <cell r="U672" t="str">
            <v>1+1</v>
          </cell>
          <cell r="V672">
            <v>59.3</v>
          </cell>
          <cell r="W672" t="str">
            <v>64QAM</v>
          </cell>
          <cell r="Y672" t="str">
            <v>-</v>
          </cell>
          <cell r="Z672" t="str">
            <v>-</v>
          </cell>
          <cell r="AA672" t="str">
            <v>-</v>
          </cell>
          <cell r="AB672">
            <v>0</v>
          </cell>
          <cell r="AC672" t="str">
            <v>Indoor</v>
          </cell>
        </row>
        <row r="673">
          <cell r="A673" t="str">
            <v>NL190-2</v>
          </cell>
          <cell r="B673" t="str">
            <v>NERA</v>
          </cell>
          <cell r="C673" t="str">
            <v>NL190</v>
          </cell>
          <cell r="D673" t="str">
            <v>140</v>
          </cell>
          <cell r="E673">
            <v>128</v>
          </cell>
          <cell r="F673">
            <v>5.9249999999999998</v>
          </cell>
          <cell r="G673">
            <v>6.1749999999999998</v>
          </cell>
          <cell r="H673">
            <v>6.4249999999999998</v>
          </cell>
          <cell r="I673">
            <v>29</v>
          </cell>
          <cell r="J673">
            <v>0</v>
          </cell>
          <cell r="K673">
            <v>1.6</v>
          </cell>
          <cell r="L673">
            <v>-73</v>
          </cell>
          <cell r="M673">
            <v>-71</v>
          </cell>
          <cell r="N673">
            <v>-69</v>
          </cell>
          <cell r="O673">
            <v>2.8E-3</v>
          </cell>
          <cell r="P673">
            <v>3.7999999999999996E-3</v>
          </cell>
          <cell r="Q673">
            <v>4.7999999999999996E-3</v>
          </cell>
          <cell r="R673">
            <v>1E-3</v>
          </cell>
          <cell r="S673">
            <v>5.0000000000000002E-5</v>
          </cell>
          <cell r="T673">
            <v>9.9999999999999995E-7</v>
          </cell>
          <cell r="U673" t="str">
            <v>2+1</v>
          </cell>
          <cell r="V673">
            <v>59.3</v>
          </cell>
          <cell r="W673" t="str">
            <v>64QAM</v>
          </cell>
          <cell r="Y673" t="str">
            <v>-</v>
          </cell>
          <cell r="Z673" t="str">
            <v>-</v>
          </cell>
          <cell r="AA673" t="str">
            <v>-</v>
          </cell>
          <cell r="AB673">
            <v>0</v>
          </cell>
          <cell r="AC673" t="str">
            <v>Indoor</v>
          </cell>
        </row>
        <row r="674">
          <cell r="A674" t="str">
            <v>NL190-3</v>
          </cell>
          <cell r="B674" t="str">
            <v>NERA</v>
          </cell>
          <cell r="C674" t="str">
            <v>NL190</v>
          </cell>
          <cell r="D674" t="str">
            <v>140</v>
          </cell>
          <cell r="E674">
            <v>192</v>
          </cell>
          <cell r="F674">
            <v>5.9249999999999998</v>
          </cell>
          <cell r="G674">
            <v>6.1749999999999998</v>
          </cell>
          <cell r="H674">
            <v>6.4249999999999998</v>
          </cell>
          <cell r="I674">
            <v>29</v>
          </cell>
          <cell r="J674">
            <v>0</v>
          </cell>
          <cell r="K674">
            <v>2</v>
          </cell>
          <cell r="L674">
            <v>-73</v>
          </cell>
          <cell r="M674">
            <v>-71</v>
          </cell>
          <cell r="N674">
            <v>-69</v>
          </cell>
          <cell r="O674">
            <v>2.8E-3</v>
          </cell>
          <cell r="P674">
            <v>3.7999999999999996E-3</v>
          </cell>
          <cell r="Q674">
            <v>4.7999999999999996E-3</v>
          </cell>
          <cell r="R674">
            <v>1E-3</v>
          </cell>
          <cell r="S674">
            <v>5.0000000000000002E-5</v>
          </cell>
          <cell r="T674">
            <v>9.9999999999999995E-7</v>
          </cell>
          <cell r="U674" t="str">
            <v>3+1</v>
          </cell>
          <cell r="V674">
            <v>59.3</v>
          </cell>
          <cell r="W674" t="str">
            <v>64QAM</v>
          </cell>
          <cell r="Y674" t="str">
            <v>-</v>
          </cell>
          <cell r="Z674" t="str">
            <v>-</v>
          </cell>
          <cell r="AA674" t="str">
            <v>-</v>
          </cell>
          <cell r="AB674">
            <v>0</v>
          </cell>
          <cell r="AC674" t="str">
            <v>Indoor</v>
          </cell>
        </row>
        <row r="675">
          <cell r="A675" t="str">
            <v>NL190-4</v>
          </cell>
          <cell r="B675" t="str">
            <v>NERA</v>
          </cell>
          <cell r="C675" t="str">
            <v>NL190</v>
          </cell>
          <cell r="D675" t="str">
            <v>140</v>
          </cell>
          <cell r="E675">
            <v>256</v>
          </cell>
          <cell r="F675">
            <v>5.9249999999999998</v>
          </cell>
          <cell r="G675">
            <v>6.1749999999999998</v>
          </cell>
          <cell r="H675">
            <v>6.4249999999999998</v>
          </cell>
          <cell r="I675">
            <v>29</v>
          </cell>
          <cell r="J675">
            <v>0</v>
          </cell>
          <cell r="K675">
            <v>2</v>
          </cell>
          <cell r="L675">
            <v>-73</v>
          </cell>
          <cell r="M675">
            <v>-71</v>
          </cell>
          <cell r="N675">
            <v>-69</v>
          </cell>
          <cell r="O675">
            <v>2.8E-3</v>
          </cell>
          <cell r="P675">
            <v>3.7999999999999996E-3</v>
          </cell>
          <cell r="Q675">
            <v>4.7999999999999996E-3</v>
          </cell>
          <cell r="R675">
            <v>1E-3</v>
          </cell>
          <cell r="S675">
            <v>5.0000000000000002E-5</v>
          </cell>
          <cell r="T675">
            <v>9.9999999999999995E-7</v>
          </cell>
          <cell r="U675" t="str">
            <v>4+1</v>
          </cell>
          <cell r="V675">
            <v>29.65</v>
          </cell>
          <cell r="W675" t="str">
            <v>64QAM</v>
          </cell>
          <cell r="Y675" t="str">
            <v>-</v>
          </cell>
          <cell r="Z675" t="str">
            <v>-</v>
          </cell>
          <cell r="AA675" t="str">
            <v>-</v>
          </cell>
          <cell r="AB675">
            <v>0</v>
          </cell>
          <cell r="AC675" t="str">
            <v>Indoor</v>
          </cell>
        </row>
        <row r="676">
          <cell r="A676" t="str">
            <v>NL190-5</v>
          </cell>
          <cell r="B676" t="str">
            <v>NERA</v>
          </cell>
          <cell r="C676" t="str">
            <v>NL190</v>
          </cell>
          <cell r="D676" t="str">
            <v>140</v>
          </cell>
          <cell r="E676">
            <v>320</v>
          </cell>
          <cell r="F676">
            <v>5.9249999999999998</v>
          </cell>
          <cell r="G676">
            <v>6.1749999999999998</v>
          </cell>
          <cell r="H676">
            <v>6.4249999999999998</v>
          </cell>
          <cell r="I676">
            <v>29</v>
          </cell>
          <cell r="J676">
            <v>0</v>
          </cell>
          <cell r="K676">
            <v>2</v>
          </cell>
          <cell r="L676">
            <v>-73</v>
          </cell>
          <cell r="M676">
            <v>-71</v>
          </cell>
          <cell r="N676">
            <v>-69</v>
          </cell>
          <cell r="O676">
            <v>2.8E-3</v>
          </cell>
          <cell r="P676">
            <v>3.7999999999999996E-3</v>
          </cell>
          <cell r="Q676">
            <v>4.7999999999999996E-3</v>
          </cell>
          <cell r="R676">
            <v>1E-3</v>
          </cell>
          <cell r="S676">
            <v>5.0000000000000002E-5</v>
          </cell>
          <cell r="T676">
            <v>9.9999999999999995E-7</v>
          </cell>
          <cell r="U676" t="str">
            <v>5+1</v>
          </cell>
          <cell r="V676">
            <v>29.65</v>
          </cell>
          <cell r="W676" t="str">
            <v>64QAM</v>
          </cell>
          <cell r="Y676" t="str">
            <v>-</v>
          </cell>
          <cell r="Z676" t="str">
            <v>-</v>
          </cell>
          <cell r="AA676" t="str">
            <v>-</v>
          </cell>
          <cell r="AB676">
            <v>0</v>
          </cell>
          <cell r="AC676" t="str">
            <v>Indoor</v>
          </cell>
        </row>
        <row r="677">
          <cell r="A677" t="str">
            <v>NL190-6</v>
          </cell>
          <cell r="B677" t="str">
            <v>NERA</v>
          </cell>
          <cell r="C677" t="str">
            <v>NL190</v>
          </cell>
          <cell r="D677" t="str">
            <v>140</v>
          </cell>
          <cell r="E677">
            <v>384</v>
          </cell>
          <cell r="F677">
            <v>5.9249999999999998</v>
          </cell>
          <cell r="G677">
            <v>6.1749999999999998</v>
          </cell>
          <cell r="H677">
            <v>6.4249999999999998</v>
          </cell>
          <cell r="I677">
            <v>29</v>
          </cell>
          <cell r="J677">
            <v>0</v>
          </cell>
          <cell r="K677">
            <v>2</v>
          </cell>
          <cell r="L677">
            <v>-73</v>
          </cell>
          <cell r="M677">
            <v>-71</v>
          </cell>
          <cell r="N677">
            <v>-69</v>
          </cell>
          <cell r="O677">
            <v>2.8E-3</v>
          </cell>
          <cell r="P677">
            <v>3.7999999999999996E-3</v>
          </cell>
          <cell r="Q677">
            <v>4.7999999999999996E-3</v>
          </cell>
          <cell r="R677">
            <v>1E-3</v>
          </cell>
          <cell r="S677">
            <v>5.0000000000000002E-5</v>
          </cell>
          <cell r="T677">
            <v>9.9999999999999995E-7</v>
          </cell>
          <cell r="U677" t="str">
            <v>6+1</v>
          </cell>
          <cell r="V677">
            <v>29.65</v>
          </cell>
          <cell r="W677" t="str">
            <v>64QAM</v>
          </cell>
          <cell r="Y677" t="str">
            <v>-</v>
          </cell>
          <cell r="Z677" t="str">
            <v>-</v>
          </cell>
          <cell r="AA677" t="str">
            <v>-</v>
          </cell>
          <cell r="AB677">
            <v>0</v>
          </cell>
          <cell r="AC677" t="str">
            <v>Indoor</v>
          </cell>
        </row>
        <row r="678">
          <cell r="A678" t="str">
            <v>NL190-7</v>
          </cell>
          <cell r="B678" t="str">
            <v>NERA</v>
          </cell>
          <cell r="C678" t="str">
            <v>NL190</v>
          </cell>
          <cell r="D678" t="str">
            <v>140</v>
          </cell>
          <cell r="E678">
            <v>448</v>
          </cell>
          <cell r="F678">
            <v>5.9249999999999998</v>
          </cell>
          <cell r="G678">
            <v>6.1749999999999998</v>
          </cell>
          <cell r="H678">
            <v>6.4249999999999998</v>
          </cell>
          <cell r="I678">
            <v>29</v>
          </cell>
          <cell r="J678">
            <v>0</v>
          </cell>
          <cell r="K678">
            <v>2</v>
          </cell>
          <cell r="L678">
            <v>-73</v>
          </cell>
          <cell r="M678">
            <v>-71</v>
          </cell>
          <cell r="N678">
            <v>-69</v>
          </cell>
          <cell r="O678">
            <v>2.8E-3</v>
          </cell>
          <cell r="P678">
            <v>3.7999999999999996E-3</v>
          </cell>
          <cell r="Q678">
            <v>4.7999999999999996E-3</v>
          </cell>
          <cell r="R678">
            <v>1E-3</v>
          </cell>
          <cell r="S678">
            <v>5.0000000000000002E-5</v>
          </cell>
          <cell r="T678">
            <v>9.9999999999999995E-7</v>
          </cell>
          <cell r="U678" t="str">
            <v>7+1</v>
          </cell>
          <cell r="V678">
            <v>29.65</v>
          </cell>
          <cell r="W678" t="str">
            <v>64QAM</v>
          </cell>
          <cell r="Y678" t="str">
            <v>-</v>
          </cell>
          <cell r="Z678" t="str">
            <v>-</v>
          </cell>
          <cell r="AA678" t="str">
            <v>-</v>
          </cell>
          <cell r="AB678">
            <v>0</v>
          </cell>
          <cell r="AC678" t="str">
            <v>Indoor</v>
          </cell>
        </row>
        <row r="679">
          <cell r="A679" t="str">
            <v>NL190-H</v>
          </cell>
          <cell r="B679" t="str">
            <v>NERA</v>
          </cell>
          <cell r="C679" t="str">
            <v>NL190</v>
          </cell>
          <cell r="D679" t="str">
            <v>140</v>
          </cell>
          <cell r="E679">
            <v>64</v>
          </cell>
          <cell r="F679">
            <v>5.9249999999999998</v>
          </cell>
          <cell r="G679">
            <v>6.1749999999999998</v>
          </cell>
          <cell r="H679">
            <v>6.4249999999999998</v>
          </cell>
          <cell r="I679">
            <v>29</v>
          </cell>
          <cell r="J679">
            <v>0</v>
          </cell>
          <cell r="K679">
            <v>3.8</v>
          </cell>
          <cell r="L679">
            <v>-73</v>
          </cell>
          <cell r="M679">
            <v>-71</v>
          </cell>
          <cell r="N679">
            <v>-69</v>
          </cell>
          <cell r="O679">
            <v>2.8E-3</v>
          </cell>
          <cell r="P679">
            <v>3.7999999999999996E-3</v>
          </cell>
          <cell r="Q679">
            <v>4.7999999999999996E-3</v>
          </cell>
          <cell r="R679">
            <v>1E-3</v>
          </cell>
          <cell r="S679">
            <v>5.0000000000000002E-5</v>
          </cell>
          <cell r="T679">
            <v>9.9999999999999995E-7</v>
          </cell>
          <cell r="U679" t="str">
            <v>MHSB</v>
          </cell>
          <cell r="V679">
            <v>0</v>
          </cell>
          <cell r="W679" t="str">
            <v>64QAM</v>
          </cell>
          <cell r="Y679" t="str">
            <v>-</v>
          </cell>
          <cell r="Z679" t="str">
            <v>-</v>
          </cell>
          <cell r="AA679" t="str">
            <v>-</v>
          </cell>
          <cell r="AB679">
            <v>0</v>
          </cell>
          <cell r="AC679" t="str">
            <v>Indoor</v>
          </cell>
        </row>
        <row r="680">
          <cell r="A680" t="str">
            <v>NL191-0</v>
          </cell>
          <cell r="B680" t="str">
            <v>NERA</v>
          </cell>
          <cell r="C680" t="str">
            <v>NL190</v>
          </cell>
          <cell r="D680" t="str">
            <v>140</v>
          </cell>
          <cell r="E680">
            <v>64</v>
          </cell>
          <cell r="F680">
            <v>10.7</v>
          </cell>
          <cell r="G680">
            <v>11.2</v>
          </cell>
          <cell r="H680">
            <v>11.7</v>
          </cell>
          <cell r="I680">
            <v>26</v>
          </cell>
          <cell r="J680">
            <v>0</v>
          </cell>
          <cell r="K680">
            <v>0.8</v>
          </cell>
          <cell r="L680">
            <v>-71.5</v>
          </cell>
          <cell r="M680">
            <v>-69.75</v>
          </cell>
          <cell r="N680">
            <v>-68</v>
          </cell>
          <cell r="O680">
            <v>2.8E-3</v>
          </cell>
          <cell r="P680">
            <v>3.7999999999999996E-3</v>
          </cell>
          <cell r="Q680">
            <v>4.7999999999999996E-3</v>
          </cell>
          <cell r="R680">
            <v>1E-3</v>
          </cell>
          <cell r="S680">
            <v>5.0000000000000002E-5</v>
          </cell>
          <cell r="T680">
            <v>9.9999999999999995E-7</v>
          </cell>
          <cell r="U680" t="str">
            <v>1+0</v>
          </cell>
          <cell r="V680">
            <v>0</v>
          </cell>
          <cell r="W680" t="str">
            <v>64QAM</v>
          </cell>
          <cell r="Y680" t="str">
            <v>-</v>
          </cell>
          <cell r="Z680" t="str">
            <v>-</v>
          </cell>
          <cell r="AA680" t="str">
            <v>-</v>
          </cell>
          <cell r="AB680">
            <v>0</v>
          </cell>
          <cell r="AC680" t="str">
            <v>Indoor</v>
          </cell>
        </row>
        <row r="681">
          <cell r="A681" t="str">
            <v>NL191-1</v>
          </cell>
          <cell r="B681" t="str">
            <v>NERA</v>
          </cell>
          <cell r="C681" t="str">
            <v>NL190</v>
          </cell>
          <cell r="D681" t="str">
            <v>140</v>
          </cell>
          <cell r="E681">
            <v>64</v>
          </cell>
          <cell r="F681">
            <v>10.7</v>
          </cell>
          <cell r="G681">
            <v>11.2</v>
          </cell>
          <cell r="H681">
            <v>11.7</v>
          </cell>
          <cell r="I681">
            <v>26</v>
          </cell>
          <cell r="J681">
            <v>0</v>
          </cell>
          <cell r="K681">
            <v>1.2</v>
          </cell>
          <cell r="L681">
            <v>-71.5</v>
          </cell>
          <cell r="M681">
            <v>-69.75</v>
          </cell>
          <cell r="N681">
            <v>-68</v>
          </cell>
          <cell r="O681">
            <v>2.8E-3</v>
          </cell>
          <cell r="P681">
            <v>3.7999999999999996E-3</v>
          </cell>
          <cell r="Q681">
            <v>4.7999999999999996E-3</v>
          </cell>
          <cell r="R681">
            <v>1E-3</v>
          </cell>
          <cell r="S681">
            <v>5.0000000000000002E-5</v>
          </cell>
          <cell r="T681">
            <v>9.9999999999999995E-7</v>
          </cell>
          <cell r="U681" t="str">
            <v>1+1</v>
          </cell>
          <cell r="V681">
            <v>80</v>
          </cell>
          <cell r="W681" t="str">
            <v>64QAM</v>
          </cell>
          <cell r="Y681" t="str">
            <v>-</v>
          </cell>
          <cell r="Z681" t="str">
            <v>-</v>
          </cell>
          <cell r="AA681" t="str">
            <v>-</v>
          </cell>
          <cell r="AB681">
            <v>0</v>
          </cell>
          <cell r="AC681" t="str">
            <v>Indoor</v>
          </cell>
        </row>
        <row r="682">
          <cell r="A682" t="str">
            <v>NL191-2</v>
          </cell>
          <cell r="B682" t="str">
            <v>NERA</v>
          </cell>
          <cell r="C682" t="str">
            <v>NL190</v>
          </cell>
          <cell r="D682" t="str">
            <v>140</v>
          </cell>
          <cell r="E682">
            <v>128</v>
          </cell>
          <cell r="F682">
            <v>10.7</v>
          </cell>
          <cell r="G682">
            <v>11.2</v>
          </cell>
          <cell r="H682">
            <v>11.7</v>
          </cell>
          <cell r="I682">
            <v>26</v>
          </cell>
          <cell r="J682">
            <v>0</v>
          </cell>
          <cell r="K682">
            <v>1.6</v>
          </cell>
          <cell r="L682">
            <v>-71.5</v>
          </cell>
          <cell r="M682">
            <v>-69.75</v>
          </cell>
          <cell r="N682">
            <v>-68</v>
          </cell>
          <cell r="O682">
            <v>2.8E-3</v>
          </cell>
          <cell r="P682">
            <v>3.7999999999999996E-3</v>
          </cell>
          <cell r="Q682">
            <v>4.7999999999999996E-3</v>
          </cell>
          <cell r="R682">
            <v>1E-3</v>
          </cell>
          <cell r="S682">
            <v>5.0000000000000002E-5</v>
          </cell>
          <cell r="T682">
            <v>9.9999999999999995E-7</v>
          </cell>
          <cell r="U682" t="str">
            <v>2+1</v>
          </cell>
          <cell r="V682">
            <v>80</v>
          </cell>
          <cell r="W682" t="str">
            <v>64QAM</v>
          </cell>
          <cell r="Y682" t="str">
            <v>-</v>
          </cell>
          <cell r="Z682" t="str">
            <v>-</v>
          </cell>
          <cell r="AA682" t="str">
            <v>-</v>
          </cell>
          <cell r="AB682">
            <v>0</v>
          </cell>
          <cell r="AC682" t="str">
            <v>Indoor</v>
          </cell>
        </row>
        <row r="683">
          <cell r="A683" t="str">
            <v>NL191-3</v>
          </cell>
          <cell r="B683" t="str">
            <v>NERA</v>
          </cell>
          <cell r="C683" t="str">
            <v>NL190</v>
          </cell>
          <cell r="D683" t="str">
            <v>140</v>
          </cell>
          <cell r="E683">
            <v>192</v>
          </cell>
          <cell r="F683">
            <v>10.7</v>
          </cell>
          <cell r="G683">
            <v>11.2</v>
          </cell>
          <cell r="H683">
            <v>11.7</v>
          </cell>
          <cell r="I683">
            <v>26</v>
          </cell>
          <cell r="J683">
            <v>0</v>
          </cell>
          <cell r="K683">
            <v>2</v>
          </cell>
          <cell r="L683">
            <v>-71.5</v>
          </cell>
          <cell r="M683">
            <v>-69.75</v>
          </cell>
          <cell r="N683">
            <v>-68</v>
          </cell>
          <cell r="O683">
            <v>2.8E-3</v>
          </cell>
          <cell r="P683">
            <v>3.7999999999999996E-3</v>
          </cell>
          <cell r="Q683">
            <v>4.7999999999999996E-3</v>
          </cell>
          <cell r="R683">
            <v>1E-3</v>
          </cell>
          <cell r="S683">
            <v>5.0000000000000002E-5</v>
          </cell>
          <cell r="T683">
            <v>9.9999999999999995E-7</v>
          </cell>
          <cell r="U683" t="str">
            <v>3+1</v>
          </cell>
          <cell r="V683">
            <v>80</v>
          </cell>
          <cell r="W683" t="str">
            <v>64QAM</v>
          </cell>
          <cell r="Y683" t="str">
            <v>-</v>
          </cell>
          <cell r="Z683" t="str">
            <v>-</v>
          </cell>
          <cell r="AA683" t="str">
            <v>-</v>
          </cell>
          <cell r="AB683">
            <v>0</v>
          </cell>
          <cell r="AC683" t="str">
            <v>Indoor</v>
          </cell>
        </row>
        <row r="684">
          <cell r="A684" t="str">
            <v>NL191-4</v>
          </cell>
          <cell r="B684" t="str">
            <v>NERA</v>
          </cell>
          <cell r="C684" t="str">
            <v>NL190</v>
          </cell>
          <cell r="D684" t="str">
            <v>140</v>
          </cell>
          <cell r="E684">
            <v>256</v>
          </cell>
          <cell r="F684">
            <v>10.7</v>
          </cell>
          <cell r="G684">
            <v>11.2</v>
          </cell>
          <cell r="H684">
            <v>11.7</v>
          </cell>
          <cell r="I684">
            <v>26</v>
          </cell>
          <cell r="J684">
            <v>0</v>
          </cell>
          <cell r="K684">
            <v>2</v>
          </cell>
          <cell r="L684">
            <v>-71.5</v>
          </cell>
          <cell r="M684">
            <v>-69.75</v>
          </cell>
          <cell r="N684">
            <v>-68</v>
          </cell>
          <cell r="O684">
            <v>2.8E-3</v>
          </cell>
          <cell r="P684">
            <v>3.7999999999999996E-3</v>
          </cell>
          <cell r="Q684">
            <v>4.7999999999999996E-3</v>
          </cell>
          <cell r="R684">
            <v>1E-3</v>
          </cell>
          <cell r="S684">
            <v>5.0000000000000002E-5</v>
          </cell>
          <cell r="T684">
            <v>9.9999999999999995E-7</v>
          </cell>
          <cell r="U684" t="str">
            <v>4+1</v>
          </cell>
          <cell r="V684">
            <v>80</v>
          </cell>
          <cell r="W684" t="str">
            <v>64QAM</v>
          </cell>
          <cell r="Y684" t="str">
            <v>-</v>
          </cell>
          <cell r="Z684" t="str">
            <v>-</v>
          </cell>
          <cell r="AA684" t="str">
            <v>-</v>
          </cell>
          <cell r="AB684">
            <v>0</v>
          </cell>
          <cell r="AC684" t="str">
            <v>Indoor</v>
          </cell>
        </row>
        <row r="685">
          <cell r="A685" t="str">
            <v>NL191-5</v>
          </cell>
          <cell r="B685" t="str">
            <v>NERA</v>
          </cell>
          <cell r="C685" t="str">
            <v>NL190</v>
          </cell>
          <cell r="D685" t="str">
            <v>140</v>
          </cell>
          <cell r="E685">
            <v>320</v>
          </cell>
          <cell r="F685">
            <v>10.7</v>
          </cell>
          <cell r="G685">
            <v>11.2</v>
          </cell>
          <cell r="H685">
            <v>11.7</v>
          </cell>
          <cell r="I685">
            <v>26</v>
          </cell>
          <cell r="J685">
            <v>0</v>
          </cell>
          <cell r="K685">
            <v>2</v>
          </cell>
          <cell r="L685">
            <v>-71.5</v>
          </cell>
          <cell r="M685">
            <v>-69.75</v>
          </cell>
          <cell r="N685">
            <v>-68</v>
          </cell>
          <cell r="O685">
            <v>2.8E-3</v>
          </cell>
          <cell r="P685">
            <v>3.7999999999999996E-3</v>
          </cell>
          <cell r="Q685">
            <v>4.7999999999999996E-3</v>
          </cell>
          <cell r="R685">
            <v>1E-3</v>
          </cell>
          <cell r="S685">
            <v>5.0000000000000002E-5</v>
          </cell>
          <cell r="T685">
            <v>9.9999999999999995E-7</v>
          </cell>
          <cell r="U685" t="str">
            <v>5+1</v>
          </cell>
          <cell r="V685">
            <v>80</v>
          </cell>
          <cell r="W685" t="str">
            <v>64QAM</v>
          </cell>
          <cell r="Y685" t="str">
            <v>-</v>
          </cell>
          <cell r="Z685" t="str">
            <v>-</v>
          </cell>
          <cell r="AA685" t="str">
            <v>-</v>
          </cell>
          <cell r="AB685">
            <v>0</v>
          </cell>
          <cell r="AC685" t="str">
            <v>Indoor</v>
          </cell>
        </row>
        <row r="686">
          <cell r="A686" t="str">
            <v>NL191-6</v>
          </cell>
          <cell r="B686" t="str">
            <v>NERA</v>
          </cell>
          <cell r="C686" t="str">
            <v>NL190</v>
          </cell>
          <cell r="D686" t="str">
            <v>140</v>
          </cell>
          <cell r="E686">
            <v>384</v>
          </cell>
          <cell r="F686">
            <v>10.7</v>
          </cell>
          <cell r="G686">
            <v>11.2</v>
          </cell>
          <cell r="H686">
            <v>11.7</v>
          </cell>
          <cell r="I686">
            <v>26</v>
          </cell>
          <cell r="J686">
            <v>0</v>
          </cell>
          <cell r="K686">
            <v>2</v>
          </cell>
          <cell r="L686">
            <v>-71.5</v>
          </cell>
          <cell r="M686">
            <v>-69.75</v>
          </cell>
          <cell r="N686">
            <v>-68</v>
          </cell>
          <cell r="O686">
            <v>2.8E-3</v>
          </cell>
          <cell r="P686">
            <v>3.7999999999999996E-3</v>
          </cell>
          <cell r="Q686">
            <v>4.7999999999999996E-3</v>
          </cell>
          <cell r="R686">
            <v>1E-3</v>
          </cell>
          <cell r="S686">
            <v>5.0000000000000002E-5</v>
          </cell>
          <cell r="T686">
            <v>9.9999999999999995E-7</v>
          </cell>
          <cell r="U686" t="str">
            <v>6+1</v>
          </cell>
          <cell r="V686">
            <v>40</v>
          </cell>
          <cell r="W686" t="str">
            <v>64QAM</v>
          </cell>
          <cell r="Y686" t="str">
            <v>-</v>
          </cell>
          <cell r="Z686" t="str">
            <v>-</v>
          </cell>
          <cell r="AA686" t="str">
            <v>-</v>
          </cell>
          <cell r="AB686">
            <v>0</v>
          </cell>
          <cell r="AC686" t="str">
            <v>Indoor</v>
          </cell>
        </row>
        <row r="687">
          <cell r="A687" t="str">
            <v>NL191-7</v>
          </cell>
          <cell r="B687" t="str">
            <v>NERA</v>
          </cell>
          <cell r="C687" t="str">
            <v>NL190</v>
          </cell>
          <cell r="D687" t="str">
            <v>140</v>
          </cell>
          <cell r="E687">
            <v>448</v>
          </cell>
          <cell r="F687">
            <v>10.7</v>
          </cell>
          <cell r="G687">
            <v>11.2</v>
          </cell>
          <cell r="H687">
            <v>11.7</v>
          </cell>
          <cell r="I687">
            <v>26</v>
          </cell>
          <cell r="J687">
            <v>0</v>
          </cell>
          <cell r="K687">
            <v>2</v>
          </cell>
          <cell r="L687">
            <v>-71.5</v>
          </cell>
          <cell r="M687">
            <v>-69.75</v>
          </cell>
          <cell r="N687">
            <v>-68</v>
          </cell>
          <cell r="O687">
            <v>2.8E-3</v>
          </cell>
          <cell r="P687">
            <v>3.7999999999999996E-3</v>
          </cell>
          <cell r="Q687">
            <v>4.7999999999999996E-3</v>
          </cell>
          <cell r="R687">
            <v>1E-3</v>
          </cell>
          <cell r="S687">
            <v>5.0000000000000002E-5</v>
          </cell>
          <cell r="T687">
            <v>9.9999999999999995E-7</v>
          </cell>
          <cell r="U687" t="str">
            <v>7+1</v>
          </cell>
          <cell r="V687">
            <v>40</v>
          </cell>
          <cell r="W687" t="str">
            <v>64QAM</v>
          </cell>
          <cell r="Y687" t="str">
            <v>-</v>
          </cell>
          <cell r="Z687" t="str">
            <v>-</v>
          </cell>
          <cell r="AA687" t="str">
            <v>-</v>
          </cell>
          <cell r="AB687">
            <v>0</v>
          </cell>
          <cell r="AC687" t="str">
            <v>Indoor</v>
          </cell>
        </row>
        <row r="688">
          <cell r="A688" t="str">
            <v>NL191-H</v>
          </cell>
          <cell r="B688" t="str">
            <v>NERA</v>
          </cell>
          <cell r="C688" t="str">
            <v>NL190</v>
          </cell>
          <cell r="D688" t="str">
            <v>140</v>
          </cell>
          <cell r="E688">
            <v>64</v>
          </cell>
          <cell r="F688">
            <v>10.7</v>
          </cell>
          <cell r="G688">
            <v>11.2</v>
          </cell>
          <cell r="H688">
            <v>11.7</v>
          </cell>
          <cell r="I688">
            <v>26</v>
          </cell>
          <cell r="J688">
            <v>0</v>
          </cell>
          <cell r="K688">
            <v>3.8</v>
          </cell>
          <cell r="L688">
            <v>-71.5</v>
          </cell>
          <cell r="M688">
            <v>-69.75</v>
          </cell>
          <cell r="N688">
            <v>-68</v>
          </cell>
          <cell r="O688">
            <v>2.8E-3</v>
          </cell>
          <cell r="P688">
            <v>3.7999999999999996E-3</v>
          </cell>
          <cell r="Q688">
            <v>4.7999999999999996E-3</v>
          </cell>
          <cell r="R688">
            <v>1E-3</v>
          </cell>
          <cell r="S688">
            <v>5.0000000000000002E-5</v>
          </cell>
          <cell r="T688">
            <v>9.9999999999999995E-7</v>
          </cell>
          <cell r="U688" t="str">
            <v>MHSB</v>
          </cell>
          <cell r="V688">
            <v>0</v>
          </cell>
          <cell r="W688" t="str">
            <v>64QAM</v>
          </cell>
          <cell r="Y688" t="str">
            <v>-</v>
          </cell>
          <cell r="Z688" t="str">
            <v>-</v>
          </cell>
          <cell r="AA688" t="str">
            <v>-</v>
          </cell>
          <cell r="AB688">
            <v>0</v>
          </cell>
          <cell r="AC688" t="str">
            <v>Indoor</v>
          </cell>
        </row>
        <row r="689">
          <cell r="A689" t="str">
            <v>NL192-0</v>
          </cell>
          <cell r="B689" t="str">
            <v>NERA</v>
          </cell>
          <cell r="C689" t="str">
            <v>NL190</v>
          </cell>
          <cell r="D689" t="str">
            <v>140</v>
          </cell>
          <cell r="E689">
            <v>64</v>
          </cell>
          <cell r="F689">
            <v>7.7249999999999996</v>
          </cell>
          <cell r="G689">
            <v>8</v>
          </cell>
          <cell r="H689">
            <v>8.2750000000000004</v>
          </cell>
          <cell r="I689">
            <v>28</v>
          </cell>
          <cell r="J689">
            <v>0</v>
          </cell>
          <cell r="K689">
            <v>0.6</v>
          </cell>
          <cell r="L689">
            <v>-72</v>
          </cell>
          <cell r="M689">
            <v>-70</v>
          </cell>
          <cell r="N689">
            <v>-68</v>
          </cell>
          <cell r="O689">
            <v>2.8E-3</v>
          </cell>
          <cell r="P689">
            <v>3.7999999999999996E-3</v>
          </cell>
          <cell r="Q689">
            <v>4.7999999999999996E-3</v>
          </cell>
          <cell r="R689">
            <v>1E-3</v>
          </cell>
          <cell r="S689">
            <v>5.0000000000000002E-5</v>
          </cell>
          <cell r="T689">
            <v>9.9999999999999995E-7</v>
          </cell>
          <cell r="U689" t="str">
            <v>1+0</v>
          </cell>
          <cell r="V689">
            <v>0</v>
          </cell>
          <cell r="W689" t="str">
            <v>64QAM</v>
          </cell>
          <cell r="Y689" t="str">
            <v>-</v>
          </cell>
          <cell r="Z689" t="str">
            <v>-</v>
          </cell>
          <cell r="AA689" t="str">
            <v>-</v>
          </cell>
          <cell r="AB689">
            <v>0</v>
          </cell>
          <cell r="AC689" t="str">
            <v>Indoor</v>
          </cell>
        </row>
        <row r="690">
          <cell r="A690" t="str">
            <v>NL192-1</v>
          </cell>
          <cell r="B690" t="str">
            <v>NERA</v>
          </cell>
          <cell r="C690" t="str">
            <v>NL190</v>
          </cell>
          <cell r="D690" t="str">
            <v>140</v>
          </cell>
          <cell r="E690">
            <v>64</v>
          </cell>
          <cell r="F690">
            <v>7.7249999999999996</v>
          </cell>
          <cell r="G690">
            <v>8</v>
          </cell>
          <cell r="H690">
            <v>8.2750000000000004</v>
          </cell>
          <cell r="I690">
            <v>28</v>
          </cell>
          <cell r="J690">
            <v>0</v>
          </cell>
          <cell r="K690">
            <v>1.2</v>
          </cell>
          <cell r="L690">
            <v>-72</v>
          </cell>
          <cell r="M690">
            <v>-70</v>
          </cell>
          <cell r="N690">
            <v>-68</v>
          </cell>
          <cell r="O690">
            <v>2.8E-3</v>
          </cell>
          <cell r="P690">
            <v>3.7999999999999996E-3</v>
          </cell>
          <cell r="Q690">
            <v>4.7999999999999996E-3</v>
          </cell>
          <cell r="R690">
            <v>1E-3</v>
          </cell>
          <cell r="S690">
            <v>5.0000000000000002E-5</v>
          </cell>
          <cell r="T690">
            <v>9.9999999999999995E-7</v>
          </cell>
          <cell r="U690" t="str">
            <v>1+1</v>
          </cell>
          <cell r="V690">
            <v>59.3</v>
          </cell>
          <cell r="W690" t="str">
            <v>64QAM</v>
          </cell>
          <cell r="Y690" t="str">
            <v>-</v>
          </cell>
          <cell r="Z690" t="str">
            <v>-</v>
          </cell>
          <cell r="AA690" t="str">
            <v>-</v>
          </cell>
          <cell r="AB690">
            <v>0</v>
          </cell>
          <cell r="AC690" t="str">
            <v>Indoor</v>
          </cell>
        </row>
        <row r="691">
          <cell r="A691" t="str">
            <v>NL192-2</v>
          </cell>
          <cell r="B691" t="str">
            <v>NERA</v>
          </cell>
          <cell r="C691" t="str">
            <v>NL190</v>
          </cell>
          <cell r="D691" t="str">
            <v>140</v>
          </cell>
          <cell r="E691">
            <v>128</v>
          </cell>
          <cell r="F691">
            <v>7.7249999999999996</v>
          </cell>
          <cell r="G691">
            <v>8</v>
          </cell>
          <cell r="H691">
            <v>8.2750000000000004</v>
          </cell>
          <cell r="I691">
            <v>28</v>
          </cell>
          <cell r="J691">
            <v>0</v>
          </cell>
          <cell r="K691">
            <v>1.6</v>
          </cell>
          <cell r="L691">
            <v>-72</v>
          </cell>
          <cell r="M691">
            <v>-70</v>
          </cell>
          <cell r="N691">
            <v>-68</v>
          </cell>
          <cell r="O691">
            <v>2.8E-3</v>
          </cell>
          <cell r="P691">
            <v>3.7999999999999996E-3</v>
          </cell>
          <cell r="Q691">
            <v>4.7999999999999996E-3</v>
          </cell>
          <cell r="R691">
            <v>1E-3</v>
          </cell>
          <cell r="S691">
            <v>5.0000000000000002E-5</v>
          </cell>
          <cell r="T691">
            <v>9.9999999999999995E-7</v>
          </cell>
          <cell r="U691" t="str">
            <v>2+1</v>
          </cell>
          <cell r="V691">
            <v>59.3</v>
          </cell>
          <cell r="W691" t="str">
            <v>64QAM</v>
          </cell>
          <cell r="Y691" t="str">
            <v>-</v>
          </cell>
          <cell r="Z691" t="str">
            <v>-</v>
          </cell>
          <cell r="AA691" t="str">
            <v>-</v>
          </cell>
          <cell r="AB691">
            <v>0</v>
          </cell>
          <cell r="AC691" t="str">
            <v>Indoor</v>
          </cell>
        </row>
        <row r="692">
          <cell r="A692" t="str">
            <v>NL192-3</v>
          </cell>
          <cell r="B692" t="str">
            <v>NERA</v>
          </cell>
          <cell r="C692" t="str">
            <v>NL190</v>
          </cell>
          <cell r="D692" t="str">
            <v>140</v>
          </cell>
          <cell r="E692">
            <v>192</v>
          </cell>
          <cell r="F692">
            <v>7.7249999999999996</v>
          </cell>
          <cell r="G692">
            <v>8</v>
          </cell>
          <cell r="H692">
            <v>8.2750000000000004</v>
          </cell>
          <cell r="I692">
            <v>28</v>
          </cell>
          <cell r="J692">
            <v>0</v>
          </cell>
          <cell r="K692">
            <v>2</v>
          </cell>
          <cell r="L692">
            <v>-72</v>
          </cell>
          <cell r="M692">
            <v>-70</v>
          </cell>
          <cell r="N692">
            <v>-68</v>
          </cell>
          <cell r="O692">
            <v>2.8E-3</v>
          </cell>
          <cell r="P692">
            <v>3.7999999999999996E-3</v>
          </cell>
          <cell r="Q692">
            <v>4.7999999999999996E-3</v>
          </cell>
          <cell r="R692">
            <v>1E-3</v>
          </cell>
          <cell r="S692">
            <v>5.0000000000000002E-5</v>
          </cell>
          <cell r="T692">
            <v>9.9999999999999995E-7</v>
          </cell>
          <cell r="U692" t="str">
            <v>3+1</v>
          </cell>
          <cell r="V692">
            <v>59.3</v>
          </cell>
          <cell r="W692" t="str">
            <v>64QAM</v>
          </cell>
          <cell r="Y692" t="str">
            <v>-</v>
          </cell>
          <cell r="Z692" t="str">
            <v>-</v>
          </cell>
          <cell r="AA692" t="str">
            <v>-</v>
          </cell>
          <cell r="AB692">
            <v>0</v>
          </cell>
          <cell r="AC692" t="str">
            <v>Indoor</v>
          </cell>
        </row>
        <row r="693">
          <cell r="A693" t="str">
            <v>NL192-4</v>
          </cell>
          <cell r="B693" t="str">
            <v>NERA</v>
          </cell>
          <cell r="C693" t="str">
            <v>NL190</v>
          </cell>
          <cell r="D693" t="str">
            <v>140</v>
          </cell>
          <cell r="E693">
            <v>256</v>
          </cell>
          <cell r="F693">
            <v>7.7249999999999996</v>
          </cell>
          <cell r="G693">
            <v>8</v>
          </cell>
          <cell r="H693">
            <v>8.2750000000000004</v>
          </cell>
          <cell r="I693">
            <v>28</v>
          </cell>
          <cell r="J693">
            <v>0</v>
          </cell>
          <cell r="K693">
            <v>2</v>
          </cell>
          <cell r="L693">
            <v>-72</v>
          </cell>
          <cell r="M693">
            <v>-70</v>
          </cell>
          <cell r="N693">
            <v>-68</v>
          </cell>
          <cell r="O693">
            <v>2.8E-3</v>
          </cell>
          <cell r="P693">
            <v>3.7999999999999996E-3</v>
          </cell>
          <cell r="Q693">
            <v>4.7999999999999996E-3</v>
          </cell>
          <cell r="R693">
            <v>1E-3</v>
          </cell>
          <cell r="S693">
            <v>5.0000000000000002E-5</v>
          </cell>
          <cell r="T693">
            <v>9.9999999999999995E-7</v>
          </cell>
          <cell r="U693" t="str">
            <v>4+1</v>
          </cell>
          <cell r="V693">
            <v>29.65</v>
          </cell>
          <cell r="W693" t="str">
            <v>64QAM</v>
          </cell>
          <cell r="Y693" t="str">
            <v>-</v>
          </cell>
          <cell r="Z693" t="str">
            <v>-</v>
          </cell>
          <cell r="AA693" t="str">
            <v>-</v>
          </cell>
          <cell r="AB693">
            <v>0</v>
          </cell>
          <cell r="AC693" t="str">
            <v>Indoor</v>
          </cell>
        </row>
        <row r="694">
          <cell r="A694" t="str">
            <v>NL192-5</v>
          </cell>
          <cell r="B694" t="str">
            <v>NERA</v>
          </cell>
          <cell r="C694" t="str">
            <v>NL190</v>
          </cell>
          <cell r="D694" t="str">
            <v>140</v>
          </cell>
          <cell r="E694">
            <v>320</v>
          </cell>
          <cell r="F694">
            <v>7.7249999999999996</v>
          </cell>
          <cell r="G694">
            <v>8</v>
          </cell>
          <cell r="H694">
            <v>8.2750000000000004</v>
          </cell>
          <cell r="I694">
            <v>28</v>
          </cell>
          <cell r="J694">
            <v>0</v>
          </cell>
          <cell r="K694">
            <v>2</v>
          </cell>
          <cell r="L694">
            <v>-72</v>
          </cell>
          <cell r="M694">
            <v>-70</v>
          </cell>
          <cell r="N694">
            <v>-68</v>
          </cell>
          <cell r="O694">
            <v>2.8E-3</v>
          </cell>
          <cell r="P694">
            <v>3.7999999999999996E-3</v>
          </cell>
          <cell r="Q694">
            <v>4.7999999999999996E-3</v>
          </cell>
          <cell r="R694">
            <v>1E-3</v>
          </cell>
          <cell r="S694">
            <v>5.0000000000000002E-5</v>
          </cell>
          <cell r="T694">
            <v>9.9999999999999995E-7</v>
          </cell>
          <cell r="U694" t="str">
            <v>5+1</v>
          </cell>
          <cell r="V694">
            <v>29.65</v>
          </cell>
          <cell r="W694" t="str">
            <v>64QAM</v>
          </cell>
          <cell r="Y694" t="str">
            <v>-</v>
          </cell>
          <cell r="Z694" t="str">
            <v>-</v>
          </cell>
          <cell r="AA694" t="str">
            <v>-</v>
          </cell>
          <cell r="AB694">
            <v>0</v>
          </cell>
          <cell r="AC694" t="str">
            <v>Indoor</v>
          </cell>
        </row>
        <row r="695">
          <cell r="A695" t="str">
            <v>NL192-6</v>
          </cell>
          <cell r="B695" t="str">
            <v>NERA</v>
          </cell>
          <cell r="C695" t="str">
            <v>NL190</v>
          </cell>
          <cell r="D695" t="str">
            <v>140</v>
          </cell>
          <cell r="E695">
            <v>384</v>
          </cell>
          <cell r="F695">
            <v>7.7249999999999996</v>
          </cell>
          <cell r="G695">
            <v>8</v>
          </cell>
          <cell r="H695">
            <v>8.2750000000000004</v>
          </cell>
          <cell r="I695">
            <v>28</v>
          </cell>
          <cell r="J695">
            <v>0</v>
          </cell>
          <cell r="K695">
            <v>2</v>
          </cell>
          <cell r="L695">
            <v>-72</v>
          </cell>
          <cell r="M695">
            <v>-70</v>
          </cell>
          <cell r="N695">
            <v>-68</v>
          </cell>
          <cell r="O695">
            <v>2.8E-3</v>
          </cell>
          <cell r="P695">
            <v>3.7999999999999996E-3</v>
          </cell>
          <cell r="Q695">
            <v>4.7999999999999996E-3</v>
          </cell>
          <cell r="R695">
            <v>1E-3</v>
          </cell>
          <cell r="S695">
            <v>5.0000000000000002E-5</v>
          </cell>
          <cell r="T695">
            <v>9.9999999999999995E-7</v>
          </cell>
          <cell r="U695" t="str">
            <v>6+1</v>
          </cell>
          <cell r="V695">
            <v>29.65</v>
          </cell>
          <cell r="W695" t="str">
            <v>64QAM</v>
          </cell>
          <cell r="Y695" t="str">
            <v>-</v>
          </cell>
          <cell r="Z695" t="str">
            <v>-</v>
          </cell>
          <cell r="AA695" t="str">
            <v>-</v>
          </cell>
          <cell r="AB695">
            <v>0</v>
          </cell>
          <cell r="AC695" t="str">
            <v>Indoor</v>
          </cell>
        </row>
        <row r="696">
          <cell r="A696" t="str">
            <v>NL192-7</v>
          </cell>
          <cell r="B696" t="str">
            <v>NERA</v>
          </cell>
          <cell r="C696" t="str">
            <v>NL190</v>
          </cell>
          <cell r="D696" t="str">
            <v>140</v>
          </cell>
          <cell r="E696">
            <v>448</v>
          </cell>
          <cell r="F696">
            <v>7.7249999999999996</v>
          </cell>
          <cell r="G696">
            <v>8</v>
          </cell>
          <cell r="H696">
            <v>8.2750000000000004</v>
          </cell>
          <cell r="I696">
            <v>28</v>
          </cell>
          <cell r="J696">
            <v>0</v>
          </cell>
          <cell r="K696">
            <v>2</v>
          </cell>
          <cell r="L696">
            <v>-72</v>
          </cell>
          <cell r="M696">
            <v>-70</v>
          </cell>
          <cell r="N696">
            <v>-68</v>
          </cell>
          <cell r="O696">
            <v>2.8E-3</v>
          </cell>
          <cell r="P696">
            <v>3.7999999999999996E-3</v>
          </cell>
          <cell r="Q696">
            <v>4.7999999999999996E-3</v>
          </cell>
          <cell r="R696">
            <v>1E-3</v>
          </cell>
          <cell r="S696">
            <v>5.0000000000000002E-5</v>
          </cell>
          <cell r="T696">
            <v>9.9999999999999995E-7</v>
          </cell>
          <cell r="U696" t="str">
            <v>7+1</v>
          </cell>
          <cell r="V696">
            <v>29.65</v>
          </cell>
          <cell r="W696" t="str">
            <v>64QAM</v>
          </cell>
          <cell r="Y696" t="str">
            <v>-</v>
          </cell>
          <cell r="Z696" t="str">
            <v>-</v>
          </cell>
          <cell r="AA696" t="str">
            <v>-</v>
          </cell>
          <cell r="AB696">
            <v>0</v>
          </cell>
          <cell r="AC696" t="str">
            <v>Indoor</v>
          </cell>
        </row>
        <row r="697">
          <cell r="A697" t="str">
            <v>NL192-H</v>
          </cell>
          <cell r="B697" t="str">
            <v>NERA</v>
          </cell>
          <cell r="C697" t="str">
            <v>NL190</v>
          </cell>
          <cell r="D697" t="str">
            <v>140</v>
          </cell>
          <cell r="E697">
            <v>64</v>
          </cell>
          <cell r="F697">
            <v>7.7249999999999996</v>
          </cell>
          <cell r="G697">
            <v>8</v>
          </cell>
          <cell r="H697">
            <v>8.2750000000000004</v>
          </cell>
          <cell r="I697">
            <v>28</v>
          </cell>
          <cell r="J697">
            <v>0</v>
          </cell>
          <cell r="K697">
            <v>3.6</v>
          </cell>
          <cell r="L697">
            <v>-72</v>
          </cell>
          <cell r="M697">
            <v>-70</v>
          </cell>
          <cell r="N697">
            <v>-68</v>
          </cell>
          <cell r="O697">
            <v>2.8E-3</v>
          </cell>
          <cell r="P697">
            <v>3.7999999999999996E-3</v>
          </cell>
          <cell r="Q697">
            <v>4.7999999999999996E-3</v>
          </cell>
          <cell r="R697">
            <v>1E-3</v>
          </cell>
          <cell r="S697">
            <v>5.0000000000000002E-5</v>
          </cell>
          <cell r="T697">
            <v>9.9999999999999995E-7</v>
          </cell>
          <cell r="U697" t="str">
            <v>MHSB</v>
          </cell>
          <cell r="V697">
            <v>0</v>
          </cell>
          <cell r="W697" t="str">
            <v>64QAM</v>
          </cell>
          <cell r="Y697" t="str">
            <v>-</v>
          </cell>
          <cell r="Z697" t="str">
            <v>-</v>
          </cell>
          <cell r="AA697" t="str">
            <v>-</v>
          </cell>
          <cell r="AB697">
            <v>0</v>
          </cell>
          <cell r="AC697" t="str">
            <v>Indoor</v>
          </cell>
        </row>
        <row r="698">
          <cell r="A698" t="str">
            <v>NL193-0</v>
          </cell>
          <cell r="B698" t="str">
            <v>NERA</v>
          </cell>
          <cell r="C698" t="str">
            <v>NL190</v>
          </cell>
          <cell r="D698" t="str">
            <v>140</v>
          </cell>
          <cell r="E698">
            <v>64</v>
          </cell>
          <cell r="F698">
            <v>4.4000000000000004</v>
          </cell>
          <cell r="G698">
            <v>4.7</v>
          </cell>
          <cell r="H698">
            <v>5</v>
          </cell>
          <cell r="I698">
            <v>29</v>
          </cell>
          <cell r="J698">
            <v>0</v>
          </cell>
          <cell r="K698">
            <v>0.6</v>
          </cell>
          <cell r="L698">
            <v>-73</v>
          </cell>
          <cell r="M698">
            <v>-71</v>
          </cell>
          <cell r="N698">
            <v>-69</v>
          </cell>
          <cell r="O698">
            <v>2.8E-3</v>
          </cell>
          <cell r="P698">
            <v>3.7999999999999996E-3</v>
          </cell>
          <cell r="Q698">
            <v>4.7999999999999996E-3</v>
          </cell>
          <cell r="R698">
            <v>1E-3</v>
          </cell>
          <cell r="S698">
            <v>5.0000000000000002E-5</v>
          </cell>
          <cell r="T698">
            <v>9.9999999999999995E-7</v>
          </cell>
          <cell r="U698" t="str">
            <v>1+0</v>
          </cell>
          <cell r="V698">
            <v>0</v>
          </cell>
          <cell r="W698" t="str">
            <v>64QAM</v>
          </cell>
          <cell r="Y698" t="str">
            <v>-</v>
          </cell>
          <cell r="Z698" t="str">
            <v>-</v>
          </cell>
          <cell r="AA698" t="str">
            <v>-</v>
          </cell>
          <cell r="AB698">
            <v>0</v>
          </cell>
          <cell r="AC698" t="str">
            <v>Indoor</v>
          </cell>
        </row>
        <row r="699">
          <cell r="A699" t="str">
            <v>NL193-1</v>
          </cell>
          <cell r="B699" t="str">
            <v>NERA</v>
          </cell>
          <cell r="C699" t="str">
            <v>NL190</v>
          </cell>
          <cell r="D699" t="str">
            <v>140</v>
          </cell>
          <cell r="E699">
            <v>64</v>
          </cell>
          <cell r="F699">
            <v>4.4000000000000004</v>
          </cell>
          <cell r="G699">
            <v>4.7</v>
          </cell>
          <cell r="H699">
            <v>5</v>
          </cell>
          <cell r="I699">
            <v>29</v>
          </cell>
          <cell r="J699">
            <v>0</v>
          </cell>
          <cell r="K699">
            <v>1.2</v>
          </cell>
          <cell r="L699">
            <v>-73</v>
          </cell>
          <cell r="M699">
            <v>-71</v>
          </cell>
          <cell r="N699">
            <v>-69</v>
          </cell>
          <cell r="O699">
            <v>2.8E-3</v>
          </cell>
          <cell r="P699">
            <v>3.7999999999999996E-3</v>
          </cell>
          <cell r="Q699">
            <v>4.7999999999999996E-3</v>
          </cell>
          <cell r="R699">
            <v>1E-3</v>
          </cell>
          <cell r="S699">
            <v>5.0000000000000002E-5</v>
          </cell>
          <cell r="T699">
            <v>9.9999999999999995E-7</v>
          </cell>
          <cell r="U699" t="str">
            <v>1+1</v>
          </cell>
          <cell r="V699">
            <v>80</v>
          </cell>
          <cell r="W699" t="str">
            <v>64QAM</v>
          </cell>
          <cell r="Y699" t="str">
            <v>-</v>
          </cell>
          <cell r="Z699" t="str">
            <v>-</v>
          </cell>
          <cell r="AA699" t="str">
            <v>-</v>
          </cell>
          <cell r="AB699">
            <v>0</v>
          </cell>
          <cell r="AC699" t="str">
            <v>Indoor</v>
          </cell>
        </row>
        <row r="700">
          <cell r="A700" t="str">
            <v>NL193-2</v>
          </cell>
          <cell r="B700" t="str">
            <v>NERA</v>
          </cell>
          <cell r="C700" t="str">
            <v>NL190</v>
          </cell>
          <cell r="D700" t="str">
            <v>140</v>
          </cell>
          <cell r="E700">
            <v>128</v>
          </cell>
          <cell r="F700">
            <v>4.4000000000000004</v>
          </cell>
          <cell r="G700">
            <v>4.7</v>
          </cell>
          <cell r="H700">
            <v>5</v>
          </cell>
          <cell r="I700">
            <v>29</v>
          </cell>
          <cell r="J700">
            <v>0</v>
          </cell>
          <cell r="K700">
            <v>1.6</v>
          </cell>
          <cell r="L700">
            <v>-73</v>
          </cell>
          <cell r="M700">
            <v>-71</v>
          </cell>
          <cell r="N700">
            <v>-69</v>
          </cell>
          <cell r="O700">
            <v>2.8E-3</v>
          </cell>
          <cell r="P700">
            <v>3.7999999999999996E-3</v>
          </cell>
          <cell r="Q700">
            <v>4.7999999999999996E-3</v>
          </cell>
          <cell r="R700">
            <v>1E-3</v>
          </cell>
          <cell r="S700">
            <v>5.0000000000000002E-5</v>
          </cell>
          <cell r="T700">
            <v>9.9999999999999995E-7</v>
          </cell>
          <cell r="U700" t="str">
            <v>2+1</v>
          </cell>
          <cell r="V700">
            <v>80</v>
          </cell>
          <cell r="W700" t="str">
            <v>64QAM</v>
          </cell>
          <cell r="Y700" t="str">
            <v>-</v>
          </cell>
          <cell r="Z700" t="str">
            <v>-</v>
          </cell>
          <cell r="AA700" t="str">
            <v>-</v>
          </cell>
          <cell r="AB700">
            <v>0</v>
          </cell>
          <cell r="AC700" t="str">
            <v>Indoor</v>
          </cell>
        </row>
        <row r="701">
          <cell r="A701" t="str">
            <v>NL193-3</v>
          </cell>
          <cell r="B701" t="str">
            <v>NERA</v>
          </cell>
          <cell r="C701" t="str">
            <v>NL190</v>
          </cell>
          <cell r="D701" t="str">
            <v>140</v>
          </cell>
          <cell r="E701">
            <v>192</v>
          </cell>
          <cell r="F701">
            <v>4.4000000000000004</v>
          </cell>
          <cell r="G701">
            <v>4.7</v>
          </cell>
          <cell r="H701">
            <v>5</v>
          </cell>
          <cell r="I701">
            <v>29</v>
          </cell>
          <cell r="J701">
            <v>0</v>
          </cell>
          <cell r="K701">
            <v>2</v>
          </cell>
          <cell r="L701">
            <v>-73</v>
          </cell>
          <cell r="M701">
            <v>-71</v>
          </cell>
          <cell r="N701">
            <v>-69</v>
          </cell>
          <cell r="O701">
            <v>2.8E-3</v>
          </cell>
          <cell r="P701">
            <v>3.7999999999999996E-3</v>
          </cell>
          <cell r="Q701">
            <v>4.7999999999999996E-3</v>
          </cell>
          <cell r="R701">
            <v>1E-3</v>
          </cell>
          <cell r="S701">
            <v>5.0000000000000002E-5</v>
          </cell>
          <cell r="T701">
            <v>9.9999999999999995E-7</v>
          </cell>
          <cell r="U701" t="str">
            <v>3+1</v>
          </cell>
          <cell r="V701">
            <v>80</v>
          </cell>
          <cell r="W701" t="str">
            <v>64QAM</v>
          </cell>
          <cell r="Y701" t="str">
            <v>-</v>
          </cell>
          <cell r="Z701" t="str">
            <v>-</v>
          </cell>
          <cell r="AA701" t="str">
            <v>-</v>
          </cell>
          <cell r="AB701">
            <v>0</v>
          </cell>
          <cell r="AC701" t="str">
            <v>Indoor</v>
          </cell>
        </row>
        <row r="702">
          <cell r="A702" t="str">
            <v>NL193-4</v>
          </cell>
          <cell r="B702" t="str">
            <v>NERA</v>
          </cell>
          <cell r="C702" t="str">
            <v>NL190</v>
          </cell>
          <cell r="D702" t="str">
            <v>140</v>
          </cell>
          <cell r="E702">
            <v>256</v>
          </cell>
          <cell r="F702">
            <v>4.4000000000000004</v>
          </cell>
          <cell r="G702">
            <v>4.7</v>
          </cell>
          <cell r="H702">
            <v>5</v>
          </cell>
          <cell r="I702">
            <v>29</v>
          </cell>
          <cell r="J702">
            <v>0</v>
          </cell>
          <cell r="K702">
            <v>2</v>
          </cell>
          <cell r="L702">
            <v>-73</v>
          </cell>
          <cell r="M702">
            <v>-71</v>
          </cell>
          <cell r="N702">
            <v>-69</v>
          </cell>
          <cell r="O702">
            <v>2.8E-3</v>
          </cell>
          <cell r="P702">
            <v>3.7999999999999996E-3</v>
          </cell>
          <cell r="Q702">
            <v>4.7999999999999996E-3</v>
          </cell>
          <cell r="R702">
            <v>1E-3</v>
          </cell>
          <cell r="S702">
            <v>5.0000000000000002E-5</v>
          </cell>
          <cell r="T702">
            <v>9.9999999999999995E-7</v>
          </cell>
          <cell r="U702" t="str">
            <v>4+1</v>
          </cell>
          <cell r="V702">
            <v>40</v>
          </cell>
          <cell r="W702" t="str">
            <v>64QAM</v>
          </cell>
          <cell r="Y702" t="str">
            <v>-</v>
          </cell>
          <cell r="Z702" t="str">
            <v>-</v>
          </cell>
          <cell r="AA702" t="str">
            <v>-</v>
          </cell>
          <cell r="AB702">
            <v>0</v>
          </cell>
          <cell r="AC702" t="str">
            <v>Indoor</v>
          </cell>
        </row>
        <row r="703">
          <cell r="A703" t="str">
            <v>NL193-5</v>
          </cell>
          <cell r="B703" t="str">
            <v>NERA</v>
          </cell>
          <cell r="C703" t="str">
            <v>NL190</v>
          </cell>
          <cell r="D703" t="str">
            <v>140</v>
          </cell>
          <cell r="E703">
            <v>320</v>
          </cell>
          <cell r="F703">
            <v>4.4000000000000004</v>
          </cell>
          <cell r="G703">
            <v>4.7</v>
          </cell>
          <cell r="H703">
            <v>5</v>
          </cell>
          <cell r="I703">
            <v>29</v>
          </cell>
          <cell r="J703">
            <v>0</v>
          </cell>
          <cell r="K703">
            <v>2</v>
          </cell>
          <cell r="L703">
            <v>-73</v>
          </cell>
          <cell r="M703">
            <v>-71</v>
          </cell>
          <cell r="N703">
            <v>-69</v>
          </cell>
          <cell r="O703">
            <v>2.8E-3</v>
          </cell>
          <cell r="P703">
            <v>3.7999999999999996E-3</v>
          </cell>
          <cell r="Q703">
            <v>4.7999999999999996E-3</v>
          </cell>
          <cell r="R703">
            <v>1E-3</v>
          </cell>
          <cell r="S703">
            <v>5.0000000000000002E-5</v>
          </cell>
          <cell r="T703">
            <v>9.9999999999999995E-7</v>
          </cell>
          <cell r="U703" t="str">
            <v>5+1</v>
          </cell>
          <cell r="V703">
            <v>40</v>
          </cell>
          <cell r="W703" t="str">
            <v>64QAM</v>
          </cell>
          <cell r="Y703" t="str">
            <v>-</v>
          </cell>
          <cell r="Z703" t="str">
            <v>-</v>
          </cell>
          <cell r="AA703" t="str">
            <v>-</v>
          </cell>
          <cell r="AB703">
            <v>0</v>
          </cell>
          <cell r="AC703" t="str">
            <v>Indoor</v>
          </cell>
        </row>
        <row r="704">
          <cell r="A704" t="str">
            <v>NL193-6</v>
          </cell>
          <cell r="B704" t="str">
            <v>NERA</v>
          </cell>
          <cell r="C704" t="str">
            <v>NL190</v>
          </cell>
          <cell r="D704" t="str">
            <v>140</v>
          </cell>
          <cell r="E704">
            <v>384</v>
          </cell>
          <cell r="F704">
            <v>4.4000000000000004</v>
          </cell>
          <cell r="G704">
            <v>4.7</v>
          </cell>
          <cell r="H704">
            <v>5</v>
          </cell>
          <cell r="I704">
            <v>29</v>
          </cell>
          <cell r="J704">
            <v>0</v>
          </cell>
          <cell r="K704">
            <v>2</v>
          </cell>
          <cell r="L704">
            <v>-73</v>
          </cell>
          <cell r="M704">
            <v>-71</v>
          </cell>
          <cell r="N704">
            <v>-69</v>
          </cell>
          <cell r="O704">
            <v>2.8E-3</v>
          </cell>
          <cell r="P704">
            <v>3.7999999999999996E-3</v>
          </cell>
          <cell r="Q704">
            <v>4.7999999999999996E-3</v>
          </cell>
          <cell r="R704">
            <v>1E-3</v>
          </cell>
          <cell r="S704">
            <v>5.0000000000000002E-5</v>
          </cell>
          <cell r="T704">
            <v>9.9999999999999995E-7</v>
          </cell>
          <cell r="U704" t="str">
            <v>6+1</v>
          </cell>
          <cell r="V704">
            <v>40</v>
          </cell>
          <cell r="W704" t="str">
            <v>64QAM</v>
          </cell>
          <cell r="Y704" t="str">
            <v>-</v>
          </cell>
          <cell r="Z704" t="str">
            <v>-</v>
          </cell>
          <cell r="AA704" t="str">
            <v>-</v>
          </cell>
          <cell r="AB704">
            <v>0</v>
          </cell>
          <cell r="AC704" t="str">
            <v>Indoor</v>
          </cell>
        </row>
        <row r="705">
          <cell r="A705" t="str">
            <v>NL193-7</v>
          </cell>
          <cell r="B705" t="str">
            <v>NERA</v>
          </cell>
          <cell r="C705" t="str">
            <v>NL190</v>
          </cell>
          <cell r="D705" t="str">
            <v>140</v>
          </cell>
          <cell r="E705">
            <v>448</v>
          </cell>
          <cell r="F705">
            <v>4.4000000000000004</v>
          </cell>
          <cell r="G705">
            <v>4.7</v>
          </cell>
          <cell r="H705">
            <v>5</v>
          </cell>
          <cell r="I705">
            <v>29</v>
          </cell>
          <cell r="J705">
            <v>0</v>
          </cell>
          <cell r="K705">
            <v>2</v>
          </cell>
          <cell r="L705">
            <v>-73</v>
          </cell>
          <cell r="M705">
            <v>-71</v>
          </cell>
          <cell r="N705">
            <v>-69</v>
          </cell>
          <cell r="O705">
            <v>2.8E-3</v>
          </cell>
          <cell r="P705">
            <v>3.7999999999999996E-3</v>
          </cell>
          <cell r="Q705">
            <v>4.7999999999999996E-3</v>
          </cell>
          <cell r="R705">
            <v>1E-3</v>
          </cell>
          <cell r="S705">
            <v>5.0000000000000002E-5</v>
          </cell>
          <cell r="T705">
            <v>9.9999999999999995E-7</v>
          </cell>
          <cell r="U705" t="str">
            <v>7+1</v>
          </cell>
          <cell r="V705">
            <v>40</v>
          </cell>
          <cell r="W705" t="str">
            <v>64QAM</v>
          </cell>
          <cell r="Y705" t="str">
            <v>-</v>
          </cell>
          <cell r="Z705" t="str">
            <v>-</v>
          </cell>
          <cell r="AA705" t="str">
            <v>-</v>
          </cell>
          <cell r="AB705">
            <v>0</v>
          </cell>
          <cell r="AC705" t="str">
            <v>Indoor</v>
          </cell>
        </row>
        <row r="706">
          <cell r="A706" t="str">
            <v>NL193-H</v>
          </cell>
          <cell r="B706" t="str">
            <v>NERA</v>
          </cell>
          <cell r="C706" t="str">
            <v>NL190</v>
          </cell>
          <cell r="D706" t="str">
            <v>140</v>
          </cell>
          <cell r="E706">
            <v>64</v>
          </cell>
          <cell r="F706">
            <v>4.4000000000000004</v>
          </cell>
          <cell r="G706">
            <v>4.7</v>
          </cell>
          <cell r="H706">
            <v>5</v>
          </cell>
          <cell r="I706">
            <v>29</v>
          </cell>
          <cell r="J706">
            <v>0</v>
          </cell>
          <cell r="K706">
            <v>3.6</v>
          </cell>
          <cell r="L706">
            <v>-73</v>
          </cell>
          <cell r="M706">
            <v>-71</v>
          </cell>
          <cell r="N706">
            <v>-69</v>
          </cell>
          <cell r="O706">
            <v>2.8E-3</v>
          </cell>
          <cell r="P706">
            <v>3.7999999999999996E-3</v>
          </cell>
          <cell r="Q706">
            <v>4.7999999999999996E-3</v>
          </cell>
          <cell r="R706">
            <v>1E-3</v>
          </cell>
          <cell r="S706">
            <v>5.0000000000000002E-5</v>
          </cell>
          <cell r="T706">
            <v>9.9999999999999995E-7</v>
          </cell>
          <cell r="U706" t="str">
            <v>MHSB</v>
          </cell>
          <cell r="V706">
            <v>0</v>
          </cell>
          <cell r="W706" t="str">
            <v>64QAM</v>
          </cell>
          <cell r="Y706" t="str">
            <v>-</v>
          </cell>
          <cell r="Z706" t="str">
            <v>-</v>
          </cell>
          <cell r="AA706" t="str">
            <v>-</v>
          </cell>
          <cell r="AB706">
            <v>0</v>
          </cell>
          <cell r="AC706" t="str">
            <v>Indoor</v>
          </cell>
        </row>
        <row r="707">
          <cell r="A707" t="str">
            <v>NL194-0</v>
          </cell>
          <cell r="B707" t="str">
            <v>NERA</v>
          </cell>
          <cell r="C707" t="str">
            <v>NL190</v>
          </cell>
          <cell r="D707" t="str">
            <v>140</v>
          </cell>
          <cell r="E707">
            <v>64</v>
          </cell>
          <cell r="F707">
            <v>3.6</v>
          </cell>
          <cell r="G707">
            <v>3.9</v>
          </cell>
          <cell r="H707">
            <v>4.2</v>
          </cell>
          <cell r="I707">
            <v>29</v>
          </cell>
          <cell r="J707">
            <v>0</v>
          </cell>
          <cell r="K707">
            <v>0.6</v>
          </cell>
          <cell r="L707">
            <v>-73</v>
          </cell>
          <cell r="M707">
            <v>-71</v>
          </cell>
          <cell r="N707">
            <v>-69</v>
          </cell>
          <cell r="O707">
            <v>2.8E-3</v>
          </cell>
          <cell r="P707">
            <v>3.7999999999999996E-3</v>
          </cell>
          <cell r="Q707">
            <v>4.7999999999999996E-3</v>
          </cell>
          <cell r="R707">
            <v>1E-3</v>
          </cell>
          <cell r="S707">
            <v>5.0000000000000002E-5</v>
          </cell>
          <cell r="T707">
            <v>9.9999999999999995E-7</v>
          </cell>
          <cell r="U707" t="str">
            <v>1+0</v>
          </cell>
          <cell r="V707">
            <v>0</v>
          </cell>
          <cell r="W707" t="str">
            <v>64QAM</v>
          </cell>
          <cell r="Y707" t="str">
            <v>-</v>
          </cell>
          <cell r="Z707" t="str">
            <v>-</v>
          </cell>
          <cell r="AA707" t="str">
            <v>-</v>
          </cell>
          <cell r="AB707">
            <v>0</v>
          </cell>
          <cell r="AC707" t="str">
            <v>Indoor</v>
          </cell>
        </row>
        <row r="708">
          <cell r="A708" t="str">
            <v>NL194-1</v>
          </cell>
          <cell r="B708" t="str">
            <v>NERA</v>
          </cell>
          <cell r="C708" t="str">
            <v>NL190</v>
          </cell>
          <cell r="D708" t="str">
            <v>140</v>
          </cell>
          <cell r="E708">
            <v>64</v>
          </cell>
          <cell r="F708">
            <v>3.6</v>
          </cell>
          <cell r="G708">
            <v>3.9</v>
          </cell>
          <cell r="H708">
            <v>4.2</v>
          </cell>
          <cell r="I708">
            <v>29</v>
          </cell>
          <cell r="J708">
            <v>0</v>
          </cell>
          <cell r="K708">
            <v>1.2</v>
          </cell>
          <cell r="L708">
            <v>-73</v>
          </cell>
          <cell r="M708">
            <v>-71</v>
          </cell>
          <cell r="N708">
            <v>-69</v>
          </cell>
          <cell r="O708">
            <v>2.8E-3</v>
          </cell>
          <cell r="P708">
            <v>3.7999999999999996E-3</v>
          </cell>
          <cell r="Q708">
            <v>4.7999999999999996E-3</v>
          </cell>
          <cell r="R708">
            <v>1E-3</v>
          </cell>
          <cell r="S708">
            <v>5.0000000000000002E-5</v>
          </cell>
          <cell r="T708">
            <v>9.9999999999999995E-7</v>
          </cell>
          <cell r="U708" t="str">
            <v>1+1</v>
          </cell>
          <cell r="V708">
            <v>58</v>
          </cell>
          <cell r="W708" t="str">
            <v>64QAM</v>
          </cell>
          <cell r="Y708" t="str">
            <v>-</v>
          </cell>
          <cell r="Z708" t="str">
            <v>-</v>
          </cell>
          <cell r="AA708" t="str">
            <v>-</v>
          </cell>
          <cell r="AB708">
            <v>0</v>
          </cell>
          <cell r="AC708" t="str">
            <v>Indoor</v>
          </cell>
        </row>
        <row r="709">
          <cell r="A709" t="str">
            <v>NL194-2</v>
          </cell>
          <cell r="B709" t="str">
            <v>NERA</v>
          </cell>
          <cell r="C709" t="str">
            <v>NL190</v>
          </cell>
          <cell r="D709" t="str">
            <v>140</v>
          </cell>
          <cell r="E709">
            <v>128</v>
          </cell>
          <cell r="F709">
            <v>3.6</v>
          </cell>
          <cell r="G709">
            <v>3.9</v>
          </cell>
          <cell r="H709">
            <v>4.2</v>
          </cell>
          <cell r="I709">
            <v>29</v>
          </cell>
          <cell r="J709">
            <v>0</v>
          </cell>
          <cell r="K709">
            <v>1.6</v>
          </cell>
          <cell r="L709">
            <v>-73</v>
          </cell>
          <cell r="M709">
            <v>-71</v>
          </cell>
          <cell r="N709">
            <v>-69</v>
          </cell>
          <cell r="O709">
            <v>2.8E-3</v>
          </cell>
          <cell r="P709">
            <v>3.7999999999999996E-3</v>
          </cell>
          <cell r="Q709">
            <v>4.7999999999999996E-3</v>
          </cell>
          <cell r="R709">
            <v>1E-3</v>
          </cell>
          <cell r="S709">
            <v>5.0000000000000002E-5</v>
          </cell>
          <cell r="T709">
            <v>9.9999999999999995E-7</v>
          </cell>
          <cell r="U709" t="str">
            <v>2+1</v>
          </cell>
          <cell r="V709">
            <v>58</v>
          </cell>
          <cell r="W709" t="str">
            <v>64QAM</v>
          </cell>
          <cell r="Y709" t="str">
            <v>-</v>
          </cell>
          <cell r="Z709" t="str">
            <v>-</v>
          </cell>
          <cell r="AA709" t="str">
            <v>-</v>
          </cell>
          <cell r="AB709">
            <v>0</v>
          </cell>
          <cell r="AC709" t="str">
            <v>Indoor</v>
          </cell>
        </row>
        <row r="710">
          <cell r="A710" t="str">
            <v>NL194-3</v>
          </cell>
          <cell r="B710" t="str">
            <v>NERA</v>
          </cell>
          <cell r="C710" t="str">
            <v>NL190</v>
          </cell>
          <cell r="D710" t="str">
            <v>140</v>
          </cell>
          <cell r="E710">
            <v>192</v>
          </cell>
          <cell r="F710">
            <v>3.6</v>
          </cell>
          <cell r="G710">
            <v>3.9</v>
          </cell>
          <cell r="H710">
            <v>4.2</v>
          </cell>
          <cell r="I710">
            <v>29</v>
          </cell>
          <cell r="J710">
            <v>0</v>
          </cell>
          <cell r="K710">
            <v>2</v>
          </cell>
          <cell r="L710">
            <v>-73</v>
          </cell>
          <cell r="M710">
            <v>-71</v>
          </cell>
          <cell r="N710">
            <v>-69</v>
          </cell>
          <cell r="O710">
            <v>2.8E-3</v>
          </cell>
          <cell r="P710">
            <v>3.7999999999999996E-3</v>
          </cell>
          <cell r="Q710">
            <v>4.7999999999999996E-3</v>
          </cell>
          <cell r="R710">
            <v>1E-3</v>
          </cell>
          <cell r="S710">
            <v>5.0000000000000002E-5</v>
          </cell>
          <cell r="T710">
            <v>9.9999999999999995E-7</v>
          </cell>
          <cell r="U710" t="str">
            <v>3+1</v>
          </cell>
          <cell r="V710">
            <v>29</v>
          </cell>
          <cell r="W710" t="str">
            <v>64QAM</v>
          </cell>
          <cell r="Y710" t="str">
            <v>-</v>
          </cell>
          <cell r="Z710" t="str">
            <v>-</v>
          </cell>
          <cell r="AA710" t="str">
            <v>-</v>
          </cell>
          <cell r="AB710">
            <v>0</v>
          </cell>
          <cell r="AC710" t="str">
            <v>Indoor</v>
          </cell>
        </row>
        <row r="711">
          <cell r="A711" t="str">
            <v>NL194-4</v>
          </cell>
          <cell r="B711" t="str">
            <v>NERA</v>
          </cell>
          <cell r="C711" t="str">
            <v>NL190</v>
          </cell>
          <cell r="D711" t="str">
            <v>140</v>
          </cell>
          <cell r="E711">
            <v>256</v>
          </cell>
          <cell r="F711">
            <v>3.6</v>
          </cell>
          <cell r="G711">
            <v>3.9</v>
          </cell>
          <cell r="H711">
            <v>4.2</v>
          </cell>
          <cell r="I711">
            <v>29</v>
          </cell>
          <cell r="J711">
            <v>0</v>
          </cell>
          <cell r="K711">
            <v>2</v>
          </cell>
          <cell r="L711">
            <v>-73</v>
          </cell>
          <cell r="M711">
            <v>-71</v>
          </cell>
          <cell r="N711">
            <v>-69</v>
          </cell>
          <cell r="O711">
            <v>2.8E-3</v>
          </cell>
          <cell r="P711">
            <v>3.7999999999999996E-3</v>
          </cell>
          <cell r="Q711">
            <v>4.7999999999999996E-3</v>
          </cell>
          <cell r="R711">
            <v>1E-3</v>
          </cell>
          <cell r="S711">
            <v>5.0000000000000002E-5</v>
          </cell>
          <cell r="T711">
            <v>9.9999999999999995E-7</v>
          </cell>
          <cell r="U711" t="str">
            <v>4+1</v>
          </cell>
          <cell r="V711">
            <v>29</v>
          </cell>
          <cell r="W711" t="str">
            <v>64QAM</v>
          </cell>
          <cell r="Y711" t="str">
            <v>-</v>
          </cell>
          <cell r="Z711" t="str">
            <v>-</v>
          </cell>
          <cell r="AA711" t="str">
            <v>-</v>
          </cell>
          <cell r="AB711">
            <v>0</v>
          </cell>
          <cell r="AC711" t="str">
            <v>Indoor</v>
          </cell>
        </row>
        <row r="712">
          <cell r="A712" t="str">
            <v>NL194-5</v>
          </cell>
          <cell r="B712" t="str">
            <v>NERA</v>
          </cell>
          <cell r="C712" t="str">
            <v>NL190</v>
          </cell>
          <cell r="D712" t="str">
            <v>140</v>
          </cell>
          <cell r="E712">
            <v>320</v>
          </cell>
          <cell r="F712">
            <v>3.6</v>
          </cell>
          <cell r="G712">
            <v>3.9</v>
          </cell>
          <cell r="H712">
            <v>4.2</v>
          </cell>
          <cell r="I712">
            <v>29</v>
          </cell>
          <cell r="J712">
            <v>0</v>
          </cell>
          <cell r="K712">
            <v>2</v>
          </cell>
          <cell r="L712">
            <v>-73</v>
          </cell>
          <cell r="M712">
            <v>-71</v>
          </cell>
          <cell r="N712">
            <v>-69</v>
          </cell>
          <cell r="O712">
            <v>2.8E-3</v>
          </cell>
          <cell r="P712">
            <v>3.7999999999999996E-3</v>
          </cell>
          <cell r="Q712">
            <v>4.7999999999999996E-3</v>
          </cell>
          <cell r="R712">
            <v>1E-3</v>
          </cell>
          <cell r="S712">
            <v>5.0000000000000002E-5</v>
          </cell>
          <cell r="T712">
            <v>9.9999999999999995E-7</v>
          </cell>
          <cell r="U712" t="str">
            <v>5+1</v>
          </cell>
          <cell r="V712">
            <v>29</v>
          </cell>
          <cell r="W712" t="str">
            <v>64QAM</v>
          </cell>
          <cell r="Y712" t="str">
            <v>-</v>
          </cell>
          <cell r="Z712" t="str">
            <v>-</v>
          </cell>
          <cell r="AA712" t="str">
            <v>-</v>
          </cell>
          <cell r="AB712">
            <v>0</v>
          </cell>
          <cell r="AC712" t="str">
            <v>Indoor</v>
          </cell>
        </row>
        <row r="713">
          <cell r="A713" t="str">
            <v>NL194-6</v>
          </cell>
          <cell r="B713" t="str">
            <v>NERA</v>
          </cell>
          <cell r="C713" t="str">
            <v>NL190</v>
          </cell>
          <cell r="D713" t="str">
            <v>140</v>
          </cell>
          <cell r="E713">
            <v>384</v>
          </cell>
          <cell r="F713">
            <v>3.6</v>
          </cell>
          <cell r="G713">
            <v>3.9</v>
          </cell>
          <cell r="H713">
            <v>4.2</v>
          </cell>
          <cell r="I713">
            <v>29</v>
          </cell>
          <cell r="J713">
            <v>0</v>
          </cell>
          <cell r="K713">
            <v>2</v>
          </cell>
          <cell r="L713">
            <v>-73</v>
          </cell>
          <cell r="M713">
            <v>-71</v>
          </cell>
          <cell r="N713">
            <v>-69</v>
          </cell>
          <cell r="O713">
            <v>2.8E-3</v>
          </cell>
          <cell r="P713">
            <v>3.7999999999999996E-3</v>
          </cell>
          <cell r="Q713">
            <v>4.7999999999999996E-3</v>
          </cell>
          <cell r="R713">
            <v>1E-3</v>
          </cell>
          <cell r="S713">
            <v>5.0000000000000002E-5</v>
          </cell>
          <cell r="T713">
            <v>9.9999999999999995E-7</v>
          </cell>
          <cell r="U713" t="str">
            <v>6+1</v>
          </cell>
          <cell r="V713">
            <v>29</v>
          </cell>
          <cell r="W713" t="str">
            <v>64QAM</v>
          </cell>
          <cell r="Y713" t="str">
            <v>-</v>
          </cell>
          <cell r="Z713" t="str">
            <v>-</v>
          </cell>
          <cell r="AA713" t="str">
            <v>-</v>
          </cell>
          <cell r="AB713">
            <v>0</v>
          </cell>
          <cell r="AC713" t="str">
            <v>Indoor</v>
          </cell>
        </row>
        <row r="714">
          <cell r="A714" t="str">
            <v>NL194-7</v>
          </cell>
          <cell r="B714" t="str">
            <v>NERA</v>
          </cell>
          <cell r="C714" t="str">
            <v>NL190</v>
          </cell>
          <cell r="D714" t="str">
            <v>140</v>
          </cell>
          <cell r="E714">
            <v>448</v>
          </cell>
          <cell r="F714">
            <v>3.6</v>
          </cell>
          <cell r="G714">
            <v>3.9</v>
          </cell>
          <cell r="H714">
            <v>4.2</v>
          </cell>
          <cell r="I714">
            <v>29</v>
          </cell>
          <cell r="J714">
            <v>0</v>
          </cell>
          <cell r="K714">
            <v>2</v>
          </cell>
          <cell r="L714">
            <v>-73</v>
          </cell>
          <cell r="M714">
            <v>-71</v>
          </cell>
          <cell r="N714">
            <v>-69</v>
          </cell>
          <cell r="O714">
            <v>2.8E-3</v>
          </cell>
          <cell r="P714">
            <v>3.7999999999999996E-3</v>
          </cell>
          <cell r="Q714">
            <v>4.7999999999999996E-3</v>
          </cell>
          <cell r="R714">
            <v>1E-3</v>
          </cell>
          <cell r="S714">
            <v>5.0000000000000002E-5</v>
          </cell>
          <cell r="T714">
            <v>9.9999999999999995E-7</v>
          </cell>
          <cell r="U714" t="str">
            <v>7+1</v>
          </cell>
          <cell r="V714">
            <v>29</v>
          </cell>
          <cell r="W714" t="str">
            <v>64QAM</v>
          </cell>
          <cell r="Y714" t="str">
            <v>-</v>
          </cell>
          <cell r="Z714" t="str">
            <v>-</v>
          </cell>
          <cell r="AA714" t="str">
            <v>-</v>
          </cell>
          <cell r="AB714">
            <v>0</v>
          </cell>
          <cell r="AC714" t="str">
            <v>Indoor</v>
          </cell>
        </row>
        <row r="715">
          <cell r="A715" t="str">
            <v>NL194-H</v>
          </cell>
          <cell r="B715" t="str">
            <v>NERA</v>
          </cell>
          <cell r="C715" t="str">
            <v>NL190</v>
          </cell>
          <cell r="D715" t="str">
            <v>140</v>
          </cell>
          <cell r="E715">
            <v>64</v>
          </cell>
          <cell r="F715">
            <v>3.6</v>
          </cell>
          <cell r="G715">
            <v>3.9</v>
          </cell>
          <cell r="H715">
            <v>4.2</v>
          </cell>
          <cell r="I715">
            <v>29</v>
          </cell>
          <cell r="J715">
            <v>0</v>
          </cell>
          <cell r="K715">
            <v>3.6</v>
          </cell>
          <cell r="L715">
            <v>-73</v>
          </cell>
          <cell r="M715">
            <v>-71</v>
          </cell>
          <cell r="N715">
            <v>-69</v>
          </cell>
          <cell r="O715">
            <v>2.8E-3</v>
          </cell>
          <cell r="P715">
            <v>3.7999999999999996E-3</v>
          </cell>
          <cell r="Q715">
            <v>4.7999999999999996E-3</v>
          </cell>
          <cell r="R715">
            <v>1E-3</v>
          </cell>
          <cell r="S715">
            <v>5.0000000000000002E-5</v>
          </cell>
          <cell r="T715">
            <v>9.9999999999999995E-7</v>
          </cell>
          <cell r="U715" t="str">
            <v>MHSB</v>
          </cell>
          <cell r="V715">
            <v>0</v>
          </cell>
          <cell r="W715" t="str">
            <v>64QAM</v>
          </cell>
          <cell r="Y715" t="str">
            <v>-</v>
          </cell>
          <cell r="Z715" t="str">
            <v>-</v>
          </cell>
          <cell r="AA715" t="str">
            <v>-</v>
          </cell>
          <cell r="AB715">
            <v>0</v>
          </cell>
          <cell r="AC715" t="str">
            <v>Indoor</v>
          </cell>
        </row>
        <row r="716">
          <cell r="A716" t="str">
            <v>NL195-0</v>
          </cell>
          <cell r="B716" t="str">
            <v>NERA</v>
          </cell>
          <cell r="C716" t="str">
            <v>NL190</v>
          </cell>
          <cell r="D716" t="str">
            <v>140</v>
          </cell>
          <cell r="E716">
            <v>64</v>
          </cell>
          <cell r="F716">
            <v>6.4249999999999998</v>
          </cell>
          <cell r="G716">
            <v>6.7750000000000004</v>
          </cell>
          <cell r="H716">
            <v>7.125</v>
          </cell>
          <cell r="I716">
            <v>29</v>
          </cell>
          <cell r="J716">
            <v>0</v>
          </cell>
          <cell r="K716">
            <v>0.6</v>
          </cell>
          <cell r="L716">
            <v>-73</v>
          </cell>
          <cell r="M716">
            <v>-71</v>
          </cell>
          <cell r="N716">
            <v>-69</v>
          </cell>
          <cell r="O716">
            <v>2.8E-3</v>
          </cell>
          <cell r="P716">
            <v>3.7999999999999996E-3</v>
          </cell>
          <cell r="Q716">
            <v>4.7999999999999996E-3</v>
          </cell>
          <cell r="R716">
            <v>1E-3</v>
          </cell>
          <cell r="S716">
            <v>5.0000000000000002E-5</v>
          </cell>
          <cell r="T716">
            <v>9.9999999999999995E-7</v>
          </cell>
          <cell r="U716" t="str">
            <v>1+0</v>
          </cell>
          <cell r="V716">
            <v>0</v>
          </cell>
          <cell r="W716" t="str">
            <v>64QAM</v>
          </cell>
          <cell r="Y716" t="str">
            <v>-</v>
          </cell>
          <cell r="Z716" t="str">
            <v>-</v>
          </cell>
          <cell r="AA716" t="str">
            <v>-</v>
          </cell>
          <cell r="AB716">
            <v>0</v>
          </cell>
          <cell r="AC716" t="str">
            <v>Indoor</v>
          </cell>
        </row>
        <row r="717">
          <cell r="A717" t="str">
            <v>NL195-1</v>
          </cell>
          <cell r="B717" t="str">
            <v>NERA</v>
          </cell>
          <cell r="C717" t="str">
            <v>NL190</v>
          </cell>
          <cell r="D717" t="str">
            <v>140</v>
          </cell>
          <cell r="E717">
            <v>64</v>
          </cell>
          <cell r="F717">
            <v>6.4249999999999998</v>
          </cell>
          <cell r="G717">
            <v>6.7750000000000004</v>
          </cell>
          <cell r="H717">
            <v>7.125</v>
          </cell>
          <cell r="I717">
            <v>29</v>
          </cell>
          <cell r="J717">
            <v>0</v>
          </cell>
          <cell r="K717">
            <v>1.2</v>
          </cell>
          <cell r="L717">
            <v>-73</v>
          </cell>
          <cell r="M717">
            <v>-71</v>
          </cell>
          <cell r="N717">
            <v>-69</v>
          </cell>
          <cell r="O717">
            <v>2.8E-3</v>
          </cell>
          <cell r="P717">
            <v>3.7999999999999996E-3</v>
          </cell>
          <cell r="Q717">
            <v>4.7999999999999996E-3</v>
          </cell>
          <cell r="R717">
            <v>1E-3</v>
          </cell>
          <cell r="S717">
            <v>5.0000000000000002E-5</v>
          </cell>
          <cell r="T717">
            <v>9.9999999999999995E-7</v>
          </cell>
          <cell r="U717" t="str">
            <v>1+1</v>
          </cell>
          <cell r="V717">
            <v>80</v>
          </cell>
          <cell r="W717" t="str">
            <v>64QAM</v>
          </cell>
          <cell r="Y717" t="str">
            <v>-</v>
          </cell>
          <cell r="Z717" t="str">
            <v>-</v>
          </cell>
          <cell r="AA717" t="str">
            <v>-</v>
          </cell>
          <cell r="AB717">
            <v>0</v>
          </cell>
          <cell r="AC717" t="str">
            <v>Indoor</v>
          </cell>
        </row>
        <row r="718">
          <cell r="A718" t="str">
            <v>NL195-2</v>
          </cell>
          <cell r="B718" t="str">
            <v>NERA</v>
          </cell>
          <cell r="C718" t="str">
            <v>NL190</v>
          </cell>
          <cell r="D718" t="str">
            <v>140</v>
          </cell>
          <cell r="E718">
            <v>128</v>
          </cell>
          <cell r="F718">
            <v>6.4249999999999998</v>
          </cell>
          <cell r="G718">
            <v>6.7750000000000004</v>
          </cell>
          <cell r="H718">
            <v>7.125</v>
          </cell>
          <cell r="I718">
            <v>29</v>
          </cell>
          <cell r="J718">
            <v>0</v>
          </cell>
          <cell r="K718">
            <v>1.6</v>
          </cell>
          <cell r="L718">
            <v>-73</v>
          </cell>
          <cell r="M718">
            <v>-71</v>
          </cell>
          <cell r="N718">
            <v>-69</v>
          </cell>
          <cell r="O718">
            <v>2.8E-3</v>
          </cell>
          <cell r="P718">
            <v>3.7999999999999996E-3</v>
          </cell>
          <cell r="Q718">
            <v>4.7999999999999996E-3</v>
          </cell>
          <cell r="R718">
            <v>1E-3</v>
          </cell>
          <cell r="S718">
            <v>5.0000000000000002E-5</v>
          </cell>
          <cell r="T718">
            <v>9.9999999999999995E-7</v>
          </cell>
          <cell r="U718" t="str">
            <v>2+1</v>
          </cell>
          <cell r="V718">
            <v>80</v>
          </cell>
          <cell r="W718" t="str">
            <v>64QAM</v>
          </cell>
          <cell r="Y718" t="str">
            <v>-</v>
          </cell>
          <cell r="Z718" t="str">
            <v>-</v>
          </cell>
          <cell r="AA718" t="str">
            <v>-</v>
          </cell>
          <cell r="AB718">
            <v>0</v>
          </cell>
          <cell r="AC718" t="str">
            <v>Indoor</v>
          </cell>
        </row>
        <row r="719">
          <cell r="A719" t="str">
            <v>NL195-3</v>
          </cell>
          <cell r="B719" t="str">
            <v>NERA</v>
          </cell>
          <cell r="C719" t="str">
            <v>NL190</v>
          </cell>
          <cell r="D719" t="str">
            <v>140</v>
          </cell>
          <cell r="E719">
            <v>192</v>
          </cell>
          <cell r="F719">
            <v>6.4249999999999998</v>
          </cell>
          <cell r="G719">
            <v>6.7750000000000004</v>
          </cell>
          <cell r="H719">
            <v>7.125</v>
          </cell>
          <cell r="I719">
            <v>29</v>
          </cell>
          <cell r="J719">
            <v>0</v>
          </cell>
          <cell r="K719">
            <v>2</v>
          </cell>
          <cell r="L719">
            <v>-73</v>
          </cell>
          <cell r="M719">
            <v>-71</v>
          </cell>
          <cell r="N719">
            <v>-69</v>
          </cell>
          <cell r="O719">
            <v>2.8E-3</v>
          </cell>
          <cell r="P719">
            <v>3.7999999999999996E-3</v>
          </cell>
          <cell r="Q719">
            <v>4.7999999999999996E-3</v>
          </cell>
          <cell r="R719">
            <v>1E-3</v>
          </cell>
          <cell r="S719">
            <v>5.0000000000000002E-5</v>
          </cell>
          <cell r="T719">
            <v>9.9999999999999995E-7</v>
          </cell>
          <cell r="U719" t="str">
            <v>3+1</v>
          </cell>
          <cell r="V719">
            <v>80</v>
          </cell>
          <cell r="W719" t="str">
            <v>64QAM</v>
          </cell>
          <cell r="Y719" t="str">
            <v>-</v>
          </cell>
          <cell r="Z719" t="str">
            <v>-</v>
          </cell>
          <cell r="AA719" t="str">
            <v>-</v>
          </cell>
          <cell r="AB719">
            <v>0</v>
          </cell>
          <cell r="AC719" t="str">
            <v>Indoor</v>
          </cell>
        </row>
        <row r="720">
          <cell r="A720" t="str">
            <v>NL195-4</v>
          </cell>
          <cell r="B720" t="str">
            <v>NERA</v>
          </cell>
          <cell r="C720" t="str">
            <v>NL190</v>
          </cell>
          <cell r="D720" t="str">
            <v>140</v>
          </cell>
          <cell r="E720">
            <v>256</v>
          </cell>
          <cell r="F720">
            <v>6.4249999999999998</v>
          </cell>
          <cell r="G720">
            <v>6.7750000000000004</v>
          </cell>
          <cell r="H720">
            <v>7.125</v>
          </cell>
          <cell r="I720">
            <v>29</v>
          </cell>
          <cell r="J720">
            <v>0</v>
          </cell>
          <cell r="K720">
            <v>2</v>
          </cell>
          <cell r="L720">
            <v>-73</v>
          </cell>
          <cell r="M720">
            <v>-71</v>
          </cell>
          <cell r="N720">
            <v>-69</v>
          </cell>
          <cell r="O720">
            <v>2.8E-3</v>
          </cell>
          <cell r="P720">
            <v>3.7999999999999996E-3</v>
          </cell>
          <cell r="Q720">
            <v>4.7999999999999996E-3</v>
          </cell>
          <cell r="R720">
            <v>1E-3</v>
          </cell>
          <cell r="S720">
            <v>5.0000000000000002E-5</v>
          </cell>
          <cell r="T720">
            <v>9.9999999999999995E-7</v>
          </cell>
          <cell r="U720" t="str">
            <v>4+1</v>
          </cell>
          <cell r="V720">
            <v>40</v>
          </cell>
          <cell r="W720" t="str">
            <v>64QAM</v>
          </cell>
          <cell r="Y720" t="str">
            <v>-</v>
          </cell>
          <cell r="Z720" t="str">
            <v>-</v>
          </cell>
          <cell r="AA720" t="str">
            <v>-</v>
          </cell>
          <cell r="AB720">
            <v>0</v>
          </cell>
          <cell r="AC720" t="str">
            <v>Indoor</v>
          </cell>
        </row>
        <row r="721">
          <cell r="A721" t="str">
            <v>NL195-5</v>
          </cell>
          <cell r="B721" t="str">
            <v>NERA</v>
          </cell>
          <cell r="C721" t="str">
            <v>NL190</v>
          </cell>
          <cell r="D721" t="str">
            <v>140</v>
          </cell>
          <cell r="E721">
            <v>320</v>
          </cell>
          <cell r="F721">
            <v>6.4249999999999998</v>
          </cell>
          <cell r="G721">
            <v>6.7750000000000004</v>
          </cell>
          <cell r="H721">
            <v>7.125</v>
          </cell>
          <cell r="I721">
            <v>29</v>
          </cell>
          <cell r="J721">
            <v>0</v>
          </cell>
          <cell r="K721">
            <v>2</v>
          </cell>
          <cell r="L721">
            <v>-73</v>
          </cell>
          <cell r="M721">
            <v>-71</v>
          </cell>
          <cell r="N721">
            <v>-69</v>
          </cell>
          <cell r="O721">
            <v>2.8E-3</v>
          </cell>
          <cell r="P721">
            <v>3.7999999999999996E-3</v>
          </cell>
          <cell r="Q721">
            <v>4.7999999999999996E-3</v>
          </cell>
          <cell r="R721">
            <v>1E-3</v>
          </cell>
          <cell r="S721">
            <v>5.0000000000000002E-5</v>
          </cell>
          <cell r="T721">
            <v>9.9999999999999995E-7</v>
          </cell>
          <cell r="U721" t="str">
            <v>5+1</v>
          </cell>
          <cell r="V721">
            <v>40</v>
          </cell>
          <cell r="W721" t="str">
            <v>64QAM</v>
          </cell>
          <cell r="Y721" t="str">
            <v>-</v>
          </cell>
          <cell r="Z721" t="str">
            <v>-</v>
          </cell>
          <cell r="AA721" t="str">
            <v>-</v>
          </cell>
          <cell r="AB721">
            <v>0</v>
          </cell>
          <cell r="AC721" t="str">
            <v>Indoor</v>
          </cell>
        </row>
        <row r="722">
          <cell r="A722" t="str">
            <v>NL195-6</v>
          </cell>
          <cell r="B722" t="str">
            <v>NERA</v>
          </cell>
          <cell r="C722" t="str">
            <v>NL190</v>
          </cell>
          <cell r="D722" t="str">
            <v>140</v>
          </cell>
          <cell r="E722">
            <v>384</v>
          </cell>
          <cell r="F722">
            <v>6.4249999999999998</v>
          </cell>
          <cell r="G722">
            <v>6.7750000000000004</v>
          </cell>
          <cell r="H722">
            <v>7.125</v>
          </cell>
          <cell r="I722">
            <v>29</v>
          </cell>
          <cell r="J722">
            <v>0</v>
          </cell>
          <cell r="K722">
            <v>2</v>
          </cell>
          <cell r="L722">
            <v>-73</v>
          </cell>
          <cell r="M722">
            <v>-71</v>
          </cell>
          <cell r="N722">
            <v>-69</v>
          </cell>
          <cell r="O722">
            <v>2.8E-3</v>
          </cell>
          <cell r="P722">
            <v>3.7999999999999996E-3</v>
          </cell>
          <cell r="Q722">
            <v>4.7999999999999996E-3</v>
          </cell>
          <cell r="R722">
            <v>1E-3</v>
          </cell>
          <cell r="S722">
            <v>5.0000000000000002E-5</v>
          </cell>
          <cell r="T722">
            <v>9.9999999999999995E-7</v>
          </cell>
          <cell r="U722" t="str">
            <v>6+1</v>
          </cell>
          <cell r="V722">
            <v>40</v>
          </cell>
          <cell r="W722" t="str">
            <v>64QAM</v>
          </cell>
          <cell r="Y722" t="str">
            <v>-</v>
          </cell>
          <cell r="Z722" t="str">
            <v>-</v>
          </cell>
          <cell r="AA722" t="str">
            <v>-</v>
          </cell>
          <cell r="AB722">
            <v>0</v>
          </cell>
          <cell r="AC722" t="str">
            <v>Indoor</v>
          </cell>
        </row>
        <row r="723">
          <cell r="A723" t="str">
            <v>NL195-7</v>
          </cell>
          <cell r="B723" t="str">
            <v>NERA</v>
          </cell>
          <cell r="C723" t="str">
            <v>NL190</v>
          </cell>
          <cell r="D723" t="str">
            <v>140</v>
          </cell>
          <cell r="E723">
            <v>448</v>
          </cell>
          <cell r="F723">
            <v>6.4249999999999998</v>
          </cell>
          <cell r="G723">
            <v>6.7750000000000004</v>
          </cell>
          <cell r="H723">
            <v>7.125</v>
          </cell>
          <cell r="I723">
            <v>29</v>
          </cell>
          <cell r="J723">
            <v>0</v>
          </cell>
          <cell r="K723">
            <v>2</v>
          </cell>
          <cell r="L723">
            <v>-73</v>
          </cell>
          <cell r="M723">
            <v>-71</v>
          </cell>
          <cell r="N723">
            <v>-69</v>
          </cell>
          <cell r="O723">
            <v>2.8E-3</v>
          </cell>
          <cell r="P723">
            <v>3.7999999999999996E-3</v>
          </cell>
          <cell r="Q723">
            <v>4.7999999999999996E-3</v>
          </cell>
          <cell r="R723">
            <v>1E-3</v>
          </cell>
          <cell r="S723">
            <v>5.0000000000000002E-5</v>
          </cell>
          <cell r="T723">
            <v>9.9999999999999995E-7</v>
          </cell>
          <cell r="U723" t="str">
            <v>7+1</v>
          </cell>
          <cell r="V723">
            <v>40</v>
          </cell>
          <cell r="W723" t="str">
            <v>64QAM</v>
          </cell>
          <cell r="Y723" t="str">
            <v>-</v>
          </cell>
          <cell r="Z723" t="str">
            <v>-</v>
          </cell>
          <cell r="AA723" t="str">
            <v>-</v>
          </cell>
          <cell r="AB723">
            <v>0</v>
          </cell>
          <cell r="AC723" t="str">
            <v>Indoor</v>
          </cell>
        </row>
        <row r="724">
          <cell r="A724" t="str">
            <v>NL195-H</v>
          </cell>
          <cell r="B724" t="str">
            <v>NERA</v>
          </cell>
          <cell r="C724" t="str">
            <v>NL190</v>
          </cell>
          <cell r="D724" t="str">
            <v>140</v>
          </cell>
          <cell r="E724">
            <v>64</v>
          </cell>
          <cell r="F724">
            <v>6.4249999999999998</v>
          </cell>
          <cell r="G724">
            <v>6.7750000000000004</v>
          </cell>
          <cell r="H724">
            <v>7.125</v>
          </cell>
          <cell r="I724">
            <v>29</v>
          </cell>
          <cell r="J724">
            <v>0</v>
          </cell>
          <cell r="K724">
            <v>3.6</v>
          </cell>
          <cell r="L724">
            <v>-73</v>
          </cell>
          <cell r="M724">
            <v>-71</v>
          </cell>
          <cell r="N724">
            <v>-69</v>
          </cell>
          <cell r="O724">
            <v>2.8E-3</v>
          </cell>
          <cell r="P724">
            <v>3.7999999999999996E-3</v>
          </cell>
          <cell r="Q724">
            <v>4.7999999999999996E-3</v>
          </cell>
          <cell r="R724">
            <v>1E-3</v>
          </cell>
          <cell r="S724">
            <v>5.0000000000000002E-5</v>
          </cell>
          <cell r="T724">
            <v>9.9999999999999995E-7</v>
          </cell>
          <cell r="U724" t="str">
            <v>MHSB</v>
          </cell>
          <cell r="V724">
            <v>0</v>
          </cell>
          <cell r="W724" t="str">
            <v>64QAM</v>
          </cell>
          <cell r="Y724" t="str">
            <v>-</v>
          </cell>
          <cell r="Z724" t="str">
            <v>-</v>
          </cell>
          <cell r="AA724" t="str">
            <v>-</v>
          </cell>
          <cell r="AB724">
            <v>0</v>
          </cell>
          <cell r="AC724" t="str">
            <v>Indoor</v>
          </cell>
        </row>
        <row r="725">
          <cell r="A725" t="str">
            <v>NL241-0</v>
          </cell>
          <cell r="B725" t="str">
            <v>NERA</v>
          </cell>
          <cell r="C725" t="str">
            <v>NL240</v>
          </cell>
          <cell r="D725" t="str">
            <v>16x2</v>
          </cell>
          <cell r="E725">
            <v>16</v>
          </cell>
          <cell r="F725">
            <v>7.125</v>
          </cell>
          <cell r="G725">
            <v>7.2750000000000004</v>
          </cell>
          <cell r="H725">
            <v>7.4249999999999998</v>
          </cell>
          <cell r="I725">
            <v>27.5</v>
          </cell>
          <cell r="J725">
            <v>0</v>
          </cell>
          <cell r="K725">
            <v>1.5</v>
          </cell>
          <cell r="L725">
            <v>-82.5</v>
          </cell>
          <cell r="M725">
            <v>-80.5</v>
          </cell>
          <cell r="N725">
            <v>-78.5</v>
          </cell>
          <cell r="O725">
            <v>5.5000000000000003E-4</v>
          </cell>
          <cell r="P725">
            <v>6.2E-4</v>
          </cell>
          <cell r="Q725">
            <v>6.8999999999999997E-4</v>
          </cell>
          <cell r="R725">
            <v>1E-3</v>
          </cell>
          <cell r="S725">
            <v>5.0000000000000002E-5</v>
          </cell>
          <cell r="T725">
            <v>9.9999999999999995E-7</v>
          </cell>
          <cell r="U725" t="str">
            <v>1+0</v>
          </cell>
          <cell r="V725">
            <v>0</v>
          </cell>
          <cell r="W725" t="str">
            <v>4PSK</v>
          </cell>
          <cell r="X725" t="str">
            <v>28M0G7W</v>
          </cell>
          <cell r="Y725" t="str">
            <v>-</v>
          </cell>
          <cell r="Z725" t="str">
            <v>-</v>
          </cell>
          <cell r="AA725" t="str">
            <v>-</v>
          </cell>
          <cell r="AB725">
            <v>0</v>
          </cell>
          <cell r="AC725" t="str">
            <v>Indoor</v>
          </cell>
        </row>
        <row r="726">
          <cell r="A726" t="str">
            <v>NL241-0</v>
          </cell>
          <cell r="B726" t="str">
            <v>NERA</v>
          </cell>
          <cell r="C726" t="str">
            <v>NL240</v>
          </cell>
          <cell r="D726" t="str">
            <v>16x2</v>
          </cell>
          <cell r="E726">
            <v>16</v>
          </cell>
          <cell r="F726">
            <v>7.4249999999999998</v>
          </cell>
          <cell r="G726">
            <v>7.5750000000000002</v>
          </cell>
          <cell r="H726">
            <v>7.7249999999999996</v>
          </cell>
          <cell r="I726">
            <v>27.5</v>
          </cell>
          <cell r="J726">
            <v>0</v>
          </cell>
          <cell r="K726">
            <v>1.5</v>
          </cell>
          <cell r="L726">
            <v>-82.5</v>
          </cell>
          <cell r="M726">
            <v>-80.5</v>
          </cell>
          <cell r="N726">
            <v>-78.5</v>
          </cell>
          <cell r="O726">
            <v>5.5000000000000003E-4</v>
          </cell>
          <cell r="P726">
            <v>6.2E-4</v>
          </cell>
          <cell r="Q726">
            <v>6.8999999999999997E-4</v>
          </cell>
          <cell r="R726">
            <v>1E-3</v>
          </cell>
          <cell r="S726">
            <v>5.0000000000000002E-5</v>
          </cell>
          <cell r="T726">
            <v>9.9999999999999995E-7</v>
          </cell>
          <cell r="U726" t="str">
            <v>1+0</v>
          </cell>
          <cell r="V726">
            <v>0</v>
          </cell>
          <cell r="W726" t="str">
            <v>4PSK</v>
          </cell>
          <cell r="X726" t="str">
            <v>28M0G7W</v>
          </cell>
          <cell r="Y726" t="str">
            <v>-</v>
          </cell>
          <cell r="Z726" t="str">
            <v>-</v>
          </cell>
          <cell r="AA726" t="str">
            <v>-</v>
          </cell>
          <cell r="AB726">
            <v>0</v>
          </cell>
          <cell r="AC726" t="str">
            <v>Indoor</v>
          </cell>
        </row>
        <row r="727">
          <cell r="A727" t="str">
            <v>NL241-1</v>
          </cell>
          <cell r="B727" t="str">
            <v>NERA</v>
          </cell>
          <cell r="C727" t="str">
            <v>NL240</v>
          </cell>
          <cell r="D727" t="str">
            <v>16x2</v>
          </cell>
          <cell r="E727">
            <v>16</v>
          </cell>
          <cell r="F727">
            <v>7.125</v>
          </cell>
          <cell r="G727">
            <v>7.2750000000000004</v>
          </cell>
          <cell r="H727">
            <v>7.4249999999999998</v>
          </cell>
          <cell r="I727">
            <v>27.5</v>
          </cell>
          <cell r="J727">
            <v>0</v>
          </cell>
          <cell r="K727">
            <v>2.9</v>
          </cell>
          <cell r="L727">
            <v>-82.5</v>
          </cell>
          <cell r="M727">
            <v>-80.5</v>
          </cell>
          <cell r="N727">
            <v>-78.5</v>
          </cell>
          <cell r="O727">
            <v>5.5000000000000003E-4</v>
          </cell>
          <cell r="P727">
            <v>6.2E-4</v>
          </cell>
          <cell r="Q727">
            <v>6.8999999999999997E-4</v>
          </cell>
          <cell r="R727">
            <v>1E-3</v>
          </cell>
          <cell r="S727">
            <v>5.0000000000000002E-5</v>
          </cell>
          <cell r="T727">
            <v>9.9999999999999995E-7</v>
          </cell>
          <cell r="U727" t="str">
            <v>1+1</v>
          </cell>
          <cell r="V727">
            <v>56</v>
          </cell>
          <cell r="W727" t="str">
            <v>4PSK</v>
          </cell>
          <cell r="X727" t="str">
            <v>28M0G7W</v>
          </cell>
          <cell r="Y727" t="str">
            <v>-</v>
          </cell>
          <cell r="Z727" t="str">
            <v>-</v>
          </cell>
          <cell r="AA727" t="str">
            <v>-</v>
          </cell>
          <cell r="AB727">
            <v>0</v>
          </cell>
          <cell r="AC727" t="str">
            <v>Indoor</v>
          </cell>
        </row>
        <row r="728">
          <cell r="A728" t="str">
            <v>NL241-1</v>
          </cell>
          <cell r="B728" t="str">
            <v>NERA</v>
          </cell>
          <cell r="C728" t="str">
            <v>NL240</v>
          </cell>
          <cell r="D728" t="str">
            <v>16x2</v>
          </cell>
          <cell r="E728">
            <v>16</v>
          </cell>
          <cell r="F728">
            <v>7.4249999999999998</v>
          </cell>
          <cell r="G728">
            <v>7.5750000000000002</v>
          </cell>
          <cell r="H728">
            <v>7.7249999999999996</v>
          </cell>
          <cell r="I728">
            <v>27.5</v>
          </cell>
          <cell r="J728">
            <v>0</v>
          </cell>
          <cell r="K728">
            <v>2.9</v>
          </cell>
          <cell r="L728">
            <v>-82.5</v>
          </cell>
          <cell r="M728">
            <v>-80.5</v>
          </cell>
          <cell r="N728">
            <v>-78.5</v>
          </cell>
          <cell r="O728">
            <v>5.5000000000000003E-4</v>
          </cell>
          <cell r="P728">
            <v>6.2E-4</v>
          </cell>
          <cell r="Q728">
            <v>6.8999999999999997E-4</v>
          </cell>
          <cell r="R728">
            <v>1E-3</v>
          </cell>
          <cell r="S728">
            <v>5.0000000000000002E-5</v>
          </cell>
          <cell r="T728">
            <v>9.9999999999999995E-7</v>
          </cell>
          <cell r="U728" t="str">
            <v>1+1</v>
          </cell>
          <cell r="V728">
            <v>56</v>
          </cell>
          <cell r="W728" t="str">
            <v>4PSK</v>
          </cell>
          <cell r="X728" t="str">
            <v>28M0G7W</v>
          </cell>
          <cell r="Y728" t="str">
            <v>-</v>
          </cell>
          <cell r="Z728" t="str">
            <v>-</v>
          </cell>
          <cell r="AA728" t="str">
            <v>-</v>
          </cell>
          <cell r="AB728">
            <v>0</v>
          </cell>
          <cell r="AC728" t="str">
            <v>Indoor</v>
          </cell>
        </row>
        <row r="729">
          <cell r="A729" t="str">
            <v>NL241-2</v>
          </cell>
          <cell r="B729" t="str">
            <v>NERA</v>
          </cell>
          <cell r="C729" t="str">
            <v>NL240</v>
          </cell>
          <cell r="D729" t="str">
            <v>16x2</v>
          </cell>
          <cell r="E729">
            <v>32</v>
          </cell>
          <cell r="F729">
            <v>7.125</v>
          </cell>
          <cell r="G729">
            <v>7.2750000000000004</v>
          </cell>
          <cell r="H729">
            <v>7.4249999999999998</v>
          </cell>
          <cell r="I729">
            <v>27.5</v>
          </cell>
          <cell r="J729">
            <v>0</v>
          </cell>
          <cell r="K729">
            <v>4</v>
          </cell>
          <cell r="L729">
            <v>-82.5</v>
          </cell>
          <cell r="M729">
            <v>-80.5</v>
          </cell>
          <cell r="N729">
            <v>-78.5</v>
          </cell>
          <cell r="O729">
            <v>5.5000000000000003E-4</v>
          </cell>
          <cell r="P729">
            <v>6.2E-4</v>
          </cell>
          <cell r="Q729">
            <v>6.8999999999999997E-4</v>
          </cell>
          <cell r="R729">
            <v>1E-3</v>
          </cell>
          <cell r="S729">
            <v>5.0000000000000002E-5</v>
          </cell>
          <cell r="T729">
            <v>9.9999999999999995E-7</v>
          </cell>
          <cell r="U729" t="str">
            <v>2+1</v>
          </cell>
          <cell r="V729">
            <v>56</v>
          </cell>
          <cell r="W729" t="str">
            <v>4PSK</v>
          </cell>
          <cell r="X729" t="str">
            <v>28M0G7W</v>
          </cell>
          <cell r="Y729" t="str">
            <v>-</v>
          </cell>
          <cell r="Z729" t="str">
            <v>-</v>
          </cell>
          <cell r="AA729" t="str">
            <v>-</v>
          </cell>
          <cell r="AB729">
            <v>0</v>
          </cell>
          <cell r="AC729" t="str">
            <v>Indoor</v>
          </cell>
        </row>
        <row r="730">
          <cell r="A730" t="str">
            <v>NL241-2</v>
          </cell>
          <cell r="B730" t="str">
            <v>NERA</v>
          </cell>
          <cell r="C730" t="str">
            <v>NL240</v>
          </cell>
          <cell r="D730" t="str">
            <v>16x2</v>
          </cell>
          <cell r="E730">
            <v>32</v>
          </cell>
          <cell r="F730">
            <v>7.4249999999999998</v>
          </cell>
          <cell r="G730">
            <v>7.5750000000000002</v>
          </cell>
          <cell r="H730">
            <v>7.7249999999999996</v>
          </cell>
          <cell r="I730">
            <v>27.5</v>
          </cell>
          <cell r="J730">
            <v>0</v>
          </cell>
          <cell r="K730">
            <v>4</v>
          </cell>
          <cell r="L730">
            <v>-82.5</v>
          </cell>
          <cell r="M730">
            <v>-80.5</v>
          </cell>
          <cell r="N730">
            <v>-78.5</v>
          </cell>
          <cell r="O730">
            <v>5.5000000000000003E-4</v>
          </cell>
          <cell r="P730">
            <v>6.2E-4</v>
          </cell>
          <cell r="Q730">
            <v>6.8999999999999997E-4</v>
          </cell>
          <cell r="R730">
            <v>1E-3</v>
          </cell>
          <cell r="S730">
            <v>5.0000000000000002E-5</v>
          </cell>
          <cell r="T730">
            <v>9.9999999999999995E-7</v>
          </cell>
          <cell r="U730" t="str">
            <v>2+1</v>
          </cell>
          <cell r="V730">
            <v>56</v>
          </cell>
          <cell r="W730" t="str">
            <v>4PSK</v>
          </cell>
          <cell r="X730" t="str">
            <v>28M0G7W</v>
          </cell>
          <cell r="Y730" t="str">
            <v>-</v>
          </cell>
          <cell r="Z730" t="str">
            <v>-</v>
          </cell>
          <cell r="AA730" t="str">
            <v>-</v>
          </cell>
          <cell r="AB730">
            <v>0</v>
          </cell>
          <cell r="AC730" t="str">
            <v>Indoor</v>
          </cell>
        </row>
        <row r="731">
          <cell r="A731" t="str">
            <v>NL241-2+0</v>
          </cell>
          <cell r="B731" t="str">
            <v>NERA</v>
          </cell>
          <cell r="C731" t="str">
            <v>NL240</v>
          </cell>
          <cell r="D731" t="str">
            <v>16x2</v>
          </cell>
          <cell r="E731">
            <v>32</v>
          </cell>
          <cell r="F731">
            <v>7.125</v>
          </cell>
          <cell r="G731">
            <v>7.2750000000000004</v>
          </cell>
          <cell r="H731">
            <v>7.4249999999999998</v>
          </cell>
          <cell r="I731">
            <v>27.5</v>
          </cell>
          <cell r="J731">
            <v>0</v>
          </cell>
          <cell r="K731">
            <v>2.9</v>
          </cell>
          <cell r="L731">
            <v>-82.5</v>
          </cell>
          <cell r="M731">
            <v>-80.5</v>
          </cell>
          <cell r="N731">
            <v>-78.5</v>
          </cell>
          <cell r="O731">
            <v>5.5000000000000003E-4</v>
          </cell>
          <cell r="P731">
            <v>6.2E-4</v>
          </cell>
          <cell r="Q731">
            <v>6.8999999999999997E-4</v>
          </cell>
          <cell r="R731">
            <v>1E-3</v>
          </cell>
          <cell r="S731">
            <v>5.0000000000000002E-5</v>
          </cell>
          <cell r="T731">
            <v>9.9999999999999995E-7</v>
          </cell>
          <cell r="U731" t="str">
            <v>2+0</v>
          </cell>
          <cell r="V731">
            <v>0</v>
          </cell>
          <cell r="W731" t="str">
            <v>4PSK</v>
          </cell>
          <cell r="X731" t="str">
            <v>28M0G7W</v>
          </cell>
          <cell r="Y731" t="str">
            <v>-</v>
          </cell>
          <cell r="Z731" t="str">
            <v>-</v>
          </cell>
          <cell r="AA731" t="str">
            <v>-</v>
          </cell>
          <cell r="AB731">
            <v>0</v>
          </cell>
          <cell r="AC731" t="str">
            <v>Indoor</v>
          </cell>
        </row>
        <row r="732">
          <cell r="A732" t="str">
            <v>NL241-2+0</v>
          </cell>
          <cell r="B732" t="str">
            <v>NERA</v>
          </cell>
          <cell r="C732" t="str">
            <v>NL240</v>
          </cell>
          <cell r="D732" t="str">
            <v>16x2</v>
          </cell>
          <cell r="E732">
            <v>32</v>
          </cell>
          <cell r="F732">
            <v>7.4249999999999998</v>
          </cell>
          <cell r="G732">
            <v>7.5750000000000002</v>
          </cell>
          <cell r="H732">
            <v>7.7249999999999996</v>
          </cell>
          <cell r="I732">
            <v>27.5</v>
          </cell>
          <cell r="J732">
            <v>0</v>
          </cell>
          <cell r="K732">
            <v>2.9</v>
          </cell>
          <cell r="L732">
            <v>-82.5</v>
          </cell>
          <cell r="M732">
            <v>-80.5</v>
          </cell>
          <cell r="N732">
            <v>-78.5</v>
          </cell>
          <cell r="O732">
            <v>5.5000000000000003E-4</v>
          </cell>
          <cell r="P732">
            <v>6.2E-4</v>
          </cell>
          <cell r="Q732">
            <v>6.8999999999999997E-4</v>
          </cell>
          <cell r="R732">
            <v>1E-3</v>
          </cell>
          <cell r="S732">
            <v>5.0000000000000002E-5</v>
          </cell>
          <cell r="T732">
            <v>9.9999999999999995E-7</v>
          </cell>
          <cell r="U732" t="str">
            <v>2+0</v>
          </cell>
          <cell r="V732">
            <v>0</v>
          </cell>
          <cell r="W732" t="str">
            <v>4PSK</v>
          </cell>
          <cell r="X732" t="str">
            <v>28M0G7W</v>
          </cell>
          <cell r="Y732" t="str">
            <v>-</v>
          </cell>
          <cell r="Z732" t="str">
            <v>-</v>
          </cell>
          <cell r="AA732" t="str">
            <v>-</v>
          </cell>
          <cell r="AB732">
            <v>0</v>
          </cell>
          <cell r="AC732" t="str">
            <v>Indoor</v>
          </cell>
        </row>
        <row r="733">
          <cell r="A733" t="str">
            <v>NL241-H</v>
          </cell>
          <cell r="B733" t="str">
            <v>NERA</v>
          </cell>
          <cell r="C733" t="str">
            <v>NL240</v>
          </cell>
          <cell r="D733" t="str">
            <v>16x2</v>
          </cell>
          <cell r="E733">
            <v>16</v>
          </cell>
          <cell r="F733">
            <v>7.125</v>
          </cell>
          <cell r="G733">
            <v>7.2750000000000004</v>
          </cell>
          <cell r="H733">
            <v>7.4249999999999998</v>
          </cell>
          <cell r="I733">
            <v>27.5</v>
          </cell>
          <cell r="J733">
            <v>0</v>
          </cell>
          <cell r="K733">
            <v>3</v>
          </cell>
          <cell r="L733">
            <v>-82.5</v>
          </cell>
          <cell r="M733">
            <v>-80.5</v>
          </cell>
          <cell r="N733">
            <v>-78.5</v>
          </cell>
          <cell r="O733">
            <v>5.5000000000000003E-4</v>
          </cell>
          <cell r="P733">
            <v>6.2E-4</v>
          </cell>
          <cell r="Q733">
            <v>6.8999999999999997E-4</v>
          </cell>
          <cell r="R733">
            <v>1E-3</v>
          </cell>
          <cell r="S733">
            <v>5.0000000000000002E-5</v>
          </cell>
          <cell r="T733">
            <v>9.9999999999999995E-7</v>
          </cell>
          <cell r="U733" t="str">
            <v>MHSB</v>
          </cell>
          <cell r="V733">
            <v>0</v>
          </cell>
          <cell r="W733" t="str">
            <v>4PSK</v>
          </cell>
          <cell r="X733" t="str">
            <v>28M0G7W</v>
          </cell>
          <cell r="Y733" t="str">
            <v>-</v>
          </cell>
          <cell r="Z733" t="str">
            <v>-</v>
          </cell>
          <cell r="AA733" t="str">
            <v>-</v>
          </cell>
          <cell r="AB733">
            <v>0</v>
          </cell>
          <cell r="AC733" t="str">
            <v>Indoor</v>
          </cell>
        </row>
        <row r="734">
          <cell r="A734" t="str">
            <v>NL241-H</v>
          </cell>
          <cell r="B734" t="str">
            <v>NERA</v>
          </cell>
          <cell r="C734" t="str">
            <v>NL240</v>
          </cell>
          <cell r="D734" t="str">
            <v>16x2</v>
          </cell>
          <cell r="E734">
            <v>16</v>
          </cell>
          <cell r="F734">
            <v>7.4249999999999998</v>
          </cell>
          <cell r="G734">
            <v>7.5750000000000002</v>
          </cell>
          <cell r="H734">
            <v>7.7249999999999996</v>
          </cell>
          <cell r="I734">
            <v>27.5</v>
          </cell>
          <cell r="J734">
            <v>0</v>
          </cell>
          <cell r="K734">
            <v>3</v>
          </cell>
          <cell r="L734">
            <v>-82.5</v>
          </cell>
          <cell r="M734">
            <v>-80.5</v>
          </cell>
          <cell r="N734">
            <v>-78.5</v>
          </cell>
          <cell r="O734">
            <v>5.5000000000000003E-4</v>
          </cell>
          <cell r="P734">
            <v>6.2E-4</v>
          </cell>
          <cell r="Q734">
            <v>6.8999999999999997E-4</v>
          </cell>
          <cell r="R734">
            <v>1E-3</v>
          </cell>
          <cell r="S734">
            <v>5.0000000000000002E-5</v>
          </cell>
          <cell r="T734">
            <v>9.9999999999999995E-7</v>
          </cell>
          <cell r="U734" t="str">
            <v>MHSB</v>
          </cell>
          <cell r="V734">
            <v>0</v>
          </cell>
          <cell r="W734" t="str">
            <v>4PSK</v>
          </cell>
          <cell r="X734" t="str">
            <v>28M0G7W</v>
          </cell>
          <cell r="Y734" t="str">
            <v>-</v>
          </cell>
          <cell r="Z734" t="str">
            <v>-</v>
          </cell>
          <cell r="AA734" t="str">
            <v>-</v>
          </cell>
          <cell r="AB734">
            <v>0</v>
          </cell>
          <cell r="AC734" t="str">
            <v>Indoor</v>
          </cell>
        </row>
        <row r="735">
          <cell r="A735" t="str">
            <v>NL242-0</v>
          </cell>
          <cell r="B735" t="str">
            <v>NERA</v>
          </cell>
          <cell r="C735" t="str">
            <v>NL240</v>
          </cell>
          <cell r="D735" t="str">
            <v>16x2</v>
          </cell>
          <cell r="E735">
            <v>16</v>
          </cell>
          <cell r="F735">
            <v>4.4000000000000004</v>
          </cell>
          <cell r="G735">
            <v>4.7</v>
          </cell>
          <cell r="H735">
            <v>5</v>
          </cell>
          <cell r="I735">
            <v>27.5</v>
          </cell>
          <cell r="J735">
            <v>0</v>
          </cell>
          <cell r="K735">
            <v>1.5</v>
          </cell>
          <cell r="L735">
            <v>-82.5</v>
          </cell>
          <cell r="M735">
            <v>-80.5</v>
          </cell>
          <cell r="N735">
            <v>-78.5</v>
          </cell>
          <cell r="O735">
            <v>5.5000000000000003E-4</v>
          </cell>
          <cell r="P735">
            <v>6.2E-4</v>
          </cell>
          <cell r="Q735">
            <v>6.8999999999999997E-4</v>
          </cell>
          <cell r="R735">
            <v>1E-3</v>
          </cell>
          <cell r="S735">
            <v>5.0000000000000002E-5</v>
          </cell>
          <cell r="T735">
            <v>9.9999999999999995E-7</v>
          </cell>
          <cell r="U735" t="str">
            <v>1+0</v>
          </cell>
          <cell r="V735">
            <v>0</v>
          </cell>
          <cell r="W735" t="str">
            <v>4PSK</v>
          </cell>
          <cell r="X735" t="str">
            <v>28M0G7W</v>
          </cell>
          <cell r="Y735" t="str">
            <v>-</v>
          </cell>
          <cell r="Z735" t="str">
            <v>-</v>
          </cell>
          <cell r="AA735" t="str">
            <v>-</v>
          </cell>
          <cell r="AB735">
            <v>0</v>
          </cell>
          <cell r="AC735" t="str">
            <v>Indoor</v>
          </cell>
        </row>
        <row r="736">
          <cell r="A736" t="str">
            <v>NL242-1</v>
          </cell>
          <cell r="B736" t="str">
            <v>NERA</v>
          </cell>
          <cell r="C736" t="str">
            <v>NL240</v>
          </cell>
          <cell r="D736" t="str">
            <v>16x2</v>
          </cell>
          <cell r="E736">
            <v>16</v>
          </cell>
          <cell r="F736">
            <v>4.4000000000000004</v>
          </cell>
          <cell r="G736">
            <v>4.7</v>
          </cell>
          <cell r="H736">
            <v>5</v>
          </cell>
          <cell r="I736">
            <v>27.5</v>
          </cell>
          <cell r="J736">
            <v>0</v>
          </cell>
          <cell r="K736">
            <v>2.9</v>
          </cell>
          <cell r="L736">
            <v>-82.5</v>
          </cell>
          <cell r="M736">
            <v>-80.5</v>
          </cell>
          <cell r="N736">
            <v>-78.5</v>
          </cell>
          <cell r="O736">
            <v>5.5000000000000003E-4</v>
          </cell>
          <cell r="P736">
            <v>6.2E-4</v>
          </cell>
          <cell r="Q736">
            <v>6.8999999999999997E-4</v>
          </cell>
          <cell r="R736">
            <v>1E-3</v>
          </cell>
          <cell r="S736">
            <v>5.0000000000000002E-5</v>
          </cell>
          <cell r="T736">
            <v>9.9999999999999995E-7</v>
          </cell>
          <cell r="U736" t="str">
            <v>1+1</v>
          </cell>
          <cell r="V736">
            <v>56</v>
          </cell>
          <cell r="W736" t="str">
            <v>4PSK</v>
          </cell>
          <cell r="X736" t="str">
            <v>28M0G7W</v>
          </cell>
          <cell r="Y736" t="str">
            <v>-</v>
          </cell>
          <cell r="Z736" t="str">
            <v>-</v>
          </cell>
          <cell r="AA736" t="str">
            <v>-</v>
          </cell>
          <cell r="AB736">
            <v>0</v>
          </cell>
          <cell r="AC736" t="str">
            <v>Indoor</v>
          </cell>
        </row>
        <row r="737">
          <cell r="A737" t="str">
            <v>NL242-2</v>
          </cell>
          <cell r="B737" t="str">
            <v>NERA</v>
          </cell>
          <cell r="C737" t="str">
            <v>NL240</v>
          </cell>
          <cell r="D737" t="str">
            <v>16x2</v>
          </cell>
          <cell r="E737">
            <v>32</v>
          </cell>
          <cell r="F737">
            <v>4.4000000000000004</v>
          </cell>
          <cell r="G737">
            <v>4.7</v>
          </cell>
          <cell r="H737">
            <v>5</v>
          </cell>
          <cell r="I737">
            <v>27.5</v>
          </cell>
          <cell r="J737">
            <v>0</v>
          </cell>
          <cell r="K737">
            <v>4</v>
          </cell>
          <cell r="L737">
            <v>-82.5</v>
          </cell>
          <cell r="M737">
            <v>-80.5</v>
          </cell>
          <cell r="N737">
            <v>-78.5</v>
          </cell>
          <cell r="O737">
            <v>5.5000000000000003E-4</v>
          </cell>
          <cell r="P737">
            <v>6.2E-4</v>
          </cell>
          <cell r="Q737">
            <v>6.8999999999999997E-4</v>
          </cell>
          <cell r="R737">
            <v>1E-3</v>
          </cell>
          <cell r="S737">
            <v>5.0000000000000002E-5</v>
          </cell>
          <cell r="T737">
            <v>9.9999999999999995E-7</v>
          </cell>
          <cell r="U737" t="str">
            <v>2+1</v>
          </cell>
          <cell r="V737">
            <v>56</v>
          </cell>
          <cell r="W737" t="str">
            <v>4PSK</v>
          </cell>
          <cell r="X737" t="str">
            <v>28M0G7W</v>
          </cell>
          <cell r="Y737" t="str">
            <v>-</v>
          </cell>
          <cell r="Z737" t="str">
            <v>-</v>
          </cell>
          <cell r="AA737" t="str">
            <v>-</v>
          </cell>
          <cell r="AB737">
            <v>0</v>
          </cell>
          <cell r="AC737" t="str">
            <v>Indoor</v>
          </cell>
        </row>
        <row r="738">
          <cell r="A738" t="str">
            <v>NL242-2+0</v>
          </cell>
          <cell r="B738" t="str">
            <v>NERA</v>
          </cell>
          <cell r="C738" t="str">
            <v>NL240</v>
          </cell>
          <cell r="D738" t="str">
            <v>16x2</v>
          </cell>
          <cell r="E738">
            <v>32</v>
          </cell>
          <cell r="F738">
            <v>4.4000000000000004</v>
          </cell>
          <cell r="G738">
            <v>4.7</v>
          </cell>
          <cell r="H738">
            <v>5</v>
          </cell>
          <cell r="I738">
            <v>27.5</v>
          </cell>
          <cell r="J738">
            <v>0</v>
          </cell>
          <cell r="K738">
            <v>2.9</v>
          </cell>
          <cell r="L738">
            <v>-82.5</v>
          </cell>
          <cell r="M738">
            <v>-80.5</v>
          </cell>
          <cell r="N738">
            <v>-78.5</v>
          </cell>
          <cell r="O738">
            <v>5.5000000000000003E-4</v>
          </cell>
          <cell r="P738">
            <v>6.2E-4</v>
          </cell>
          <cell r="Q738">
            <v>6.8999999999999997E-4</v>
          </cell>
          <cell r="R738">
            <v>1E-3</v>
          </cell>
          <cell r="S738">
            <v>5.0000000000000002E-5</v>
          </cell>
          <cell r="T738">
            <v>9.9999999999999995E-7</v>
          </cell>
          <cell r="U738" t="str">
            <v>2+0</v>
          </cell>
          <cell r="V738">
            <v>0</v>
          </cell>
          <cell r="W738" t="str">
            <v>4PSK</v>
          </cell>
          <cell r="X738" t="str">
            <v>28M0G7W</v>
          </cell>
          <cell r="Y738" t="str">
            <v>-</v>
          </cell>
          <cell r="Z738" t="str">
            <v>-</v>
          </cell>
          <cell r="AA738" t="str">
            <v>-</v>
          </cell>
          <cell r="AB738">
            <v>0</v>
          </cell>
          <cell r="AC738" t="str">
            <v>Indoor</v>
          </cell>
        </row>
        <row r="739">
          <cell r="A739" t="str">
            <v>NL242-H</v>
          </cell>
          <cell r="B739" t="str">
            <v>NERA</v>
          </cell>
          <cell r="C739" t="str">
            <v>NL240</v>
          </cell>
          <cell r="D739" t="str">
            <v>16x2</v>
          </cell>
          <cell r="E739">
            <v>16</v>
          </cell>
          <cell r="F739">
            <v>4.4000000000000004</v>
          </cell>
          <cell r="G739">
            <v>4.7</v>
          </cell>
          <cell r="H739">
            <v>5</v>
          </cell>
          <cell r="I739">
            <v>27.5</v>
          </cell>
          <cell r="J739">
            <v>0</v>
          </cell>
          <cell r="K739">
            <v>3</v>
          </cell>
          <cell r="L739">
            <v>-82.5</v>
          </cell>
          <cell r="M739">
            <v>-80.5</v>
          </cell>
          <cell r="N739">
            <v>-78.5</v>
          </cell>
          <cell r="O739">
            <v>5.5000000000000003E-4</v>
          </cell>
          <cell r="P739">
            <v>6.2E-4</v>
          </cell>
          <cell r="Q739">
            <v>6.8999999999999997E-4</v>
          </cell>
          <cell r="R739">
            <v>1E-3</v>
          </cell>
          <cell r="S739">
            <v>5.0000000000000002E-5</v>
          </cell>
          <cell r="T739">
            <v>9.9999999999999995E-7</v>
          </cell>
          <cell r="U739" t="str">
            <v>MHSB</v>
          </cell>
          <cell r="V739">
            <v>0</v>
          </cell>
          <cell r="W739" t="str">
            <v>4PSK</v>
          </cell>
          <cell r="X739" t="str">
            <v>28M0G7W</v>
          </cell>
          <cell r="Y739" t="str">
            <v>-</v>
          </cell>
          <cell r="Z739" t="str">
            <v>-</v>
          </cell>
          <cell r="AA739" t="str">
            <v>-</v>
          </cell>
          <cell r="AB739">
            <v>0</v>
          </cell>
          <cell r="AC739" t="str">
            <v>Indoor</v>
          </cell>
        </row>
        <row r="740">
          <cell r="A740" t="str">
            <v>NL243-0</v>
          </cell>
          <cell r="B740" t="str">
            <v>NERA</v>
          </cell>
          <cell r="C740" t="str">
            <v>NL240</v>
          </cell>
          <cell r="D740" t="str">
            <v>16x2</v>
          </cell>
          <cell r="E740">
            <v>16</v>
          </cell>
          <cell r="F740">
            <v>1.7</v>
          </cell>
          <cell r="G740">
            <v>1.9</v>
          </cell>
          <cell r="H740">
            <v>2.1</v>
          </cell>
          <cell r="I740">
            <v>29</v>
          </cell>
          <cell r="J740">
            <v>0</v>
          </cell>
          <cell r="K740">
            <v>1.1000000000000001</v>
          </cell>
          <cell r="L740">
            <v>-83</v>
          </cell>
          <cell r="M740">
            <v>-81</v>
          </cell>
          <cell r="N740">
            <v>-79</v>
          </cell>
          <cell r="O740">
            <v>5.5000000000000003E-4</v>
          </cell>
          <cell r="P740">
            <v>6.2E-4</v>
          </cell>
          <cell r="Q740">
            <v>6.8999999999999997E-4</v>
          </cell>
          <cell r="R740">
            <v>1E-3</v>
          </cell>
          <cell r="S740">
            <v>5.0000000000000002E-5</v>
          </cell>
          <cell r="T740">
            <v>9.9999999999999995E-7</v>
          </cell>
          <cell r="U740" t="str">
            <v>1+0</v>
          </cell>
          <cell r="V740">
            <v>0</v>
          </cell>
          <cell r="W740" t="str">
            <v>4PSK</v>
          </cell>
          <cell r="X740" t="str">
            <v>28M0G7W</v>
          </cell>
          <cell r="Y740" t="str">
            <v>-</v>
          </cell>
          <cell r="Z740" t="str">
            <v>-</v>
          </cell>
          <cell r="AA740" t="str">
            <v>-</v>
          </cell>
          <cell r="AB740">
            <v>0</v>
          </cell>
          <cell r="AC740" t="str">
            <v>Indoor</v>
          </cell>
        </row>
        <row r="741">
          <cell r="A741" t="str">
            <v>NL243-0</v>
          </cell>
          <cell r="B741" t="str">
            <v>NERA</v>
          </cell>
          <cell r="C741" t="str">
            <v>NL240</v>
          </cell>
          <cell r="D741" t="str">
            <v>16x2</v>
          </cell>
          <cell r="E741">
            <v>16</v>
          </cell>
          <cell r="F741">
            <v>1.9</v>
          </cell>
          <cell r="G741">
            <v>2.1</v>
          </cell>
          <cell r="H741">
            <v>2.2999999999999998</v>
          </cell>
          <cell r="I741">
            <v>29</v>
          </cell>
          <cell r="J741">
            <v>0</v>
          </cell>
          <cell r="K741">
            <v>1.1000000000000001</v>
          </cell>
          <cell r="L741">
            <v>-83</v>
          </cell>
          <cell r="M741">
            <v>-81</v>
          </cell>
          <cell r="N741">
            <v>-79</v>
          </cell>
          <cell r="O741">
            <v>5.5000000000000003E-4</v>
          </cell>
          <cell r="P741">
            <v>6.2E-4</v>
          </cell>
          <cell r="Q741">
            <v>6.8999999999999997E-4</v>
          </cell>
          <cell r="R741">
            <v>1E-3</v>
          </cell>
          <cell r="S741">
            <v>5.0000000000000002E-5</v>
          </cell>
          <cell r="T741">
            <v>9.9999999999999995E-7</v>
          </cell>
          <cell r="U741" t="str">
            <v>1+0</v>
          </cell>
          <cell r="V741">
            <v>0</v>
          </cell>
          <cell r="W741" t="str">
            <v>4PSK</v>
          </cell>
          <cell r="X741" t="str">
            <v>28M0G7W</v>
          </cell>
          <cell r="Y741" t="str">
            <v>-</v>
          </cell>
          <cell r="Z741" t="str">
            <v>-</v>
          </cell>
          <cell r="AA741" t="str">
            <v>-</v>
          </cell>
          <cell r="AB741">
            <v>0</v>
          </cell>
          <cell r="AC741" t="str">
            <v>Indoor</v>
          </cell>
        </row>
        <row r="742">
          <cell r="A742" t="str">
            <v>NL243-0</v>
          </cell>
          <cell r="B742" t="str">
            <v>NERA</v>
          </cell>
          <cell r="C742" t="str">
            <v>NL240</v>
          </cell>
          <cell r="D742" t="str">
            <v>16x2</v>
          </cell>
          <cell r="E742">
            <v>16</v>
          </cell>
          <cell r="F742">
            <v>2.1</v>
          </cell>
          <cell r="G742">
            <v>2.2000000000000002</v>
          </cell>
          <cell r="H742">
            <v>2.2999999999999998</v>
          </cell>
          <cell r="I742">
            <v>29</v>
          </cell>
          <cell r="J742">
            <v>0</v>
          </cell>
          <cell r="K742">
            <v>1.1000000000000001</v>
          </cell>
          <cell r="L742">
            <v>-83</v>
          </cell>
          <cell r="M742">
            <v>-81</v>
          </cell>
          <cell r="N742">
            <v>-79</v>
          </cell>
          <cell r="O742">
            <v>5.5000000000000003E-4</v>
          </cell>
          <cell r="P742">
            <v>6.2E-4</v>
          </cell>
          <cell r="Q742">
            <v>6.8999999999999997E-4</v>
          </cell>
          <cell r="R742">
            <v>1E-3</v>
          </cell>
          <cell r="S742">
            <v>5.0000000000000002E-5</v>
          </cell>
          <cell r="T742">
            <v>9.9999999999999995E-7</v>
          </cell>
          <cell r="U742" t="str">
            <v>1+0</v>
          </cell>
          <cell r="V742">
            <v>0</v>
          </cell>
          <cell r="W742" t="str">
            <v>4PSK</v>
          </cell>
          <cell r="X742" t="str">
            <v>28M0G7W</v>
          </cell>
          <cell r="Y742" t="str">
            <v>-</v>
          </cell>
          <cell r="Z742" t="str">
            <v>-</v>
          </cell>
          <cell r="AA742" t="str">
            <v>-</v>
          </cell>
          <cell r="AB742">
            <v>0</v>
          </cell>
          <cell r="AC742" t="str">
            <v>Indoor</v>
          </cell>
        </row>
        <row r="743">
          <cell r="A743" t="str">
            <v>NL243-0</v>
          </cell>
          <cell r="B743" t="str">
            <v>NERA</v>
          </cell>
          <cell r="C743" t="str">
            <v>NL240</v>
          </cell>
          <cell r="D743" t="str">
            <v>16x2</v>
          </cell>
          <cell r="E743">
            <v>16</v>
          </cell>
          <cell r="F743">
            <v>2.2999999999999998</v>
          </cell>
          <cell r="G743">
            <v>2.4</v>
          </cell>
          <cell r="H743">
            <v>2.5</v>
          </cell>
          <cell r="I743">
            <v>29</v>
          </cell>
          <cell r="J743">
            <v>0</v>
          </cell>
          <cell r="K743">
            <v>1.1000000000000001</v>
          </cell>
          <cell r="L743">
            <v>-83</v>
          </cell>
          <cell r="M743">
            <v>-81</v>
          </cell>
          <cell r="N743">
            <v>-79</v>
          </cell>
          <cell r="O743">
            <v>5.5000000000000003E-4</v>
          </cell>
          <cell r="P743">
            <v>6.2E-4</v>
          </cell>
          <cell r="Q743">
            <v>6.8999999999999997E-4</v>
          </cell>
          <cell r="R743">
            <v>1E-3</v>
          </cell>
          <cell r="S743">
            <v>5.0000000000000002E-5</v>
          </cell>
          <cell r="T743">
            <v>9.9999999999999995E-7</v>
          </cell>
          <cell r="U743" t="str">
            <v>1+0</v>
          </cell>
          <cell r="V743">
            <v>0</v>
          </cell>
          <cell r="W743" t="str">
            <v>4PSK</v>
          </cell>
          <cell r="X743" t="str">
            <v>28M0G7W</v>
          </cell>
          <cell r="Y743" t="str">
            <v>-</v>
          </cell>
          <cell r="Z743" t="str">
            <v>-</v>
          </cell>
          <cell r="AA743" t="str">
            <v>-</v>
          </cell>
          <cell r="AB743">
            <v>0</v>
          </cell>
          <cell r="AC743" t="str">
            <v>Indoor</v>
          </cell>
        </row>
        <row r="744">
          <cell r="A744" t="str">
            <v>NL243-0</v>
          </cell>
          <cell r="B744" t="str">
            <v>NERA</v>
          </cell>
          <cell r="C744" t="str">
            <v>NL240</v>
          </cell>
          <cell r="D744" t="str">
            <v>16x2</v>
          </cell>
          <cell r="E744">
            <v>16</v>
          </cell>
          <cell r="F744">
            <v>2.5</v>
          </cell>
          <cell r="G744">
            <v>2.6</v>
          </cell>
          <cell r="H744">
            <v>2.7</v>
          </cell>
          <cell r="I744">
            <v>29</v>
          </cell>
          <cell r="J744">
            <v>0</v>
          </cell>
          <cell r="K744">
            <v>1.1000000000000001</v>
          </cell>
          <cell r="L744">
            <v>-83</v>
          </cell>
          <cell r="M744">
            <v>-81</v>
          </cell>
          <cell r="N744">
            <v>-79</v>
          </cell>
          <cell r="O744">
            <v>5.5000000000000003E-4</v>
          </cell>
          <cell r="P744">
            <v>6.2E-4</v>
          </cell>
          <cell r="Q744">
            <v>6.8999999999999997E-4</v>
          </cell>
          <cell r="R744">
            <v>1E-3</v>
          </cell>
          <cell r="S744">
            <v>5.0000000000000002E-5</v>
          </cell>
          <cell r="T744">
            <v>9.9999999999999995E-7</v>
          </cell>
          <cell r="U744" t="str">
            <v>1+0</v>
          </cell>
          <cell r="V744">
            <v>0</v>
          </cell>
          <cell r="W744" t="str">
            <v>4PSK</v>
          </cell>
          <cell r="X744" t="str">
            <v>28M0G7W</v>
          </cell>
          <cell r="Y744" t="str">
            <v>-</v>
          </cell>
          <cell r="Z744" t="str">
            <v>-</v>
          </cell>
          <cell r="AA744" t="str">
            <v>-</v>
          </cell>
          <cell r="AB744">
            <v>0</v>
          </cell>
          <cell r="AC744" t="str">
            <v>Indoor</v>
          </cell>
        </row>
        <row r="745">
          <cell r="A745" t="str">
            <v>NL243-1</v>
          </cell>
          <cell r="B745" t="str">
            <v>NERA</v>
          </cell>
          <cell r="C745" t="str">
            <v>NL240</v>
          </cell>
          <cell r="D745" t="str">
            <v>16x2</v>
          </cell>
          <cell r="E745">
            <v>16</v>
          </cell>
          <cell r="F745">
            <v>1.7</v>
          </cell>
          <cell r="G745">
            <v>1.9</v>
          </cell>
          <cell r="H745">
            <v>2.1</v>
          </cell>
          <cell r="I745">
            <v>29</v>
          </cell>
          <cell r="J745">
            <v>0</v>
          </cell>
          <cell r="K745">
            <v>2.1</v>
          </cell>
          <cell r="L745">
            <v>-83</v>
          </cell>
          <cell r="M745">
            <v>-81</v>
          </cell>
          <cell r="N745">
            <v>-79</v>
          </cell>
          <cell r="O745">
            <v>5.5000000000000003E-4</v>
          </cell>
          <cell r="P745">
            <v>6.2E-4</v>
          </cell>
          <cell r="Q745">
            <v>6.8999999999999997E-4</v>
          </cell>
          <cell r="R745">
            <v>1E-3</v>
          </cell>
          <cell r="S745">
            <v>5.0000000000000002E-5</v>
          </cell>
          <cell r="T745">
            <v>9.9999999999999995E-7</v>
          </cell>
          <cell r="U745" t="str">
            <v>1+1</v>
          </cell>
          <cell r="V745">
            <v>58</v>
          </cell>
          <cell r="W745" t="str">
            <v>4PSK</v>
          </cell>
          <cell r="X745" t="str">
            <v>28M0G7W</v>
          </cell>
          <cell r="Y745" t="str">
            <v>-</v>
          </cell>
          <cell r="Z745" t="str">
            <v>-</v>
          </cell>
          <cell r="AA745" t="str">
            <v>-</v>
          </cell>
          <cell r="AB745">
            <v>0</v>
          </cell>
          <cell r="AC745" t="str">
            <v>Indoor</v>
          </cell>
        </row>
        <row r="746">
          <cell r="A746" t="str">
            <v>NL243-1</v>
          </cell>
          <cell r="B746" t="str">
            <v>NERA</v>
          </cell>
          <cell r="C746" t="str">
            <v>NL240</v>
          </cell>
          <cell r="D746" t="str">
            <v>16x2</v>
          </cell>
          <cell r="E746">
            <v>16</v>
          </cell>
          <cell r="F746">
            <v>1.9</v>
          </cell>
          <cell r="G746">
            <v>2.1</v>
          </cell>
          <cell r="H746">
            <v>2.2999999999999998</v>
          </cell>
          <cell r="I746">
            <v>29</v>
          </cell>
          <cell r="J746">
            <v>0</v>
          </cell>
          <cell r="K746">
            <v>2.1</v>
          </cell>
          <cell r="L746">
            <v>-83</v>
          </cell>
          <cell r="M746">
            <v>-81</v>
          </cell>
          <cell r="N746">
            <v>-79</v>
          </cell>
          <cell r="O746">
            <v>5.5000000000000003E-4</v>
          </cell>
          <cell r="P746">
            <v>6.2E-4</v>
          </cell>
          <cell r="Q746">
            <v>6.8999999999999997E-4</v>
          </cell>
          <cell r="R746">
            <v>1E-3</v>
          </cell>
          <cell r="S746">
            <v>5.0000000000000002E-5</v>
          </cell>
          <cell r="T746">
            <v>9.9999999999999995E-7</v>
          </cell>
          <cell r="U746" t="str">
            <v>1+1</v>
          </cell>
          <cell r="V746">
            <v>58</v>
          </cell>
          <cell r="W746" t="str">
            <v>4PSK</v>
          </cell>
          <cell r="X746" t="str">
            <v>28M0G7W</v>
          </cell>
          <cell r="Y746" t="str">
            <v>-</v>
          </cell>
          <cell r="Z746" t="str">
            <v>-</v>
          </cell>
          <cell r="AA746" t="str">
            <v>-</v>
          </cell>
          <cell r="AB746">
            <v>0</v>
          </cell>
          <cell r="AC746" t="str">
            <v>Indoor</v>
          </cell>
        </row>
        <row r="747">
          <cell r="A747" t="str">
            <v>NL243-1</v>
          </cell>
          <cell r="B747" t="str">
            <v>NERA</v>
          </cell>
          <cell r="C747" t="str">
            <v>NL240</v>
          </cell>
          <cell r="D747" t="str">
            <v>16x2</v>
          </cell>
          <cell r="E747">
            <v>16</v>
          </cell>
          <cell r="F747">
            <v>2.1</v>
          </cell>
          <cell r="G747">
            <v>2.2000000000000002</v>
          </cell>
          <cell r="H747">
            <v>2.2999999999999998</v>
          </cell>
          <cell r="I747">
            <v>29</v>
          </cell>
          <cell r="J747">
            <v>0</v>
          </cell>
          <cell r="K747">
            <v>2.1</v>
          </cell>
          <cell r="L747">
            <v>-83</v>
          </cell>
          <cell r="M747">
            <v>-81</v>
          </cell>
          <cell r="N747">
            <v>-79</v>
          </cell>
          <cell r="O747">
            <v>5.5000000000000003E-4</v>
          </cell>
          <cell r="P747">
            <v>6.2E-4</v>
          </cell>
          <cell r="Q747">
            <v>6.8999999999999997E-4</v>
          </cell>
          <cell r="R747">
            <v>1E-3</v>
          </cell>
          <cell r="S747">
            <v>5.0000000000000002E-5</v>
          </cell>
          <cell r="T747">
            <v>9.9999999999999995E-7</v>
          </cell>
          <cell r="U747" t="str">
            <v>1+1</v>
          </cell>
          <cell r="V747">
            <v>56</v>
          </cell>
          <cell r="W747" t="str">
            <v>4PSK</v>
          </cell>
          <cell r="X747" t="str">
            <v>28M0G7W</v>
          </cell>
          <cell r="Y747" t="str">
            <v>-</v>
          </cell>
          <cell r="Z747" t="str">
            <v>-</v>
          </cell>
          <cell r="AA747" t="str">
            <v>-</v>
          </cell>
          <cell r="AB747">
            <v>0</v>
          </cell>
          <cell r="AC747" t="str">
            <v>Indoor</v>
          </cell>
        </row>
        <row r="748">
          <cell r="A748" t="str">
            <v>NL243-1</v>
          </cell>
          <cell r="B748" t="str">
            <v>NERA</v>
          </cell>
          <cell r="C748" t="str">
            <v>NL240</v>
          </cell>
          <cell r="D748" t="str">
            <v>16x2</v>
          </cell>
          <cell r="E748">
            <v>16</v>
          </cell>
          <cell r="F748">
            <v>2.2999999999999998</v>
          </cell>
          <cell r="G748">
            <v>2.4</v>
          </cell>
          <cell r="H748">
            <v>2.5</v>
          </cell>
          <cell r="I748">
            <v>29</v>
          </cell>
          <cell r="J748">
            <v>0</v>
          </cell>
          <cell r="K748">
            <v>2.1</v>
          </cell>
          <cell r="L748">
            <v>-83</v>
          </cell>
          <cell r="M748">
            <v>-81</v>
          </cell>
          <cell r="N748">
            <v>-79</v>
          </cell>
          <cell r="O748">
            <v>5.5000000000000003E-4</v>
          </cell>
          <cell r="P748">
            <v>6.2E-4</v>
          </cell>
          <cell r="Q748">
            <v>6.8999999999999997E-4</v>
          </cell>
          <cell r="R748">
            <v>1E-3</v>
          </cell>
          <cell r="S748">
            <v>5.0000000000000002E-5</v>
          </cell>
          <cell r="T748">
            <v>9.9999999999999995E-7</v>
          </cell>
          <cell r="U748" t="str">
            <v>1+1</v>
          </cell>
          <cell r="V748">
            <v>56</v>
          </cell>
          <cell r="W748" t="str">
            <v>4PSK</v>
          </cell>
          <cell r="X748" t="str">
            <v>28M0G7W</v>
          </cell>
          <cell r="Y748" t="str">
            <v>-</v>
          </cell>
          <cell r="Z748" t="str">
            <v>-</v>
          </cell>
          <cell r="AA748" t="str">
            <v>-</v>
          </cell>
          <cell r="AB748">
            <v>0</v>
          </cell>
          <cell r="AC748" t="str">
            <v>Indoor</v>
          </cell>
        </row>
        <row r="749">
          <cell r="A749" t="str">
            <v>NL243-1</v>
          </cell>
          <cell r="B749" t="str">
            <v>NERA</v>
          </cell>
          <cell r="C749" t="str">
            <v>NL240</v>
          </cell>
          <cell r="D749" t="str">
            <v>16x2</v>
          </cell>
          <cell r="E749">
            <v>16</v>
          </cell>
          <cell r="F749">
            <v>2.5</v>
          </cell>
          <cell r="G749">
            <v>2.6</v>
          </cell>
          <cell r="H749">
            <v>2.7</v>
          </cell>
          <cell r="I749">
            <v>29</v>
          </cell>
          <cell r="J749">
            <v>0</v>
          </cell>
          <cell r="K749">
            <v>2.1</v>
          </cell>
          <cell r="L749">
            <v>-83</v>
          </cell>
          <cell r="M749">
            <v>-81</v>
          </cell>
          <cell r="N749">
            <v>-79</v>
          </cell>
          <cell r="O749">
            <v>5.5000000000000003E-4</v>
          </cell>
          <cell r="P749">
            <v>6.2E-4</v>
          </cell>
          <cell r="Q749">
            <v>6.8999999999999997E-4</v>
          </cell>
          <cell r="R749">
            <v>1E-3</v>
          </cell>
          <cell r="S749">
            <v>5.0000000000000002E-5</v>
          </cell>
          <cell r="T749">
            <v>9.9999999999999995E-7</v>
          </cell>
          <cell r="U749" t="str">
            <v>1+1</v>
          </cell>
          <cell r="V749">
            <v>56</v>
          </cell>
          <cell r="W749" t="str">
            <v>4PSK</v>
          </cell>
          <cell r="X749" t="str">
            <v>28M0G7W</v>
          </cell>
          <cell r="Y749" t="str">
            <v>-</v>
          </cell>
          <cell r="Z749" t="str">
            <v>-</v>
          </cell>
          <cell r="AA749" t="str">
            <v>-</v>
          </cell>
          <cell r="AB749">
            <v>0</v>
          </cell>
          <cell r="AC749" t="str">
            <v>Indoor</v>
          </cell>
        </row>
        <row r="750">
          <cell r="A750" t="str">
            <v>NL243-2</v>
          </cell>
          <cell r="B750" t="str">
            <v>NERA</v>
          </cell>
          <cell r="C750" t="str">
            <v>NL240</v>
          </cell>
          <cell r="D750" t="str">
            <v>16x2</v>
          </cell>
          <cell r="E750">
            <v>32</v>
          </cell>
          <cell r="F750">
            <v>1.7</v>
          </cell>
          <cell r="G750">
            <v>1.9</v>
          </cell>
          <cell r="H750">
            <v>2.1</v>
          </cell>
          <cell r="I750">
            <v>29</v>
          </cell>
          <cell r="J750">
            <v>0</v>
          </cell>
          <cell r="K750">
            <v>2.8</v>
          </cell>
          <cell r="L750">
            <v>-83</v>
          </cell>
          <cell r="M750">
            <v>-81</v>
          </cell>
          <cell r="N750">
            <v>-79</v>
          </cell>
          <cell r="O750">
            <v>5.5000000000000003E-4</v>
          </cell>
          <cell r="P750">
            <v>6.2E-4</v>
          </cell>
          <cell r="Q750">
            <v>6.8999999999999997E-4</v>
          </cell>
          <cell r="R750">
            <v>1E-3</v>
          </cell>
          <cell r="S750">
            <v>5.0000000000000002E-5</v>
          </cell>
          <cell r="T750">
            <v>9.9999999999999995E-7</v>
          </cell>
          <cell r="U750" t="str">
            <v>2+1</v>
          </cell>
          <cell r="V750">
            <v>58</v>
          </cell>
          <cell r="W750" t="str">
            <v>4PSK</v>
          </cell>
          <cell r="X750" t="str">
            <v>28M0G7W</v>
          </cell>
          <cell r="Y750" t="str">
            <v>-</v>
          </cell>
          <cell r="Z750" t="str">
            <v>-</v>
          </cell>
          <cell r="AA750" t="str">
            <v>-</v>
          </cell>
          <cell r="AB750">
            <v>0</v>
          </cell>
          <cell r="AC750" t="str">
            <v>Indoor</v>
          </cell>
        </row>
        <row r="751">
          <cell r="A751" t="str">
            <v>NL243-2</v>
          </cell>
          <cell r="B751" t="str">
            <v>NERA</v>
          </cell>
          <cell r="C751" t="str">
            <v>NL240</v>
          </cell>
          <cell r="D751" t="str">
            <v>16x2</v>
          </cell>
          <cell r="E751">
            <v>32</v>
          </cell>
          <cell r="F751">
            <v>1.9</v>
          </cell>
          <cell r="G751">
            <v>2.1</v>
          </cell>
          <cell r="H751">
            <v>2.2999999999999998</v>
          </cell>
          <cell r="I751">
            <v>29</v>
          </cell>
          <cell r="J751">
            <v>0</v>
          </cell>
          <cell r="K751">
            <v>2.8</v>
          </cell>
          <cell r="L751">
            <v>-83</v>
          </cell>
          <cell r="M751">
            <v>-81</v>
          </cell>
          <cell r="N751">
            <v>-79</v>
          </cell>
          <cell r="O751">
            <v>5.5000000000000003E-4</v>
          </cell>
          <cell r="P751">
            <v>6.2E-4</v>
          </cell>
          <cell r="Q751">
            <v>6.8999999999999997E-4</v>
          </cell>
          <cell r="R751">
            <v>1E-3</v>
          </cell>
          <cell r="S751">
            <v>5.0000000000000002E-5</v>
          </cell>
          <cell r="T751">
            <v>9.9999999999999995E-7</v>
          </cell>
          <cell r="U751" t="str">
            <v>2+1</v>
          </cell>
          <cell r="V751">
            <v>58</v>
          </cell>
          <cell r="W751" t="str">
            <v>4PSK</v>
          </cell>
          <cell r="X751" t="str">
            <v>28M0G7W</v>
          </cell>
          <cell r="Y751" t="str">
            <v>-</v>
          </cell>
          <cell r="Z751" t="str">
            <v>-</v>
          </cell>
          <cell r="AA751" t="str">
            <v>-</v>
          </cell>
          <cell r="AB751">
            <v>0</v>
          </cell>
          <cell r="AC751" t="str">
            <v>Indoor</v>
          </cell>
        </row>
        <row r="752">
          <cell r="A752" t="str">
            <v>NL243-2+0</v>
          </cell>
          <cell r="B752" t="str">
            <v>NERA</v>
          </cell>
          <cell r="C752" t="str">
            <v>NL240</v>
          </cell>
          <cell r="D752" t="str">
            <v>16x2</v>
          </cell>
          <cell r="E752">
            <v>32</v>
          </cell>
          <cell r="F752">
            <v>1.7</v>
          </cell>
          <cell r="G752">
            <v>1.9</v>
          </cell>
          <cell r="H752">
            <v>2.1</v>
          </cell>
          <cell r="I752">
            <v>29</v>
          </cell>
          <cell r="J752">
            <v>0</v>
          </cell>
          <cell r="K752">
            <v>2.1</v>
          </cell>
          <cell r="L752">
            <v>-83</v>
          </cell>
          <cell r="M752">
            <v>-81</v>
          </cell>
          <cell r="N752">
            <v>-79</v>
          </cell>
          <cell r="O752">
            <v>5.5000000000000003E-4</v>
          </cell>
          <cell r="P752">
            <v>6.2E-4</v>
          </cell>
          <cell r="Q752">
            <v>6.8999999999999997E-4</v>
          </cell>
          <cell r="R752">
            <v>1E-3</v>
          </cell>
          <cell r="S752">
            <v>5.0000000000000002E-5</v>
          </cell>
          <cell r="T752">
            <v>9.9999999999999995E-7</v>
          </cell>
          <cell r="U752" t="str">
            <v>2+0</v>
          </cell>
          <cell r="V752">
            <v>0</v>
          </cell>
          <cell r="W752" t="str">
            <v>4PSK</v>
          </cell>
          <cell r="X752" t="str">
            <v>28M0G7W</v>
          </cell>
          <cell r="Y752" t="str">
            <v>-</v>
          </cell>
          <cell r="Z752" t="str">
            <v>-</v>
          </cell>
          <cell r="AA752" t="str">
            <v>-</v>
          </cell>
          <cell r="AB752">
            <v>0</v>
          </cell>
          <cell r="AC752" t="str">
            <v>Indoor</v>
          </cell>
        </row>
        <row r="753">
          <cell r="A753" t="str">
            <v>NL243-2+0</v>
          </cell>
          <cell r="B753" t="str">
            <v>NERA</v>
          </cell>
          <cell r="C753" t="str">
            <v>NL240</v>
          </cell>
          <cell r="D753" t="str">
            <v>16x2</v>
          </cell>
          <cell r="E753">
            <v>32</v>
          </cell>
          <cell r="F753">
            <v>1.9</v>
          </cell>
          <cell r="G753">
            <v>2.1</v>
          </cell>
          <cell r="H753">
            <v>2.2999999999999998</v>
          </cell>
          <cell r="I753">
            <v>29</v>
          </cell>
          <cell r="J753">
            <v>0</v>
          </cell>
          <cell r="K753">
            <v>2.1</v>
          </cell>
          <cell r="L753">
            <v>-83</v>
          </cell>
          <cell r="M753">
            <v>-81</v>
          </cell>
          <cell r="N753">
            <v>-79</v>
          </cell>
          <cell r="O753">
            <v>5.5000000000000003E-4</v>
          </cell>
          <cell r="P753">
            <v>6.2E-4</v>
          </cell>
          <cell r="Q753">
            <v>6.8999999999999997E-4</v>
          </cell>
          <cell r="R753">
            <v>1E-3</v>
          </cell>
          <cell r="S753">
            <v>5.0000000000000002E-5</v>
          </cell>
          <cell r="T753">
            <v>9.9999999999999995E-7</v>
          </cell>
          <cell r="U753" t="str">
            <v>2+0</v>
          </cell>
          <cell r="V753">
            <v>0</v>
          </cell>
          <cell r="W753" t="str">
            <v>4PSK</v>
          </cell>
          <cell r="X753" t="str">
            <v>28M0G7W</v>
          </cell>
          <cell r="Y753" t="str">
            <v>-</v>
          </cell>
          <cell r="Z753" t="str">
            <v>-</v>
          </cell>
          <cell r="AA753" t="str">
            <v>-</v>
          </cell>
          <cell r="AB753">
            <v>0</v>
          </cell>
          <cell r="AC753" t="str">
            <v>Indoor</v>
          </cell>
        </row>
        <row r="754">
          <cell r="A754" t="str">
            <v>NL243-2+0</v>
          </cell>
          <cell r="B754" t="str">
            <v>NERA</v>
          </cell>
          <cell r="C754" t="str">
            <v>NL240</v>
          </cell>
          <cell r="D754" t="str">
            <v>16x2</v>
          </cell>
          <cell r="E754">
            <v>32</v>
          </cell>
          <cell r="F754">
            <v>2.1</v>
          </cell>
          <cell r="G754">
            <v>2.2000000000000002</v>
          </cell>
          <cell r="H754">
            <v>2.2999999999999998</v>
          </cell>
          <cell r="I754">
            <v>29</v>
          </cell>
          <cell r="J754">
            <v>0</v>
          </cell>
          <cell r="K754">
            <v>2.1</v>
          </cell>
          <cell r="L754">
            <v>-83</v>
          </cell>
          <cell r="M754">
            <v>-81</v>
          </cell>
          <cell r="N754">
            <v>-79</v>
          </cell>
          <cell r="O754">
            <v>5.5000000000000003E-4</v>
          </cell>
          <cell r="P754">
            <v>6.2E-4</v>
          </cell>
          <cell r="Q754">
            <v>6.8999999999999997E-4</v>
          </cell>
          <cell r="R754">
            <v>1E-3</v>
          </cell>
          <cell r="S754">
            <v>5.0000000000000002E-5</v>
          </cell>
          <cell r="T754">
            <v>9.9999999999999995E-7</v>
          </cell>
          <cell r="U754" t="str">
            <v>2+0</v>
          </cell>
          <cell r="V754">
            <v>0</v>
          </cell>
          <cell r="W754" t="str">
            <v>4PSK</v>
          </cell>
          <cell r="X754" t="str">
            <v>28M0G7W</v>
          </cell>
          <cell r="Y754" t="str">
            <v>-</v>
          </cell>
          <cell r="Z754" t="str">
            <v>-</v>
          </cell>
          <cell r="AA754" t="str">
            <v>-</v>
          </cell>
          <cell r="AB754">
            <v>0</v>
          </cell>
          <cell r="AC754" t="str">
            <v>Indoor</v>
          </cell>
        </row>
        <row r="755">
          <cell r="A755" t="str">
            <v>NL243-2+0</v>
          </cell>
          <cell r="B755" t="str">
            <v>NERA</v>
          </cell>
          <cell r="C755" t="str">
            <v>NL240</v>
          </cell>
          <cell r="D755" t="str">
            <v>16x2</v>
          </cell>
          <cell r="E755">
            <v>32</v>
          </cell>
          <cell r="F755">
            <v>2.2999999999999998</v>
          </cell>
          <cell r="G755">
            <v>2.4</v>
          </cell>
          <cell r="H755">
            <v>2.5</v>
          </cell>
          <cell r="I755">
            <v>29</v>
          </cell>
          <cell r="J755">
            <v>0</v>
          </cell>
          <cell r="K755">
            <v>2.1</v>
          </cell>
          <cell r="L755">
            <v>-83</v>
          </cell>
          <cell r="M755">
            <v>-81</v>
          </cell>
          <cell r="N755">
            <v>-79</v>
          </cell>
          <cell r="O755">
            <v>5.5000000000000003E-4</v>
          </cell>
          <cell r="P755">
            <v>6.2E-4</v>
          </cell>
          <cell r="Q755">
            <v>6.8999999999999997E-4</v>
          </cell>
          <cell r="R755">
            <v>1E-3</v>
          </cell>
          <cell r="S755">
            <v>5.0000000000000002E-5</v>
          </cell>
          <cell r="T755">
            <v>9.9999999999999995E-7</v>
          </cell>
          <cell r="U755" t="str">
            <v>2+0</v>
          </cell>
          <cell r="V755">
            <v>0</v>
          </cell>
          <cell r="W755" t="str">
            <v>4PSK</v>
          </cell>
          <cell r="X755" t="str">
            <v>28M0G7W</v>
          </cell>
          <cell r="Y755" t="str">
            <v>-</v>
          </cell>
          <cell r="Z755" t="str">
            <v>-</v>
          </cell>
          <cell r="AA755" t="str">
            <v>-</v>
          </cell>
          <cell r="AB755">
            <v>0</v>
          </cell>
          <cell r="AC755" t="str">
            <v>Indoor</v>
          </cell>
        </row>
        <row r="756">
          <cell r="A756" t="str">
            <v>NL243-2+0</v>
          </cell>
          <cell r="B756" t="str">
            <v>NERA</v>
          </cell>
          <cell r="C756" t="str">
            <v>NL240</v>
          </cell>
          <cell r="D756" t="str">
            <v>16x2</v>
          </cell>
          <cell r="E756">
            <v>32</v>
          </cell>
          <cell r="F756">
            <v>2.5</v>
          </cell>
          <cell r="G756">
            <v>2.6</v>
          </cell>
          <cell r="H756">
            <v>2.7</v>
          </cell>
          <cell r="I756">
            <v>29</v>
          </cell>
          <cell r="J756">
            <v>0</v>
          </cell>
          <cell r="K756">
            <v>2.1</v>
          </cell>
          <cell r="L756">
            <v>-83</v>
          </cell>
          <cell r="M756">
            <v>-81</v>
          </cell>
          <cell r="N756">
            <v>-79</v>
          </cell>
          <cell r="O756">
            <v>5.5000000000000003E-4</v>
          </cell>
          <cell r="P756">
            <v>6.2E-4</v>
          </cell>
          <cell r="Q756">
            <v>6.8999999999999997E-4</v>
          </cell>
          <cell r="R756">
            <v>1E-3</v>
          </cell>
          <cell r="S756">
            <v>5.0000000000000002E-5</v>
          </cell>
          <cell r="T756">
            <v>9.9999999999999995E-7</v>
          </cell>
          <cell r="U756" t="str">
            <v>2+0</v>
          </cell>
          <cell r="V756">
            <v>0</v>
          </cell>
          <cell r="W756" t="str">
            <v>4PSK</v>
          </cell>
          <cell r="X756" t="str">
            <v>28M0G7W</v>
          </cell>
          <cell r="Y756" t="str">
            <v>-</v>
          </cell>
          <cell r="Z756" t="str">
            <v>-</v>
          </cell>
          <cell r="AA756" t="str">
            <v>-</v>
          </cell>
          <cell r="AB756">
            <v>0</v>
          </cell>
          <cell r="AC756" t="str">
            <v>Indoor</v>
          </cell>
        </row>
        <row r="757">
          <cell r="A757" t="str">
            <v>NL243-H</v>
          </cell>
          <cell r="B757" t="str">
            <v>NERA</v>
          </cell>
          <cell r="C757" t="str">
            <v>NL240</v>
          </cell>
          <cell r="D757" t="str">
            <v>16x2</v>
          </cell>
          <cell r="E757">
            <v>16</v>
          </cell>
          <cell r="F757">
            <v>1.7</v>
          </cell>
          <cell r="G757">
            <v>1.9</v>
          </cell>
          <cell r="H757">
            <v>2.1</v>
          </cell>
          <cell r="I757">
            <v>29</v>
          </cell>
          <cell r="J757">
            <v>0</v>
          </cell>
          <cell r="K757">
            <v>2.6</v>
          </cell>
          <cell r="L757">
            <v>-83</v>
          </cell>
          <cell r="M757">
            <v>-81</v>
          </cell>
          <cell r="N757">
            <v>-79</v>
          </cell>
          <cell r="O757">
            <v>5.5000000000000003E-4</v>
          </cell>
          <cell r="P757">
            <v>6.2E-4</v>
          </cell>
          <cell r="Q757">
            <v>6.8999999999999997E-4</v>
          </cell>
          <cell r="R757">
            <v>1E-3</v>
          </cell>
          <cell r="S757">
            <v>5.0000000000000002E-5</v>
          </cell>
          <cell r="T757">
            <v>9.9999999999999995E-7</v>
          </cell>
          <cell r="U757" t="str">
            <v>MHSB</v>
          </cell>
          <cell r="V757">
            <v>0</v>
          </cell>
          <cell r="W757" t="str">
            <v>4PSK</v>
          </cell>
          <cell r="X757" t="str">
            <v>28M0G7W</v>
          </cell>
          <cell r="Y757" t="str">
            <v>-</v>
          </cell>
          <cell r="Z757" t="str">
            <v>-</v>
          </cell>
          <cell r="AA757" t="str">
            <v>-</v>
          </cell>
          <cell r="AB757">
            <v>0</v>
          </cell>
          <cell r="AC757" t="str">
            <v>Indoor</v>
          </cell>
        </row>
        <row r="758">
          <cell r="A758" t="str">
            <v>NL243-H</v>
          </cell>
          <cell r="B758" t="str">
            <v>NERA</v>
          </cell>
          <cell r="C758" t="str">
            <v>NL240</v>
          </cell>
          <cell r="D758" t="str">
            <v>16x2</v>
          </cell>
          <cell r="E758">
            <v>16</v>
          </cell>
          <cell r="F758">
            <v>1.9</v>
          </cell>
          <cell r="G758">
            <v>2.1</v>
          </cell>
          <cell r="H758">
            <v>2.2999999999999998</v>
          </cell>
          <cell r="I758">
            <v>29</v>
          </cell>
          <cell r="J758">
            <v>0</v>
          </cell>
          <cell r="K758">
            <v>2.6</v>
          </cell>
          <cell r="L758">
            <v>-83</v>
          </cell>
          <cell r="M758">
            <v>-81</v>
          </cell>
          <cell r="N758">
            <v>-79</v>
          </cell>
          <cell r="O758">
            <v>5.5000000000000003E-4</v>
          </cell>
          <cell r="P758">
            <v>6.2E-4</v>
          </cell>
          <cell r="Q758">
            <v>6.8999999999999997E-4</v>
          </cell>
          <cell r="R758">
            <v>1E-3</v>
          </cell>
          <cell r="S758">
            <v>5.0000000000000002E-5</v>
          </cell>
          <cell r="T758">
            <v>9.9999999999999995E-7</v>
          </cell>
          <cell r="U758" t="str">
            <v>MHSB</v>
          </cell>
          <cell r="V758">
            <v>0</v>
          </cell>
          <cell r="W758" t="str">
            <v>4PSK</v>
          </cell>
          <cell r="X758" t="str">
            <v>28M0G7W</v>
          </cell>
          <cell r="Y758" t="str">
            <v>-</v>
          </cell>
          <cell r="Z758" t="str">
            <v>-</v>
          </cell>
          <cell r="AA758" t="str">
            <v>-</v>
          </cell>
          <cell r="AB758">
            <v>0</v>
          </cell>
          <cell r="AC758" t="str">
            <v>Indoor</v>
          </cell>
        </row>
        <row r="759">
          <cell r="A759" t="str">
            <v>NL243-H</v>
          </cell>
          <cell r="B759" t="str">
            <v>NERA</v>
          </cell>
          <cell r="C759" t="str">
            <v>NL240</v>
          </cell>
          <cell r="D759" t="str">
            <v>16x2</v>
          </cell>
          <cell r="E759">
            <v>16</v>
          </cell>
          <cell r="F759">
            <v>2.1</v>
          </cell>
          <cell r="G759">
            <v>2.2000000000000002</v>
          </cell>
          <cell r="H759">
            <v>2.2999999999999998</v>
          </cell>
          <cell r="I759">
            <v>29</v>
          </cell>
          <cell r="J759">
            <v>0</v>
          </cell>
          <cell r="K759">
            <v>2.6</v>
          </cell>
          <cell r="L759">
            <v>-83</v>
          </cell>
          <cell r="M759">
            <v>-81</v>
          </cell>
          <cell r="N759">
            <v>-79</v>
          </cell>
          <cell r="O759">
            <v>5.5000000000000003E-4</v>
          </cell>
          <cell r="P759">
            <v>6.2E-4</v>
          </cell>
          <cell r="Q759">
            <v>6.8999999999999997E-4</v>
          </cell>
          <cell r="R759">
            <v>1E-3</v>
          </cell>
          <cell r="S759">
            <v>5.0000000000000002E-5</v>
          </cell>
          <cell r="T759">
            <v>9.9999999999999995E-7</v>
          </cell>
          <cell r="U759" t="str">
            <v>MHSB</v>
          </cell>
          <cell r="V759">
            <v>0</v>
          </cell>
          <cell r="W759" t="str">
            <v>4PSK</v>
          </cell>
          <cell r="X759" t="str">
            <v>28M0G7W</v>
          </cell>
          <cell r="Y759" t="str">
            <v>-</v>
          </cell>
          <cell r="Z759" t="str">
            <v>-</v>
          </cell>
          <cell r="AA759" t="str">
            <v>-</v>
          </cell>
          <cell r="AB759">
            <v>0</v>
          </cell>
          <cell r="AC759" t="str">
            <v>Indoor</v>
          </cell>
        </row>
        <row r="760">
          <cell r="A760" t="str">
            <v>NL243-H</v>
          </cell>
          <cell r="B760" t="str">
            <v>NERA</v>
          </cell>
          <cell r="C760" t="str">
            <v>NL240</v>
          </cell>
          <cell r="D760" t="str">
            <v>16x2</v>
          </cell>
          <cell r="E760">
            <v>16</v>
          </cell>
          <cell r="F760">
            <v>2.2999999999999998</v>
          </cell>
          <cell r="G760">
            <v>2.4</v>
          </cell>
          <cell r="H760">
            <v>2.5</v>
          </cell>
          <cell r="I760">
            <v>29</v>
          </cell>
          <cell r="J760">
            <v>0</v>
          </cell>
          <cell r="K760">
            <v>2.6</v>
          </cell>
          <cell r="L760">
            <v>-83</v>
          </cell>
          <cell r="M760">
            <v>-81</v>
          </cell>
          <cell r="N760">
            <v>-79</v>
          </cell>
          <cell r="O760">
            <v>5.5000000000000003E-4</v>
          </cell>
          <cell r="P760">
            <v>6.2E-4</v>
          </cell>
          <cell r="Q760">
            <v>6.8999999999999997E-4</v>
          </cell>
          <cell r="R760">
            <v>1E-3</v>
          </cell>
          <cell r="S760">
            <v>5.0000000000000002E-5</v>
          </cell>
          <cell r="T760">
            <v>9.9999999999999995E-7</v>
          </cell>
          <cell r="U760" t="str">
            <v>MHSB</v>
          </cell>
          <cell r="V760">
            <v>0</v>
          </cell>
          <cell r="W760" t="str">
            <v>4PSK</v>
          </cell>
          <cell r="X760" t="str">
            <v>28M0G7W</v>
          </cell>
          <cell r="Y760" t="str">
            <v>-</v>
          </cell>
          <cell r="Z760" t="str">
            <v>-</v>
          </cell>
          <cell r="AA760" t="str">
            <v>-</v>
          </cell>
          <cell r="AB760">
            <v>0</v>
          </cell>
          <cell r="AC760" t="str">
            <v>Indoor</v>
          </cell>
        </row>
        <row r="761">
          <cell r="A761" t="str">
            <v>NL243-H</v>
          </cell>
          <cell r="B761" t="str">
            <v>NERA</v>
          </cell>
          <cell r="C761" t="str">
            <v>NL240</v>
          </cell>
          <cell r="D761" t="str">
            <v>16x2</v>
          </cell>
          <cell r="E761">
            <v>16</v>
          </cell>
          <cell r="F761">
            <v>2.5</v>
          </cell>
          <cell r="G761">
            <v>2.6</v>
          </cell>
          <cell r="H761">
            <v>2.7</v>
          </cell>
          <cell r="I761">
            <v>29</v>
          </cell>
          <cell r="J761">
            <v>0</v>
          </cell>
          <cell r="K761">
            <v>2.6</v>
          </cell>
          <cell r="L761">
            <v>-83</v>
          </cell>
          <cell r="M761">
            <v>-81</v>
          </cell>
          <cell r="N761">
            <v>-79</v>
          </cell>
          <cell r="O761">
            <v>5.5000000000000003E-4</v>
          </cell>
          <cell r="P761">
            <v>6.2E-4</v>
          </cell>
          <cell r="Q761">
            <v>6.8999999999999997E-4</v>
          </cell>
          <cell r="R761">
            <v>1E-3</v>
          </cell>
          <cell r="S761">
            <v>5.0000000000000002E-5</v>
          </cell>
          <cell r="T761">
            <v>9.9999999999999995E-7</v>
          </cell>
          <cell r="U761" t="str">
            <v>MHSB</v>
          </cell>
          <cell r="V761">
            <v>0</v>
          </cell>
          <cell r="W761" t="str">
            <v>4PSK</v>
          </cell>
          <cell r="X761" t="str">
            <v>28M0G7W</v>
          </cell>
          <cell r="Y761" t="str">
            <v>-</v>
          </cell>
          <cell r="Z761" t="str">
            <v>-</v>
          </cell>
          <cell r="AA761" t="str">
            <v>-</v>
          </cell>
          <cell r="AB761">
            <v>0</v>
          </cell>
          <cell r="AC761" t="str">
            <v>Indoor</v>
          </cell>
        </row>
        <row r="762">
          <cell r="A762" t="str">
            <v>NL245-0</v>
          </cell>
          <cell r="B762" t="str">
            <v>NERA</v>
          </cell>
          <cell r="C762" t="str">
            <v>NL240</v>
          </cell>
          <cell r="D762" t="str">
            <v>16x2</v>
          </cell>
          <cell r="E762">
            <v>16</v>
          </cell>
          <cell r="F762">
            <v>7.7249999999999996</v>
          </cell>
          <cell r="G762">
            <v>8</v>
          </cell>
          <cell r="H762">
            <v>8.2750000000000004</v>
          </cell>
          <cell r="I762">
            <v>27.5</v>
          </cell>
          <cell r="J762">
            <v>0</v>
          </cell>
          <cell r="K762">
            <v>1.5</v>
          </cell>
          <cell r="L762">
            <v>-82.5</v>
          </cell>
          <cell r="M762">
            <v>-80.5</v>
          </cell>
          <cell r="N762">
            <v>-78.5</v>
          </cell>
          <cell r="O762">
            <v>5.5000000000000003E-4</v>
          </cell>
          <cell r="P762">
            <v>6.2E-4</v>
          </cell>
          <cell r="Q762">
            <v>6.8999999999999997E-4</v>
          </cell>
          <cell r="R762">
            <v>1E-3</v>
          </cell>
          <cell r="S762">
            <v>5.0000000000000002E-5</v>
          </cell>
          <cell r="T762">
            <v>9.9999999999999995E-7</v>
          </cell>
          <cell r="U762" t="str">
            <v>1+0</v>
          </cell>
          <cell r="V762">
            <v>0</v>
          </cell>
          <cell r="W762" t="str">
            <v>4PSK</v>
          </cell>
          <cell r="X762" t="str">
            <v>28M0G7W</v>
          </cell>
          <cell r="Y762" t="str">
            <v>-</v>
          </cell>
          <cell r="Z762" t="str">
            <v>-</v>
          </cell>
          <cell r="AA762" t="str">
            <v>-</v>
          </cell>
          <cell r="AB762">
            <v>0</v>
          </cell>
          <cell r="AC762" t="str">
            <v>Indoor</v>
          </cell>
        </row>
        <row r="763">
          <cell r="A763" t="str">
            <v>NL245-0</v>
          </cell>
          <cell r="B763" t="str">
            <v>NERA</v>
          </cell>
          <cell r="C763" t="str">
            <v>NL240</v>
          </cell>
          <cell r="D763" t="str">
            <v>16x2</v>
          </cell>
          <cell r="E763">
            <v>16</v>
          </cell>
          <cell r="F763">
            <v>8.2750000000000004</v>
          </cell>
          <cell r="G763">
            <v>8.3874999999999993</v>
          </cell>
          <cell r="H763">
            <v>8.5</v>
          </cell>
          <cell r="I763">
            <v>27.5</v>
          </cell>
          <cell r="J763">
            <v>0</v>
          </cell>
          <cell r="K763">
            <v>1.5</v>
          </cell>
          <cell r="L763">
            <v>-82.5</v>
          </cell>
          <cell r="M763">
            <v>-80.5</v>
          </cell>
          <cell r="N763">
            <v>-78.5</v>
          </cell>
          <cell r="O763">
            <v>5.5000000000000003E-4</v>
          </cell>
          <cell r="P763">
            <v>6.2E-4</v>
          </cell>
          <cell r="Q763">
            <v>6.8999999999999997E-4</v>
          </cell>
          <cell r="R763">
            <v>1E-3</v>
          </cell>
          <cell r="S763">
            <v>5.0000000000000002E-5</v>
          </cell>
          <cell r="T763">
            <v>9.9999999999999995E-7</v>
          </cell>
          <cell r="U763" t="str">
            <v>1+0</v>
          </cell>
          <cell r="V763">
            <v>0</v>
          </cell>
          <cell r="W763" t="str">
            <v>4PSK</v>
          </cell>
          <cell r="X763" t="str">
            <v>28M0G7W</v>
          </cell>
          <cell r="Y763" t="str">
            <v>-</v>
          </cell>
          <cell r="Z763" t="str">
            <v>-</v>
          </cell>
          <cell r="AA763" t="str">
            <v>-</v>
          </cell>
          <cell r="AB763">
            <v>0</v>
          </cell>
          <cell r="AC763" t="str">
            <v>Indoor</v>
          </cell>
        </row>
        <row r="764">
          <cell r="A764" t="str">
            <v>NL245-1</v>
          </cell>
          <cell r="B764" t="str">
            <v>NERA</v>
          </cell>
          <cell r="C764" t="str">
            <v>NL240</v>
          </cell>
          <cell r="D764" t="str">
            <v>16x2</v>
          </cell>
          <cell r="E764">
            <v>16</v>
          </cell>
          <cell r="F764">
            <v>7.7249999999999996</v>
          </cell>
          <cell r="G764">
            <v>8</v>
          </cell>
          <cell r="H764">
            <v>8.2750000000000004</v>
          </cell>
          <cell r="I764">
            <v>27.5</v>
          </cell>
          <cell r="J764">
            <v>0</v>
          </cell>
          <cell r="K764">
            <v>2.9</v>
          </cell>
          <cell r="L764">
            <v>-82.5</v>
          </cell>
          <cell r="M764">
            <v>-80.5</v>
          </cell>
          <cell r="N764">
            <v>-78.5</v>
          </cell>
          <cell r="O764">
            <v>5.5000000000000003E-4</v>
          </cell>
          <cell r="P764">
            <v>6.2E-4</v>
          </cell>
          <cell r="Q764">
            <v>6.8999999999999997E-4</v>
          </cell>
          <cell r="R764">
            <v>1E-3</v>
          </cell>
          <cell r="S764">
            <v>5.0000000000000002E-5</v>
          </cell>
          <cell r="T764">
            <v>9.9999999999999995E-7</v>
          </cell>
          <cell r="U764" t="str">
            <v>1+1</v>
          </cell>
          <cell r="V764">
            <v>56</v>
          </cell>
          <cell r="W764" t="str">
            <v>4PSK</v>
          </cell>
          <cell r="X764" t="str">
            <v>28M0G7W</v>
          </cell>
          <cell r="Y764" t="str">
            <v>-</v>
          </cell>
          <cell r="Z764" t="str">
            <v>-</v>
          </cell>
          <cell r="AA764" t="str">
            <v>-</v>
          </cell>
          <cell r="AB764">
            <v>0</v>
          </cell>
          <cell r="AC764" t="str">
            <v>Indoor</v>
          </cell>
        </row>
        <row r="765">
          <cell r="A765" t="str">
            <v>NL245-1</v>
          </cell>
          <cell r="B765" t="str">
            <v>NERA</v>
          </cell>
          <cell r="C765" t="str">
            <v>NL240</v>
          </cell>
          <cell r="D765" t="str">
            <v>16x2</v>
          </cell>
          <cell r="E765">
            <v>16</v>
          </cell>
          <cell r="F765">
            <v>8.2750000000000004</v>
          </cell>
          <cell r="G765">
            <v>8.3874999999999993</v>
          </cell>
          <cell r="H765">
            <v>8.5</v>
          </cell>
          <cell r="I765">
            <v>27.5</v>
          </cell>
          <cell r="J765">
            <v>0</v>
          </cell>
          <cell r="K765">
            <v>2.9</v>
          </cell>
          <cell r="L765">
            <v>-82.5</v>
          </cell>
          <cell r="M765">
            <v>-80.5</v>
          </cell>
          <cell r="N765">
            <v>-78.5</v>
          </cell>
          <cell r="O765">
            <v>5.5000000000000003E-4</v>
          </cell>
          <cell r="P765">
            <v>6.2E-4</v>
          </cell>
          <cell r="Q765">
            <v>6.8999999999999997E-4</v>
          </cell>
          <cell r="R765">
            <v>1E-3</v>
          </cell>
          <cell r="S765">
            <v>5.0000000000000002E-5</v>
          </cell>
          <cell r="T765">
            <v>9.9999999999999995E-7</v>
          </cell>
          <cell r="U765" t="str">
            <v>1+1</v>
          </cell>
          <cell r="V765">
            <v>56</v>
          </cell>
          <cell r="W765" t="str">
            <v>4PSK</v>
          </cell>
          <cell r="X765" t="str">
            <v>28M0G7W</v>
          </cell>
          <cell r="Y765" t="str">
            <v>-</v>
          </cell>
          <cell r="Z765" t="str">
            <v>-</v>
          </cell>
          <cell r="AA765" t="str">
            <v>-</v>
          </cell>
          <cell r="AB765">
            <v>0</v>
          </cell>
          <cell r="AC765" t="str">
            <v>Indoor</v>
          </cell>
        </row>
        <row r="766">
          <cell r="A766" t="str">
            <v>NL245-2</v>
          </cell>
          <cell r="B766" t="str">
            <v>NERA</v>
          </cell>
          <cell r="C766" t="str">
            <v>NL240</v>
          </cell>
          <cell r="D766" t="str">
            <v>16x2</v>
          </cell>
          <cell r="E766">
            <v>32</v>
          </cell>
          <cell r="F766">
            <v>7.7249999999999996</v>
          </cell>
          <cell r="G766">
            <v>8</v>
          </cell>
          <cell r="H766">
            <v>8.2750000000000004</v>
          </cell>
          <cell r="I766">
            <v>27.5</v>
          </cell>
          <cell r="J766">
            <v>0</v>
          </cell>
          <cell r="K766">
            <v>4</v>
          </cell>
          <cell r="L766">
            <v>-82.5</v>
          </cell>
          <cell r="M766">
            <v>-80.5</v>
          </cell>
          <cell r="N766">
            <v>-78.5</v>
          </cell>
          <cell r="O766">
            <v>5.5000000000000003E-4</v>
          </cell>
          <cell r="P766">
            <v>6.2E-4</v>
          </cell>
          <cell r="Q766">
            <v>6.8999999999999997E-4</v>
          </cell>
          <cell r="R766">
            <v>1E-3</v>
          </cell>
          <cell r="S766">
            <v>5.0000000000000002E-5</v>
          </cell>
          <cell r="T766">
            <v>9.9999999999999995E-7</v>
          </cell>
          <cell r="U766" t="str">
            <v>2+1</v>
          </cell>
          <cell r="V766">
            <v>56</v>
          </cell>
          <cell r="W766" t="str">
            <v>4PSK</v>
          </cell>
          <cell r="X766" t="str">
            <v>28M0G7W</v>
          </cell>
          <cell r="Y766" t="str">
            <v>-</v>
          </cell>
          <cell r="Z766" t="str">
            <v>-</v>
          </cell>
          <cell r="AA766" t="str">
            <v>-</v>
          </cell>
          <cell r="AB766">
            <v>0</v>
          </cell>
          <cell r="AC766" t="str">
            <v>Indoor</v>
          </cell>
        </row>
        <row r="767">
          <cell r="A767" t="str">
            <v>NL245-2</v>
          </cell>
          <cell r="B767" t="str">
            <v>NERA</v>
          </cell>
          <cell r="C767" t="str">
            <v>NL240</v>
          </cell>
          <cell r="D767" t="str">
            <v>16x2</v>
          </cell>
          <cell r="E767">
            <v>32</v>
          </cell>
          <cell r="F767">
            <v>8.2750000000000004</v>
          </cell>
          <cell r="G767">
            <v>8.3874999999999993</v>
          </cell>
          <cell r="H767">
            <v>8.5</v>
          </cell>
          <cell r="I767">
            <v>27.5</v>
          </cell>
          <cell r="J767">
            <v>0</v>
          </cell>
          <cell r="K767">
            <v>4</v>
          </cell>
          <cell r="L767">
            <v>-82.5</v>
          </cell>
          <cell r="M767">
            <v>-80.5</v>
          </cell>
          <cell r="N767">
            <v>-78.5</v>
          </cell>
          <cell r="O767">
            <v>5.5000000000000003E-4</v>
          </cell>
          <cell r="P767">
            <v>6.2E-4</v>
          </cell>
          <cell r="Q767">
            <v>6.8999999999999997E-4</v>
          </cell>
          <cell r="R767">
            <v>1E-3</v>
          </cell>
          <cell r="S767">
            <v>5.0000000000000002E-5</v>
          </cell>
          <cell r="T767">
            <v>9.9999999999999995E-7</v>
          </cell>
          <cell r="U767" t="str">
            <v>2+1</v>
          </cell>
          <cell r="V767">
            <v>56</v>
          </cell>
          <cell r="W767" t="str">
            <v>4PSK</v>
          </cell>
          <cell r="X767" t="str">
            <v>28M0G7W</v>
          </cell>
          <cell r="Y767" t="str">
            <v>-</v>
          </cell>
          <cell r="Z767" t="str">
            <v>-</v>
          </cell>
          <cell r="AA767" t="str">
            <v>-</v>
          </cell>
          <cell r="AB767">
            <v>0</v>
          </cell>
          <cell r="AC767" t="str">
            <v>Indoor</v>
          </cell>
        </row>
        <row r="768">
          <cell r="A768" t="str">
            <v>NL245-2+0</v>
          </cell>
          <cell r="B768" t="str">
            <v>NERA</v>
          </cell>
          <cell r="C768" t="str">
            <v>NL240</v>
          </cell>
          <cell r="D768" t="str">
            <v>16x2</v>
          </cell>
          <cell r="E768">
            <v>32</v>
          </cell>
          <cell r="F768">
            <v>7.7249999999999996</v>
          </cell>
          <cell r="G768">
            <v>8</v>
          </cell>
          <cell r="H768">
            <v>8.2750000000000004</v>
          </cell>
          <cell r="I768">
            <v>27.5</v>
          </cell>
          <cell r="J768">
            <v>0</v>
          </cell>
          <cell r="K768">
            <v>2.9</v>
          </cell>
          <cell r="L768">
            <v>-82.5</v>
          </cell>
          <cell r="M768">
            <v>-80.5</v>
          </cell>
          <cell r="N768">
            <v>-78.5</v>
          </cell>
          <cell r="O768">
            <v>5.5000000000000003E-4</v>
          </cell>
          <cell r="P768">
            <v>6.2E-4</v>
          </cell>
          <cell r="Q768">
            <v>6.8999999999999997E-4</v>
          </cell>
          <cell r="R768">
            <v>1E-3</v>
          </cell>
          <cell r="S768">
            <v>5.0000000000000002E-5</v>
          </cell>
          <cell r="T768">
            <v>9.9999999999999995E-7</v>
          </cell>
          <cell r="U768" t="str">
            <v>2+0</v>
          </cell>
          <cell r="V768">
            <v>0</v>
          </cell>
          <cell r="W768" t="str">
            <v>4PSK</v>
          </cell>
          <cell r="X768" t="str">
            <v>28M0G7W</v>
          </cell>
          <cell r="Y768" t="str">
            <v>-</v>
          </cell>
          <cell r="Z768" t="str">
            <v>-</v>
          </cell>
          <cell r="AA768" t="str">
            <v>-</v>
          </cell>
          <cell r="AB768">
            <v>0</v>
          </cell>
          <cell r="AC768" t="str">
            <v>Indoor</v>
          </cell>
        </row>
        <row r="769">
          <cell r="A769" t="str">
            <v>NL245-2+0</v>
          </cell>
          <cell r="B769" t="str">
            <v>NERA</v>
          </cell>
          <cell r="C769" t="str">
            <v>NL240</v>
          </cell>
          <cell r="D769" t="str">
            <v>16x2</v>
          </cell>
          <cell r="E769">
            <v>32</v>
          </cell>
          <cell r="F769">
            <v>8.2750000000000004</v>
          </cell>
          <cell r="G769">
            <v>8.3874999999999993</v>
          </cell>
          <cell r="H769">
            <v>8.5</v>
          </cell>
          <cell r="I769">
            <v>27.5</v>
          </cell>
          <cell r="J769">
            <v>0</v>
          </cell>
          <cell r="K769">
            <v>2.9</v>
          </cell>
          <cell r="L769">
            <v>-82.5</v>
          </cell>
          <cell r="M769">
            <v>-80.5</v>
          </cell>
          <cell r="N769">
            <v>-78.5</v>
          </cell>
          <cell r="O769">
            <v>5.5000000000000003E-4</v>
          </cell>
          <cell r="P769">
            <v>6.2E-4</v>
          </cell>
          <cell r="Q769">
            <v>6.8999999999999997E-4</v>
          </cell>
          <cell r="R769">
            <v>1E-3</v>
          </cell>
          <cell r="S769">
            <v>5.0000000000000002E-5</v>
          </cell>
          <cell r="T769">
            <v>9.9999999999999995E-7</v>
          </cell>
          <cell r="U769" t="str">
            <v>2+0</v>
          </cell>
          <cell r="V769">
            <v>0</v>
          </cell>
          <cell r="W769" t="str">
            <v>4PSK</v>
          </cell>
          <cell r="X769" t="str">
            <v>28M0G7W</v>
          </cell>
          <cell r="Y769" t="str">
            <v>-</v>
          </cell>
          <cell r="Z769" t="str">
            <v>-</v>
          </cell>
          <cell r="AA769" t="str">
            <v>-</v>
          </cell>
          <cell r="AB769">
            <v>0</v>
          </cell>
          <cell r="AC769" t="str">
            <v>Indoor</v>
          </cell>
        </row>
        <row r="770">
          <cell r="A770" t="str">
            <v>NL245-H</v>
          </cell>
          <cell r="B770" t="str">
            <v>NERA</v>
          </cell>
          <cell r="C770" t="str">
            <v>NL240</v>
          </cell>
          <cell r="D770" t="str">
            <v>16x2</v>
          </cell>
          <cell r="E770">
            <v>16</v>
          </cell>
          <cell r="F770">
            <v>7.7249999999999996</v>
          </cell>
          <cell r="G770">
            <v>8</v>
          </cell>
          <cell r="H770">
            <v>8.2750000000000004</v>
          </cell>
          <cell r="I770">
            <v>27.5</v>
          </cell>
          <cell r="J770">
            <v>0</v>
          </cell>
          <cell r="K770">
            <v>3</v>
          </cell>
          <cell r="L770">
            <v>-82.5</v>
          </cell>
          <cell r="M770">
            <v>-80.5</v>
          </cell>
          <cell r="N770">
            <v>-78.5</v>
          </cell>
          <cell r="O770">
            <v>5.5000000000000003E-4</v>
          </cell>
          <cell r="P770">
            <v>6.2E-4</v>
          </cell>
          <cell r="Q770">
            <v>6.8999999999999997E-4</v>
          </cell>
          <cell r="R770">
            <v>1E-3</v>
          </cell>
          <cell r="S770">
            <v>5.0000000000000002E-5</v>
          </cell>
          <cell r="T770">
            <v>9.9999999999999995E-7</v>
          </cell>
          <cell r="U770" t="str">
            <v>MHSB</v>
          </cell>
          <cell r="V770">
            <v>0</v>
          </cell>
          <cell r="W770" t="str">
            <v>4PSK</v>
          </cell>
          <cell r="X770" t="str">
            <v>28M0G7W</v>
          </cell>
          <cell r="Y770" t="str">
            <v>-</v>
          </cell>
          <cell r="Z770" t="str">
            <v>-</v>
          </cell>
          <cell r="AA770" t="str">
            <v>-</v>
          </cell>
          <cell r="AB770">
            <v>0</v>
          </cell>
          <cell r="AC770" t="str">
            <v>Indoor</v>
          </cell>
        </row>
        <row r="771">
          <cell r="A771" t="str">
            <v>NL245-H</v>
          </cell>
          <cell r="B771" t="str">
            <v>NERA</v>
          </cell>
          <cell r="C771" t="str">
            <v>NL240</v>
          </cell>
          <cell r="D771" t="str">
            <v>16x2</v>
          </cell>
          <cell r="E771">
            <v>16</v>
          </cell>
          <cell r="F771">
            <v>8.2750000000000004</v>
          </cell>
          <cell r="G771">
            <v>8.3874999999999993</v>
          </cell>
          <cell r="H771">
            <v>8.5</v>
          </cell>
          <cell r="I771">
            <v>27.5</v>
          </cell>
          <cell r="J771">
            <v>0</v>
          </cell>
          <cell r="K771">
            <v>3</v>
          </cell>
          <cell r="L771">
            <v>-82.5</v>
          </cell>
          <cell r="M771">
            <v>-80.5</v>
          </cell>
          <cell r="N771">
            <v>-78.5</v>
          </cell>
          <cell r="O771">
            <v>5.5000000000000003E-4</v>
          </cell>
          <cell r="P771">
            <v>6.2E-4</v>
          </cell>
          <cell r="Q771">
            <v>6.8999999999999997E-4</v>
          </cell>
          <cell r="R771">
            <v>1E-3</v>
          </cell>
          <cell r="S771">
            <v>5.0000000000000002E-5</v>
          </cell>
          <cell r="T771">
            <v>9.9999999999999995E-7</v>
          </cell>
          <cell r="U771" t="str">
            <v>MHSB</v>
          </cell>
          <cell r="V771">
            <v>0</v>
          </cell>
          <cell r="W771" t="str">
            <v>4PSK</v>
          </cell>
          <cell r="X771" t="str">
            <v>28M0G7W</v>
          </cell>
          <cell r="Y771" t="str">
            <v>-</v>
          </cell>
          <cell r="Z771" t="str">
            <v>-</v>
          </cell>
          <cell r="AA771" t="str">
            <v>-</v>
          </cell>
          <cell r="AB771">
            <v>0</v>
          </cell>
          <cell r="AC771" t="str">
            <v>Indoor</v>
          </cell>
        </row>
        <row r="772">
          <cell r="A772" t="str">
            <v>NL245-0 HP</v>
          </cell>
          <cell r="B772" t="str">
            <v>NERA</v>
          </cell>
          <cell r="C772" t="str">
            <v>NL240</v>
          </cell>
          <cell r="D772" t="str">
            <v>16x2</v>
          </cell>
          <cell r="E772">
            <v>16</v>
          </cell>
          <cell r="F772">
            <v>7.7249999999999996</v>
          </cell>
          <cell r="G772">
            <v>8</v>
          </cell>
          <cell r="H772">
            <v>8.2750000000000004</v>
          </cell>
          <cell r="I772">
            <v>29.5</v>
          </cell>
          <cell r="J772">
            <v>0</v>
          </cell>
          <cell r="K772">
            <v>1.5</v>
          </cell>
          <cell r="L772">
            <v>-82.5</v>
          </cell>
          <cell r="M772">
            <v>-80.5</v>
          </cell>
          <cell r="N772">
            <v>-78.5</v>
          </cell>
          <cell r="O772">
            <v>5.5000000000000003E-4</v>
          </cell>
          <cell r="P772">
            <v>6.2E-4</v>
          </cell>
          <cell r="Q772">
            <v>6.8999999999999997E-4</v>
          </cell>
          <cell r="R772">
            <v>1E-3</v>
          </cell>
          <cell r="S772">
            <v>5.0000000000000002E-5</v>
          </cell>
          <cell r="T772">
            <v>9.9999999999999995E-7</v>
          </cell>
          <cell r="U772" t="str">
            <v>1+0</v>
          </cell>
          <cell r="V772">
            <v>0</v>
          </cell>
          <cell r="W772" t="str">
            <v>4PSK</v>
          </cell>
          <cell r="X772" t="str">
            <v>28M0G7W</v>
          </cell>
          <cell r="Y772" t="str">
            <v>-</v>
          </cell>
          <cell r="Z772" t="str">
            <v>-</v>
          </cell>
          <cell r="AA772" t="str">
            <v>-</v>
          </cell>
          <cell r="AB772">
            <v>0</v>
          </cell>
          <cell r="AC772" t="str">
            <v>Indoor</v>
          </cell>
        </row>
        <row r="773">
          <cell r="A773" t="str">
            <v>NL245-0 HP</v>
          </cell>
          <cell r="B773" t="str">
            <v>NERA</v>
          </cell>
          <cell r="C773" t="str">
            <v>NL240</v>
          </cell>
          <cell r="D773" t="str">
            <v>16x2</v>
          </cell>
          <cell r="E773">
            <v>16</v>
          </cell>
          <cell r="F773">
            <v>8.2750000000000004</v>
          </cell>
          <cell r="G773">
            <v>8.3874999999999993</v>
          </cell>
          <cell r="H773">
            <v>8.5</v>
          </cell>
          <cell r="I773">
            <v>29.5</v>
          </cell>
          <cell r="J773">
            <v>0</v>
          </cell>
          <cell r="K773">
            <v>1.5</v>
          </cell>
          <cell r="L773">
            <v>-82.5</v>
          </cell>
          <cell r="M773">
            <v>-80.5</v>
          </cell>
          <cell r="N773">
            <v>-78.5</v>
          </cell>
          <cell r="O773">
            <v>5.5000000000000003E-4</v>
          </cell>
          <cell r="P773">
            <v>6.2E-4</v>
          </cell>
          <cell r="Q773">
            <v>6.8999999999999997E-4</v>
          </cell>
          <cell r="R773">
            <v>1E-3</v>
          </cell>
          <cell r="S773">
            <v>5.0000000000000002E-5</v>
          </cell>
          <cell r="T773">
            <v>9.9999999999999995E-7</v>
          </cell>
          <cell r="U773" t="str">
            <v>1+0</v>
          </cell>
          <cell r="V773">
            <v>0</v>
          </cell>
          <cell r="W773" t="str">
            <v>4PSK</v>
          </cell>
          <cell r="X773" t="str">
            <v>28M0G7W</v>
          </cell>
          <cell r="Y773" t="str">
            <v>-</v>
          </cell>
          <cell r="Z773" t="str">
            <v>-</v>
          </cell>
          <cell r="AA773" t="str">
            <v>-</v>
          </cell>
          <cell r="AB773">
            <v>0</v>
          </cell>
          <cell r="AC773" t="str">
            <v>Indoor</v>
          </cell>
        </row>
        <row r="774">
          <cell r="A774" t="str">
            <v>NL245-1 HP</v>
          </cell>
          <cell r="B774" t="str">
            <v>NERA</v>
          </cell>
          <cell r="C774" t="str">
            <v>NL240</v>
          </cell>
          <cell r="D774" t="str">
            <v>16x2</v>
          </cell>
          <cell r="E774">
            <v>16</v>
          </cell>
          <cell r="F774">
            <v>7.7249999999999996</v>
          </cell>
          <cell r="G774">
            <v>8</v>
          </cell>
          <cell r="H774">
            <v>8.2750000000000004</v>
          </cell>
          <cell r="I774">
            <v>29.5</v>
          </cell>
          <cell r="J774">
            <v>0</v>
          </cell>
          <cell r="K774">
            <v>2.9</v>
          </cell>
          <cell r="L774">
            <v>-82.5</v>
          </cell>
          <cell r="M774">
            <v>-80.5</v>
          </cell>
          <cell r="N774">
            <v>-78.5</v>
          </cell>
          <cell r="O774">
            <v>5.5000000000000003E-4</v>
          </cell>
          <cell r="P774">
            <v>6.2E-4</v>
          </cell>
          <cell r="Q774">
            <v>6.8999999999999997E-4</v>
          </cell>
          <cell r="R774">
            <v>1E-3</v>
          </cell>
          <cell r="S774">
            <v>5.0000000000000002E-5</v>
          </cell>
          <cell r="T774">
            <v>9.9999999999999995E-7</v>
          </cell>
          <cell r="U774" t="str">
            <v>1+1</v>
          </cell>
          <cell r="V774">
            <v>56</v>
          </cell>
          <cell r="W774" t="str">
            <v>4PSK</v>
          </cell>
          <cell r="X774" t="str">
            <v>28M0G7W</v>
          </cell>
          <cell r="Y774" t="str">
            <v>-</v>
          </cell>
          <cell r="Z774" t="str">
            <v>-</v>
          </cell>
          <cell r="AA774" t="str">
            <v>-</v>
          </cell>
          <cell r="AB774">
            <v>0</v>
          </cell>
          <cell r="AC774" t="str">
            <v>Indoor</v>
          </cell>
        </row>
        <row r="775">
          <cell r="A775" t="str">
            <v>NL245-1 HP</v>
          </cell>
          <cell r="B775" t="str">
            <v>NERA</v>
          </cell>
          <cell r="C775" t="str">
            <v>NL240</v>
          </cell>
          <cell r="D775" t="str">
            <v>16x2</v>
          </cell>
          <cell r="E775">
            <v>16</v>
          </cell>
          <cell r="F775">
            <v>8.2750000000000004</v>
          </cell>
          <cell r="G775">
            <v>8.3874999999999993</v>
          </cell>
          <cell r="H775">
            <v>8.5</v>
          </cell>
          <cell r="I775">
            <v>29.5</v>
          </cell>
          <cell r="J775">
            <v>0</v>
          </cell>
          <cell r="K775">
            <v>2.9</v>
          </cell>
          <cell r="L775">
            <v>-82.5</v>
          </cell>
          <cell r="M775">
            <v>-80.5</v>
          </cell>
          <cell r="N775">
            <v>-78.5</v>
          </cell>
          <cell r="O775">
            <v>5.5000000000000003E-4</v>
          </cell>
          <cell r="P775">
            <v>6.2E-4</v>
          </cell>
          <cell r="Q775">
            <v>6.8999999999999997E-4</v>
          </cell>
          <cell r="R775">
            <v>1E-3</v>
          </cell>
          <cell r="S775">
            <v>5.0000000000000002E-5</v>
          </cell>
          <cell r="T775">
            <v>9.9999999999999995E-7</v>
          </cell>
          <cell r="U775" t="str">
            <v>1+1</v>
          </cell>
          <cell r="V775">
            <v>56</v>
          </cell>
          <cell r="W775" t="str">
            <v>4PSK</v>
          </cell>
          <cell r="X775" t="str">
            <v>28M0G7W</v>
          </cell>
          <cell r="Y775" t="str">
            <v>-</v>
          </cell>
          <cell r="Z775" t="str">
            <v>-</v>
          </cell>
          <cell r="AA775" t="str">
            <v>-</v>
          </cell>
          <cell r="AB775">
            <v>0</v>
          </cell>
          <cell r="AC775" t="str">
            <v>Indoor</v>
          </cell>
        </row>
        <row r="776">
          <cell r="A776" t="str">
            <v>NL245-2 HP</v>
          </cell>
          <cell r="B776" t="str">
            <v>NERA</v>
          </cell>
          <cell r="C776" t="str">
            <v>NL240</v>
          </cell>
          <cell r="D776" t="str">
            <v>16x2</v>
          </cell>
          <cell r="E776">
            <v>32</v>
          </cell>
          <cell r="F776">
            <v>7.7249999999999996</v>
          </cell>
          <cell r="G776">
            <v>8</v>
          </cell>
          <cell r="H776">
            <v>8.2750000000000004</v>
          </cell>
          <cell r="I776">
            <v>29.5</v>
          </cell>
          <cell r="J776">
            <v>0</v>
          </cell>
          <cell r="K776">
            <v>4</v>
          </cell>
          <cell r="L776">
            <v>-82.5</v>
          </cell>
          <cell r="M776">
            <v>-80.5</v>
          </cell>
          <cell r="N776">
            <v>-78.5</v>
          </cell>
          <cell r="O776">
            <v>5.5000000000000003E-4</v>
          </cell>
          <cell r="P776">
            <v>6.2E-4</v>
          </cell>
          <cell r="Q776">
            <v>6.8999999999999997E-4</v>
          </cell>
          <cell r="R776">
            <v>1E-3</v>
          </cell>
          <cell r="S776">
            <v>5.0000000000000002E-5</v>
          </cell>
          <cell r="T776">
            <v>9.9999999999999995E-7</v>
          </cell>
          <cell r="U776" t="str">
            <v>2+1</v>
          </cell>
          <cell r="V776">
            <v>56</v>
          </cell>
          <cell r="W776" t="str">
            <v>4PSK</v>
          </cell>
          <cell r="X776" t="str">
            <v>28M0G7W</v>
          </cell>
          <cell r="Y776" t="str">
            <v>-</v>
          </cell>
          <cell r="Z776" t="str">
            <v>-</v>
          </cell>
          <cell r="AA776" t="str">
            <v>-</v>
          </cell>
          <cell r="AB776">
            <v>0</v>
          </cell>
          <cell r="AC776" t="str">
            <v>Indoor</v>
          </cell>
        </row>
        <row r="777">
          <cell r="A777" t="str">
            <v>NL245-2 HP</v>
          </cell>
          <cell r="B777" t="str">
            <v>NERA</v>
          </cell>
          <cell r="C777" t="str">
            <v>NL240</v>
          </cell>
          <cell r="D777" t="str">
            <v>16x2</v>
          </cell>
          <cell r="E777">
            <v>32</v>
          </cell>
          <cell r="F777">
            <v>8.2750000000000004</v>
          </cell>
          <cell r="G777">
            <v>8.3874999999999993</v>
          </cell>
          <cell r="H777">
            <v>8.5</v>
          </cell>
          <cell r="I777">
            <v>29.5</v>
          </cell>
          <cell r="J777">
            <v>0</v>
          </cell>
          <cell r="K777">
            <v>4</v>
          </cell>
          <cell r="L777">
            <v>-82.5</v>
          </cell>
          <cell r="M777">
            <v>-80.5</v>
          </cell>
          <cell r="N777">
            <v>-78.5</v>
          </cell>
          <cell r="O777">
            <v>5.5000000000000003E-4</v>
          </cell>
          <cell r="P777">
            <v>6.2E-4</v>
          </cell>
          <cell r="Q777">
            <v>6.8999999999999997E-4</v>
          </cell>
          <cell r="R777">
            <v>1E-3</v>
          </cell>
          <cell r="S777">
            <v>5.0000000000000002E-5</v>
          </cell>
          <cell r="T777">
            <v>9.9999999999999995E-7</v>
          </cell>
          <cell r="U777" t="str">
            <v>2+1</v>
          </cell>
          <cell r="V777">
            <v>56</v>
          </cell>
          <cell r="W777" t="str">
            <v>4PSK</v>
          </cell>
          <cell r="X777" t="str">
            <v>28M0G7W</v>
          </cell>
          <cell r="Y777" t="str">
            <v>-</v>
          </cell>
          <cell r="Z777" t="str">
            <v>-</v>
          </cell>
          <cell r="AA777" t="str">
            <v>-</v>
          </cell>
          <cell r="AB777">
            <v>0</v>
          </cell>
          <cell r="AC777" t="str">
            <v>Indoor</v>
          </cell>
        </row>
        <row r="778">
          <cell r="A778" t="str">
            <v>NL245-2+0 HP</v>
          </cell>
          <cell r="B778" t="str">
            <v>NERA</v>
          </cell>
          <cell r="C778" t="str">
            <v>NL240</v>
          </cell>
          <cell r="D778" t="str">
            <v>16x2</v>
          </cell>
          <cell r="E778">
            <v>32</v>
          </cell>
          <cell r="F778">
            <v>7.7249999999999996</v>
          </cell>
          <cell r="G778">
            <v>8</v>
          </cell>
          <cell r="H778">
            <v>8.2750000000000004</v>
          </cell>
          <cell r="I778">
            <v>29.5</v>
          </cell>
          <cell r="J778">
            <v>0</v>
          </cell>
          <cell r="K778">
            <v>2.9</v>
          </cell>
          <cell r="L778">
            <v>-82.5</v>
          </cell>
          <cell r="M778">
            <v>-80.5</v>
          </cell>
          <cell r="N778">
            <v>-78.5</v>
          </cell>
          <cell r="O778">
            <v>5.5000000000000003E-4</v>
          </cell>
          <cell r="P778">
            <v>6.2E-4</v>
          </cell>
          <cell r="Q778">
            <v>6.8999999999999997E-4</v>
          </cell>
          <cell r="R778">
            <v>1E-3</v>
          </cell>
          <cell r="S778">
            <v>5.0000000000000002E-5</v>
          </cell>
          <cell r="T778">
            <v>9.9999999999999995E-7</v>
          </cell>
          <cell r="U778" t="str">
            <v>2+0</v>
          </cell>
          <cell r="V778">
            <v>0</v>
          </cell>
          <cell r="W778" t="str">
            <v>4PSK</v>
          </cell>
          <cell r="X778" t="str">
            <v>28M0G7W</v>
          </cell>
          <cell r="Y778" t="str">
            <v>-</v>
          </cell>
          <cell r="Z778" t="str">
            <v>-</v>
          </cell>
          <cell r="AA778" t="str">
            <v>-</v>
          </cell>
          <cell r="AB778">
            <v>0</v>
          </cell>
          <cell r="AC778" t="str">
            <v>Indoor</v>
          </cell>
        </row>
        <row r="779">
          <cell r="A779" t="str">
            <v>NL245-2+0 HP</v>
          </cell>
          <cell r="B779" t="str">
            <v>NERA</v>
          </cell>
          <cell r="C779" t="str">
            <v>NL240</v>
          </cell>
          <cell r="D779" t="str">
            <v>16x2</v>
          </cell>
          <cell r="E779">
            <v>32</v>
          </cell>
          <cell r="F779">
            <v>8.2750000000000004</v>
          </cell>
          <cell r="G779">
            <v>8.3874999999999993</v>
          </cell>
          <cell r="H779">
            <v>8.5</v>
          </cell>
          <cell r="I779">
            <v>29.5</v>
          </cell>
          <cell r="J779">
            <v>0</v>
          </cell>
          <cell r="K779">
            <v>2.9</v>
          </cell>
          <cell r="L779">
            <v>-82.5</v>
          </cell>
          <cell r="M779">
            <v>-80.5</v>
          </cell>
          <cell r="N779">
            <v>-78.5</v>
          </cell>
          <cell r="O779">
            <v>5.5000000000000003E-4</v>
          </cell>
          <cell r="P779">
            <v>6.2E-4</v>
          </cell>
          <cell r="Q779">
            <v>6.8999999999999997E-4</v>
          </cell>
          <cell r="R779">
            <v>1E-3</v>
          </cell>
          <cell r="S779">
            <v>5.0000000000000002E-5</v>
          </cell>
          <cell r="T779">
            <v>9.9999999999999995E-7</v>
          </cell>
          <cell r="U779" t="str">
            <v>2+0</v>
          </cell>
          <cell r="V779">
            <v>0</v>
          </cell>
          <cell r="W779" t="str">
            <v>4PSK</v>
          </cell>
          <cell r="X779" t="str">
            <v>28M0G7W</v>
          </cell>
          <cell r="Y779" t="str">
            <v>-</v>
          </cell>
          <cell r="Z779" t="str">
            <v>-</v>
          </cell>
          <cell r="AA779" t="str">
            <v>-</v>
          </cell>
          <cell r="AB779">
            <v>0</v>
          </cell>
          <cell r="AC779" t="str">
            <v>Indoor</v>
          </cell>
        </row>
        <row r="780">
          <cell r="A780" t="str">
            <v>NL245-H HP</v>
          </cell>
          <cell r="B780" t="str">
            <v>NERA</v>
          </cell>
          <cell r="C780" t="str">
            <v>NL240</v>
          </cell>
          <cell r="D780" t="str">
            <v>16x2</v>
          </cell>
          <cell r="E780">
            <v>16</v>
          </cell>
          <cell r="F780">
            <v>7.7249999999999996</v>
          </cell>
          <cell r="G780">
            <v>8</v>
          </cell>
          <cell r="H780">
            <v>8.2750000000000004</v>
          </cell>
          <cell r="I780">
            <v>29.5</v>
          </cell>
          <cell r="J780">
            <v>0</v>
          </cell>
          <cell r="K780">
            <v>3</v>
          </cell>
          <cell r="L780">
            <v>-82.5</v>
          </cell>
          <cell r="M780">
            <v>-80.5</v>
          </cell>
          <cell r="N780">
            <v>-78.5</v>
          </cell>
          <cell r="O780">
            <v>5.5000000000000003E-4</v>
          </cell>
          <cell r="P780">
            <v>6.2E-4</v>
          </cell>
          <cell r="Q780">
            <v>6.8999999999999997E-4</v>
          </cell>
          <cell r="R780">
            <v>1E-3</v>
          </cell>
          <cell r="S780">
            <v>5.0000000000000002E-5</v>
          </cell>
          <cell r="T780">
            <v>9.9999999999999995E-7</v>
          </cell>
          <cell r="U780" t="str">
            <v>MHSB</v>
          </cell>
          <cell r="V780">
            <v>0</v>
          </cell>
          <cell r="W780" t="str">
            <v>4PSK</v>
          </cell>
          <cell r="X780" t="str">
            <v>28M0G7W</v>
          </cell>
          <cell r="Y780" t="str">
            <v>-</v>
          </cell>
          <cell r="Z780" t="str">
            <v>-</v>
          </cell>
          <cell r="AA780" t="str">
            <v>-</v>
          </cell>
          <cell r="AB780">
            <v>0</v>
          </cell>
          <cell r="AC780" t="str">
            <v>Indoor</v>
          </cell>
        </row>
        <row r="781">
          <cell r="A781" t="str">
            <v>NL245-H HP</v>
          </cell>
          <cell r="B781" t="str">
            <v>NERA</v>
          </cell>
          <cell r="C781" t="str">
            <v>NL240</v>
          </cell>
          <cell r="D781" t="str">
            <v>16x2</v>
          </cell>
          <cell r="E781">
            <v>16</v>
          </cell>
          <cell r="F781">
            <v>8.2750000000000004</v>
          </cell>
          <cell r="G781">
            <v>8.3874999999999993</v>
          </cell>
          <cell r="H781">
            <v>8.5</v>
          </cell>
          <cell r="I781">
            <v>29.5</v>
          </cell>
          <cell r="J781">
            <v>0</v>
          </cell>
          <cell r="K781">
            <v>3</v>
          </cell>
          <cell r="L781">
            <v>-82.5</v>
          </cell>
          <cell r="M781">
            <v>-80.5</v>
          </cell>
          <cell r="N781">
            <v>-78.5</v>
          </cell>
          <cell r="O781">
            <v>5.5000000000000003E-4</v>
          </cell>
          <cell r="P781">
            <v>6.2E-4</v>
          </cell>
          <cell r="Q781">
            <v>6.8999999999999997E-4</v>
          </cell>
          <cell r="R781">
            <v>1E-3</v>
          </cell>
          <cell r="S781">
            <v>5.0000000000000002E-5</v>
          </cell>
          <cell r="T781">
            <v>9.9999999999999995E-7</v>
          </cell>
          <cell r="U781" t="str">
            <v>MHSB</v>
          </cell>
          <cell r="V781">
            <v>0</v>
          </cell>
          <cell r="W781" t="str">
            <v>4PSK</v>
          </cell>
          <cell r="X781" t="str">
            <v>28M0G7W</v>
          </cell>
          <cell r="Y781" t="str">
            <v>-</v>
          </cell>
          <cell r="Z781" t="str">
            <v>-</v>
          </cell>
          <cell r="AA781" t="str">
            <v>-</v>
          </cell>
          <cell r="AB781">
            <v>0</v>
          </cell>
          <cell r="AC781" t="str">
            <v>Indoor</v>
          </cell>
        </row>
        <row r="782">
          <cell r="A782" t="str">
            <v>NL247-0</v>
          </cell>
          <cell r="B782" t="str">
            <v>NERA</v>
          </cell>
          <cell r="C782" t="str">
            <v>NL240</v>
          </cell>
          <cell r="D782" t="str">
            <v>16x2</v>
          </cell>
          <cell r="E782">
            <v>16</v>
          </cell>
          <cell r="F782">
            <v>14.5</v>
          </cell>
          <cell r="G782">
            <v>14.925000000000001</v>
          </cell>
          <cell r="H782">
            <v>15.35</v>
          </cell>
          <cell r="I782">
            <v>21</v>
          </cell>
          <cell r="J782">
            <v>0</v>
          </cell>
          <cell r="K782">
            <v>0.6</v>
          </cell>
          <cell r="L782">
            <v>-81</v>
          </cell>
          <cell r="M782">
            <v>-79</v>
          </cell>
          <cell r="N782">
            <v>-77</v>
          </cell>
          <cell r="O782">
            <v>5.5000000000000003E-4</v>
          </cell>
          <cell r="P782">
            <v>6.2E-4</v>
          </cell>
          <cell r="Q782">
            <v>6.8999999999999997E-4</v>
          </cell>
          <cell r="R782">
            <v>1E-3</v>
          </cell>
          <cell r="S782">
            <v>5.0000000000000002E-5</v>
          </cell>
          <cell r="T782">
            <v>9.9999999999999995E-7</v>
          </cell>
          <cell r="U782" t="str">
            <v>1+0</v>
          </cell>
          <cell r="V782">
            <v>0</v>
          </cell>
          <cell r="W782" t="str">
            <v>4PSK</v>
          </cell>
          <cell r="X782" t="str">
            <v>28M0G7W</v>
          </cell>
          <cell r="Y782" t="str">
            <v>-</v>
          </cell>
          <cell r="Z782" t="str">
            <v>-</v>
          </cell>
          <cell r="AA782" t="str">
            <v>-</v>
          </cell>
          <cell r="AB782">
            <v>0</v>
          </cell>
          <cell r="AC782" t="str">
            <v>Indoor</v>
          </cell>
        </row>
        <row r="783">
          <cell r="A783" t="str">
            <v>NL247-1</v>
          </cell>
          <cell r="B783" t="str">
            <v>NERA</v>
          </cell>
          <cell r="C783" t="str">
            <v>NL240</v>
          </cell>
          <cell r="D783" t="str">
            <v>16x2</v>
          </cell>
          <cell r="E783">
            <v>16</v>
          </cell>
          <cell r="F783">
            <v>14.5</v>
          </cell>
          <cell r="G783">
            <v>14.925000000000001</v>
          </cell>
          <cell r="H783">
            <v>15.35</v>
          </cell>
          <cell r="I783">
            <v>21</v>
          </cell>
          <cell r="J783">
            <v>0</v>
          </cell>
          <cell r="K783">
            <v>1.5</v>
          </cell>
          <cell r="L783">
            <v>-81</v>
          </cell>
          <cell r="M783">
            <v>-79</v>
          </cell>
          <cell r="N783">
            <v>-77</v>
          </cell>
          <cell r="O783">
            <v>5.5000000000000003E-4</v>
          </cell>
          <cell r="P783">
            <v>6.2E-4</v>
          </cell>
          <cell r="Q783">
            <v>6.8999999999999997E-4</v>
          </cell>
          <cell r="R783">
            <v>1E-3</v>
          </cell>
          <cell r="S783">
            <v>5.0000000000000002E-5</v>
          </cell>
          <cell r="T783">
            <v>9.9999999999999995E-7</v>
          </cell>
          <cell r="U783" t="str">
            <v>1+1</v>
          </cell>
          <cell r="V783">
            <v>56</v>
          </cell>
          <cell r="W783" t="str">
            <v>4PSK</v>
          </cell>
          <cell r="X783" t="str">
            <v>28M0G7W</v>
          </cell>
          <cell r="Y783" t="str">
            <v>-</v>
          </cell>
          <cell r="Z783" t="str">
            <v>-</v>
          </cell>
          <cell r="AA783" t="str">
            <v>-</v>
          </cell>
          <cell r="AB783">
            <v>0</v>
          </cell>
          <cell r="AC783" t="str">
            <v>Indoor</v>
          </cell>
        </row>
        <row r="784">
          <cell r="A784" t="str">
            <v>NL247-2</v>
          </cell>
          <cell r="B784" t="str">
            <v>NERA</v>
          </cell>
          <cell r="C784" t="str">
            <v>NL240</v>
          </cell>
          <cell r="D784" t="str">
            <v>16x2</v>
          </cell>
          <cell r="E784">
            <v>32</v>
          </cell>
          <cell r="F784">
            <v>14.5</v>
          </cell>
          <cell r="G784">
            <v>14.925000000000001</v>
          </cell>
          <cell r="H784">
            <v>15.35</v>
          </cell>
          <cell r="I784">
            <v>21</v>
          </cell>
          <cell r="J784">
            <v>0</v>
          </cell>
          <cell r="K784">
            <v>2</v>
          </cell>
          <cell r="L784">
            <v>-81</v>
          </cell>
          <cell r="M784">
            <v>-79</v>
          </cell>
          <cell r="N784">
            <v>-77</v>
          </cell>
          <cell r="O784">
            <v>5.5000000000000003E-4</v>
          </cell>
          <cell r="P784">
            <v>6.2E-4</v>
          </cell>
          <cell r="Q784">
            <v>6.8999999999999997E-4</v>
          </cell>
          <cell r="R784">
            <v>1E-3</v>
          </cell>
          <cell r="S784">
            <v>5.0000000000000002E-5</v>
          </cell>
          <cell r="T784">
            <v>9.9999999999999995E-7</v>
          </cell>
          <cell r="U784" t="str">
            <v>2+1</v>
          </cell>
          <cell r="V784">
            <v>56</v>
          </cell>
          <cell r="W784" t="str">
            <v>4PSK</v>
          </cell>
          <cell r="X784" t="str">
            <v>28M0G7W</v>
          </cell>
          <cell r="Y784" t="str">
            <v>-</v>
          </cell>
          <cell r="Z784" t="str">
            <v>-</v>
          </cell>
          <cell r="AA784" t="str">
            <v>-</v>
          </cell>
          <cell r="AB784">
            <v>0</v>
          </cell>
          <cell r="AC784" t="str">
            <v>Indoor</v>
          </cell>
        </row>
        <row r="785">
          <cell r="A785" t="str">
            <v>NL247-2+0</v>
          </cell>
          <cell r="B785" t="str">
            <v>NERA</v>
          </cell>
          <cell r="C785" t="str">
            <v>NL240</v>
          </cell>
          <cell r="D785" t="str">
            <v>16x2</v>
          </cell>
          <cell r="E785">
            <v>32</v>
          </cell>
          <cell r="F785">
            <v>14.5</v>
          </cell>
          <cell r="G785">
            <v>14.925000000000001</v>
          </cell>
          <cell r="H785">
            <v>15.35</v>
          </cell>
          <cell r="I785">
            <v>21</v>
          </cell>
          <cell r="J785">
            <v>0</v>
          </cell>
          <cell r="K785">
            <v>1.5</v>
          </cell>
          <cell r="L785">
            <v>-81</v>
          </cell>
          <cell r="M785">
            <v>-79</v>
          </cell>
          <cell r="N785">
            <v>-77</v>
          </cell>
          <cell r="O785">
            <v>5.5000000000000003E-4</v>
          </cell>
          <cell r="P785">
            <v>6.2E-4</v>
          </cell>
          <cell r="Q785">
            <v>6.8999999999999997E-4</v>
          </cell>
          <cell r="R785">
            <v>1E-3</v>
          </cell>
          <cell r="S785">
            <v>5.0000000000000002E-5</v>
          </cell>
          <cell r="T785">
            <v>9.9999999999999995E-7</v>
          </cell>
          <cell r="U785" t="str">
            <v>2+0</v>
          </cell>
          <cell r="V785">
            <v>0</v>
          </cell>
          <cell r="W785" t="str">
            <v>4PSK</v>
          </cell>
          <cell r="X785" t="str">
            <v>28M0G7W</v>
          </cell>
          <cell r="Y785" t="str">
            <v>-</v>
          </cell>
          <cell r="Z785" t="str">
            <v>-</v>
          </cell>
          <cell r="AA785" t="str">
            <v>-</v>
          </cell>
          <cell r="AB785">
            <v>0</v>
          </cell>
          <cell r="AC785" t="str">
            <v>Indoor</v>
          </cell>
        </row>
        <row r="786">
          <cell r="A786" t="str">
            <v>NL247-H</v>
          </cell>
          <cell r="B786" t="str">
            <v>NERA</v>
          </cell>
          <cell r="C786" t="str">
            <v>NL240</v>
          </cell>
          <cell r="D786" t="str">
            <v>16x2</v>
          </cell>
          <cell r="E786">
            <v>16</v>
          </cell>
          <cell r="F786">
            <v>14.5</v>
          </cell>
          <cell r="G786">
            <v>14.925000000000001</v>
          </cell>
          <cell r="H786">
            <v>15.35</v>
          </cell>
          <cell r="I786">
            <v>21</v>
          </cell>
          <cell r="J786">
            <v>0</v>
          </cell>
          <cell r="K786">
            <v>2.5</v>
          </cell>
          <cell r="L786">
            <v>-81</v>
          </cell>
          <cell r="M786">
            <v>-79</v>
          </cell>
          <cell r="N786">
            <v>-77</v>
          </cell>
          <cell r="O786">
            <v>5.5000000000000003E-4</v>
          </cell>
          <cell r="P786">
            <v>6.2E-4</v>
          </cell>
          <cell r="Q786">
            <v>6.8999999999999997E-4</v>
          </cell>
          <cell r="R786">
            <v>1E-3</v>
          </cell>
          <cell r="S786">
            <v>5.0000000000000002E-5</v>
          </cell>
          <cell r="T786">
            <v>9.9999999999999995E-7</v>
          </cell>
          <cell r="U786" t="str">
            <v>MHSB</v>
          </cell>
          <cell r="V786">
            <v>0</v>
          </cell>
          <cell r="W786" t="str">
            <v>4PSK</v>
          </cell>
          <cell r="X786" t="str">
            <v>28M0G7W</v>
          </cell>
          <cell r="Y786" t="str">
            <v>-</v>
          </cell>
          <cell r="Z786" t="str">
            <v>-</v>
          </cell>
          <cell r="AA786" t="str">
            <v>-</v>
          </cell>
          <cell r="AB786">
            <v>0</v>
          </cell>
          <cell r="AC786" t="str">
            <v>Indoor</v>
          </cell>
        </row>
        <row r="787">
          <cell r="A787" t="str">
            <v>NL248-0</v>
          </cell>
          <cell r="B787" t="str">
            <v>NERA</v>
          </cell>
          <cell r="C787" t="str">
            <v>NL240</v>
          </cell>
          <cell r="D787" t="str">
            <v>16x2</v>
          </cell>
          <cell r="E787">
            <v>16</v>
          </cell>
          <cell r="F787">
            <v>12.75</v>
          </cell>
          <cell r="G787">
            <v>13</v>
          </cell>
          <cell r="H787">
            <v>13.25</v>
          </cell>
          <cell r="I787">
            <v>24</v>
          </cell>
          <cell r="J787">
            <v>0</v>
          </cell>
          <cell r="K787">
            <v>0.7</v>
          </cell>
          <cell r="L787">
            <v>-81.5</v>
          </cell>
          <cell r="M787">
            <v>-79.5</v>
          </cell>
          <cell r="N787">
            <v>-77.5</v>
          </cell>
          <cell r="O787">
            <v>5.5000000000000003E-4</v>
          </cell>
          <cell r="P787">
            <v>6.2E-4</v>
          </cell>
          <cell r="Q787">
            <v>6.8999999999999997E-4</v>
          </cell>
          <cell r="R787">
            <v>1E-3</v>
          </cell>
          <cell r="S787">
            <v>5.0000000000000002E-5</v>
          </cell>
          <cell r="T787">
            <v>9.9999999999999995E-7</v>
          </cell>
          <cell r="U787" t="str">
            <v>1+0</v>
          </cell>
          <cell r="V787">
            <v>0</v>
          </cell>
          <cell r="W787" t="str">
            <v>4PSK</v>
          </cell>
          <cell r="X787" t="str">
            <v>28M0G7W</v>
          </cell>
          <cell r="Y787" t="str">
            <v>-</v>
          </cell>
          <cell r="Z787" t="str">
            <v>-</v>
          </cell>
          <cell r="AA787" t="str">
            <v>-</v>
          </cell>
          <cell r="AB787">
            <v>0</v>
          </cell>
          <cell r="AC787" t="str">
            <v>Indoor</v>
          </cell>
        </row>
        <row r="788">
          <cell r="A788" t="str">
            <v>NL248-1</v>
          </cell>
          <cell r="B788" t="str">
            <v>NERA</v>
          </cell>
          <cell r="C788" t="str">
            <v>NL240</v>
          </cell>
          <cell r="D788" t="str">
            <v>16x2</v>
          </cell>
          <cell r="E788">
            <v>16</v>
          </cell>
          <cell r="F788">
            <v>12.75</v>
          </cell>
          <cell r="G788">
            <v>13</v>
          </cell>
          <cell r="H788">
            <v>13.25</v>
          </cell>
          <cell r="I788">
            <v>24</v>
          </cell>
          <cell r="J788">
            <v>0</v>
          </cell>
          <cell r="K788">
            <v>1.5</v>
          </cell>
          <cell r="L788">
            <v>-81.5</v>
          </cell>
          <cell r="M788">
            <v>-79.5</v>
          </cell>
          <cell r="N788">
            <v>-77.5</v>
          </cell>
          <cell r="O788">
            <v>5.5000000000000003E-4</v>
          </cell>
          <cell r="P788">
            <v>6.2E-4</v>
          </cell>
          <cell r="Q788">
            <v>6.8999999999999997E-4</v>
          </cell>
          <cell r="R788">
            <v>1E-3</v>
          </cell>
          <cell r="S788">
            <v>5.0000000000000002E-5</v>
          </cell>
          <cell r="T788">
            <v>9.9999999999999995E-7</v>
          </cell>
          <cell r="U788" t="str">
            <v>1+1</v>
          </cell>
          <cell r="V788">
            <v>56</v>
          </cell>
          <cell r="W788" t="str">
            <v>4PSK</v>
          </cell>
          <cell r="X788" t="str">
            <v>28M0G7W</v>
          </cell>
          <cell r="Y788" t="str">
            <v>-</v>
          </cell>
          <cell r="Z788" t="str">
            <v>-</v>
          </cell>
          <cell r="AA788" t="str">
            <v>-</v>
          </cell>
          <cell r="AB788">
            <v>0</v>
          </cell>
          <cell r="AC788" t="str">
            <v>Indoor</v>
          </cell>
        </row>
        <row r="789">
          <cell r="A789" t="str">
            <v>NL248-2</v>
          </cell>
          <cell r="B789" t="str">
            <v>NERA</v>
          </cell>
          <cell r="C789" t="str">
            <v>NL240</v>
          </cell>
          <cell r="D789" t="str">
            <v>16x2</v>
          </cell>
          <cell r="E789">
            <v>32</v>
          </cell>
          <cell r="F789">
            <v>12.75</v>
          </cell>
          <cell r="G789">
            <v>13</v>
          </cell>
          <cell r="H789">
            <v>13.25</v>
          </cell>
          <cell r="I789">
            <v>24</v>
          </cell>
          <cell r="J789">
            <v>0</v>
          </cell>
          <cell r="K789">
            <v>2.2000000000000002</v>
          </cell>
          <cell r="L789">
            <v>-81.5</v>
          </cell>
          <cell r="M789">
            <v>-79.5</v>
          </cell>
          <cell r="N789">
            <v>-77.5</v>
          </cell>
          <cell r="O789">
            <v>5.5000000000000003E-4</v>
          </cell>
          <cell r="P789">
            <v>6.2E-4</v>
          </cell>
          <cell r="Q789">
            <v>6.8999999999999997E-4</v>
          </cell>
          <cell r="R789">
            <v>1E-3</v>
          </cell>
          <cell r="S789">
            <v>5.0000000000000002E-5</v>
          </cell>
          <cell r="T789">
            <v>9.9999999999999995E-7</v>
          </cell>
          <cell r="U789" t="str">
            <v>2+1</v>
          </cell>
          <cell r="V789">
            <v>56</v>
          </cell>
          <cell r="W789" t="str">
            <v>4PSK</v>
          </cell>
          <cell r="X789" t="str">
            <v>28M0G7W</v>
          </cell>
          <cell r="Y789" t="str">
            <v>-</v>
          </cell>
          <cell r="Z789" t="str">
            <v>-</v>
          </cell>
          <cell r="AA789" t="str">
            <v>-</v>
          </cell>
          <cell r="AB789">
            <v>0</v>
          </cell>
          <cell r="AC789" t="str">
            <v>Indoor</v>
          </cell>
        </row>
        <row r="790">
          <cell r="A790" t="str">
            <v>NL248-2+0</v>
          </cell>
          <cell r="B790" t="str">
            <v>NERA</v>
          </cell>
          <cell r="C790" t="str">
            <v>NL240</v>
          </cell>
          <cell r="D790" t="str">
            <v>16x2</v>
          </cell>
          <cell r="E790">
            <v>32</v>
          </cell>
          <cell r="F790">
            <v>12.75</v>
          </cell>
          <cell r="G790">
            <v>13</v>
          </cell>
          <cell r="H790">
            <v>13.25</v>
          </cell>
          <cell r="I790">
            <v>24</v>
          </cell>
          <cell r="J790">
            <v>0</v>
          </cell>
          <cell r="K790">
            <v>1.5</v>
          </cell>
          <cell r="L790">
            <v>-81.5</v>
          </cell>
          <cell r="M790">
            <v>-79.5</v>
          </cell>
          <cell r="N790">
            <v>-77.5</v>
          </cell>
          <cell r="O790">
            <v>5.5000000000000003E-4</v>
          </cell>
          <cell r="P790">
            <v>6.2E-4</v>
          </cell>
          <cell r="Q790">
            <v>6.8999999999999997E-4</v>
          </cell>
          <cell r="R790">
            <v>1E-3</v>
          </cell>
          <cell r="S790">
            <v>5.0000000000000002E-5</v>
          </cell>
          <cell r="T790">
            <v>9.9999999999999995E-7</v>
          </cell>
          <cell r="U790" t="str">
            <v>2+0</v>
          </cell>
          <cell r="V790">
            <v>0</v>
          </cell>
          <cell r="W790" t="str">
            <v>4PSK</v>
          </cell>
          <cell r="X790" t="str">
            <v>28M0G7W</v>
          </cell>
          <cell r="Y790" t="str">
            <v>-</v>
          </cell>
          <cell r="Z790" t="str">
            <v>-</v>
          </cell>
          <cell r="AA790" t="str">
            <v>-</v>
          </cell>
          <cell r="AB790">
            <v>0</v>
          </cell>
          <cell r="AC790" t="str">
            <v>Indoor</v>
          </cell>
        </row>
        <row r="791">
          <cell r="A791" t="str">
            <v>NL248-H</v>
          </cell>
          <cell r="B791" t="str">
            <v>NERA</v>
          </cell>
          <cell r="C791" t="str">
            <v>NL240</v>
          </cell>
          <cell r="D791" t="str">
            <v>16x2</v>
          </cell>
          <cell r="E791">
            <v>16</v>
          </cell>
          <cell r="F791">
            <v>12.75</v>
          </cell>
          <cell r="G791">
            <v>13</v>
          </cell>
          <cell r="H791">
            <v>13.25</v>
          </cell>
          <cell r="I791">
            <v>24</v>
          </cell>
          <cell r="J791">
            <v>0</v>
          </cell>
          <cell r="K791">
            <v>2.2000000000000002</v>
          </cell>
          <cell r="L791">
            <v>-81.5</v>
          </cell>
          <cell r="M791">
            <v>-79.5</v>
          </cell>
          <cell r="N791">
            <v>-77.5</v>
          </cell>
          <cell r="O791">
            <v>5.5000000000000003E-4</v>
          </cell>
          <cell r="P791">
            <v>6.2E-4</v>
          </cell>
          <cell r="Q791">
            <v>6.8999999999999997E-4</v>
          </cell>
          <cell r="R791">
            <v>1E-3</v>
          </cell>
          <cell r="S791">
            <v>5.0000000000000002E-5</v>
          </cell>
          <cell r="T791">
            <v>9.9999999999999995E-7</v>
          </cell>
          <cell r="U791" t="str">
            <v>MHSB</v>
          </cell>
          <cell r="V791">
            <v>0</v>
          </cell>
          <cell r="W791" t="str">
            <v>4PSK</v>
          </cell>
          <cell r="X791" t="str">
            <v>28M0G7W</v>
          </cell>
          <cell r="Y791" t="str">
            <v>-</v>
          </cell>
          <cell r="Z791" t="str">
            <v>-</v>
          </cell>
          <cell r="AA791" t="str">
            <v>-</v>
          </cell>
          <cell r="AB791">
            <v>0</v>
          </cell>
          <cell r="AC791" t="str">
            <v>Indoor</v>
          </cell>
        </row>
        <row r="792">
          <cell r="A792" t="str">
            <v>NL290X-1A</v>
          </cell>
          <cell r="B792" t="str">
            <v>NERA</v>
          </cell>
          <cell r="C792" t="str">
            <v>NL29x</v>
          </cell>
          <cell r="D792">
            <v>155</v>
          </cell>
          <cell r="E792">
            <v>63</v>
          </cell>
          <cell r="F792">
            <v>5.9249999999999998</v>
          </cell>
          <cell r="G792">
            <v>6.1749999999999998</v>
          </cell>
          <cell r="H792">
            <v>6.4249999999999998</v>
          </cell>
          <cell r="I792">
            <v>29.6</v>
          </cell>
          <cell r="J792">
            <v>0</v>
          </cell>
          <cell r="K792">
            <v>0.8</v>
          </cell>
          <cell r="L792">
            <v>-72.400000000000006</v>
          </cell>
          <cell r="M792">
            <v>-70.7</v>
          </cell>
          <cell r="N792">
            <v>-69</v>
          </cell>
          <cell r="O792">
            <v>1.5E-3</v>
          </cell>
          <cell r="P792">
            <v>1.75E-3</v>
          </cell>
          <cell r="Q792">
            <v>2E-3</v>
          </cell>
          <cell r="R792">
            <v>1E-3</v>
          </cell>
          <cell r="S792">
            <v>5.0000000000000002E-5</v>
          </cell>
          <cell r="T792">
            <v>9.9999999999999995E-7</v>
          </cell>
          <cell r="U792" t="str">
            <v>1+0</v>
          </cell>
          <cell r="V792">
            <v>0</v>
          </cell>
          <cell r="W792" t="str">
            <v>128TCM</v>
          </cell>
          <cell r="X792" t="str">
            <v>32M0D7W</v>
          </cell>
          <cell r="Y792" t="str">
            <v>-</v>
          </cell>
          <cell r="Z792" t="str">
            <v>-</v>
          </cell>
          <cell r="AA792" t="str">
            <v>-</v>
          </cell>
          <cell r="AB792">
            <v>0</v>
          </cell>
          <cell r="AC792" t="str">
            <v>Indoor</v>
          </cell>
        </row>
        <row r="793">
          <cell r="A793" t="str">
            <v>NL290X-1A Co</v>
          </cell>
          <cell r="B793" t="str">
            <v>NERA</v>
          </cell>
          <cell r="C793" t="str">
            <v>NL29x</v>
          </cell>
          <cell r="D793">
            <v>155</v>
          </cell>
          <cell r="E793">
            <v>63</v>
          </cell>
          <cell r="F793">
            <v>5.9249999999999998</v>
          </cell>
          <cell r="G793">
            <v>6.1749999999999998</v>
          </cell>
          <cell r="H793">
            <v>6.4249999999999998</v>
          </cell>
          <cell r="I793">
            <v>29.6</v>
          </cell>
          <cell r="J793">
            <v>0</v>
          </cell>
          <cell r="K793">
            <v>0.8</v>
          </cell>
          <cell r="L793">
            <v>-72.400000000000006</v>
          </cell>
          <cell r="M793">
            <v>-70.7</v>
          </cell>
          <cell r="N793">
            <v>-69</v>
          </cell>
          <cell r="O793">
            <v>1.5E-3</v>
          </cell>
          <cell r="P793">
            <v>1.75E-3</v>
          </cell>
          <cell r="Q793">
            <v>2E-3</v>
          </cell>
          <cell r="R793">
            <v>1E-3</v>
          </cell>
          <cell r="S793">
            <v>5.0000000000000002E-5</v>
          </cell>
          <cell r="T793">
            <v>9.9999999999999995E-7</v>
          </cell>
          <cell r="U793" t="str">
            <v>1+0</v>
          </cell>
          <cell r="V793">
            <v>0</v>
          </cell>
          <cell r="W793" t="str">
            <v>128TCM</v>
          </cell>
          <cell r="X793" t="str">
            <v>32M0D7W</v>
          </cell>
          <cell r="Y793">
            <v>23.4</v>
          </cell>
          <cell r="Z793">
            <v>25.1</v>
          </cell>
          <cell r="AA793">
            <v>26.8</v>
          </cell>
          <cell r="AB793">
            <v>25</v>
          </cell>
          <cell r="AC793" t="str">
            <v>Indoor</v>
          </cell>
        </row>
        <row r="794">
          <cell r="A794" t="str">
            <v>NL290X-1A Co-Hybrid</v>
          </cell>
          <cell r="B794" t="str">
            <v>NERA</v>
          </cell>
          <cell r="C794" t="str">
            <v>NL29x</v>
          </cell>
          <cell r="D794">
            <v>155</v>
          </cell>
          <cell r="E794">
            <v>63</v>
          </cell>
          <cell r="F794">
            <v>5.9249999999999998</v>
          </cell>
          <cell r="G794">
            <v>6.1749999999999998</v>
          </cell>
          <cell r="H794">
            <v>6.4249999999999998</v>
          </cell>
          <cell r="I794">
            <v>29.6</v>
          </cell>
          <cell r="J794">
            <v>0</v>
          </cell>
          <cell r="K794">
            <v>8.1</v>
          </cell>
          <cell r="L794">
            <v>-72.400000000000006</v>
          </cell>
          <cell r="M794">
            <v>-70.7</v>
          </cell>
          <cell r="N794">
            <v>-69</v>
          </cell>
          <cell r="O794">
            <v>1.5E-3</v>
          </cell>
          <cell r="P794">
            <v>1.75E-3</v>
          </cell>
          <cell r="Q794">
            <v>2E-3</v>
          </cell>
          <cell r="R794">
            <v>1E-3</v>
          </cell>
          <cell r="S794">
            <v>5.0000000000000002E-5</v>
          </cell>
          <cell r="T794">
            <v>9.9999999999999995E-7</v>
          </cell>
          <cell r="U794" t="str">
            <v>1+0</v>
          </cell>
          <cell r="V794">
            <v>0</v>
          </cell>
          <cell r="W794" t="str">
            <v>128TCM</v>
          </cell>
          <cell r="X794" t="str">
            <v>32M0D7W</v>
          </cell>
          <cell r="Y794">
            <v>23.4</v>
          </cell>
          <cell r="Z794">
            <v>25.1</v>
          </cell>
          <cell r="AA794">
            <v>26.8</v>
          </cell>
          <cell r="AB794">
            <v>25</v>
          </cell>
          <cell r="AC794" t="str">
            <v>Indoor</v>
          </cell>
        </row>
        <row r="795">
          <cell r="A795" t="str">
            <v>NL290X-1B</v>
          </cell>
          <cell r="B795" t="str">
            <v>NERA</v>
          </cell>
          <cell r="C795" t="str">
            <v>NL29x</v>
          </cell>
          <cell r="D795">
            <v>155</v>
          </cell>
          <cell r="E795">
            <v>63</v>
          </cell>
          <cell r="F795">
            <v>5.9249999999999998</v>
          </cell>
          <cell r="G795">
            <v>6.1749999999999998</v>
          </cell>
          <cell r="H795">
            <v>6.4249999999999998</v>
          </cell>
          <cell r="I795">
            <v>29.6</v>
          </cell>
          <cell r="J795">
            <v>0</v>
          </cell>
          <cell r="K795">
            <v>1.2</v>
          </cell>
          <cell r="L795">
            <v>-72.400000000000006</v>
          </cell>
          <cell r="M795">
            <v>-70.7</v>
          </cell>
          <cell r="N795">
            <v>-69</v>
          </cell>
          <cell r="O795">
            <v>1.5E-3</v>
          </cell>
          <cell r="P795">
            <v>1.75E-3</v>
          </cell>
          <cell r="Q795">
            <v>2E-3</v>
          </cell>
          <cell r="R795">
            <v>1E-3</v>
          </cell>
          <cell r="S795">
            <v>5.0000000000000002E-5</v>
          </cell>
          <cell r="T795">
            <v>9.9999999999999995E-7</v>
          </cell>
          <cell r="U795" t="str">
            <v>1+1</v>
          </cell>
          <cell r="V795">
            <v>59.3</v>
          </cell>
          <cell r="W795" t="str">
            <v>128TCM</v>
          </cell>
          <cell r="X795" t="str">
            <v>32M0D7W</v>
          </cell>
          <cell r="Y795" t="str">
            <v>-</v>
          </cell>
          <cell r="Z795" t="str">
            <v>-</v>
          </cell>
          <cell r="AA795" t="str">
            <v>-</v>
          </cell>
          <cell r="AB795">
            <v>0</v>
          </cell>
          <cell r="AC795" t="str">
            <v>Indoor</v>
          </cell>
        </row>
        <row r="796">
          <cell r="A796" t="str">
            <v>NL290X-1B Co</v>
          </cell>
          <cell r="B796" t="str">
            <v>NERA</v>
          </cell>
          <cell r="C796" t="str">
            <v>NL29x</v>
          </cell>
          <cell r="D796">
            <v>155</v>
          </cell>
          <cell r="E796">
            <v>63</v>
          </cell>
          <cell r="F796">
            <v>5.9249999999999998</v>
          </cell>
          <cell r="G796">
            <v>6.1749999999999998</v>
          </cell>
          <cell r="H796">
            <v>6.4249999999999998</v>
          </cell>
          <cell r="I796">
            <v>29.6</v>
          </cell>
          <cell r="J796">
            <v>0</v>
          </cell>
          <cell r="K796">
            <v>1.2</v>
          </cell>
          <cell r="L796">
            <v>-72.400000000000006</v>
          </cell>
          <cell r="M796">
            <v>-70.7</v>
          </cell>
          <cell r="N796">
            <v>-69</v>
          </cell>
          <cell r="O796">
            <v>1.5E-3</v>
          </cell>
          <cell r="P796">
            <v>1.75E-3</v>
          </cell>
          <cell r="Q796">
            <v>2E-3</v>
          </cell>
          <cell r="R796">
            <v>1E-3</v>
          </cell>
          <cell r="S796">
            <v>5.0000000000000002E-5</v>
          </cell>
          <cell r="T796">
            <v>9.9999999999999995E-7</v>
          </cell>
          <cell r="U796" t="str">
            <v>1+1</v>
          </cell>
          <cell r="V796">
            <v>29.65</v>
          </cell>
          <cell r="W796" t="str">
            <v>128TCM</v>
          </cell>
          <cell r="X796" t="str">
            <v>32M0D7W</v>
          </cell>
          <cell r="Y796">
            <v>23.4</v>
          </cell>
          <cell r="Z796">
            <v>25.1</v>
          </cell>
          <cell r="AA796">
            <v>26.8</v>
          </cell>
          <cell r="AB796">
            <v>25</v>
          </cell>
          <cell r="AC796" t="str">
            <v>Indoor</v>
          </cell>
        </row>
        <row r="797">
          <cell r="A797" t="str">
            <v>NL290X-1B Co-Hybrid</v>
          </cell>
          <cell r="B797" t="str">
            <v>NERA</v>
          </cell>
          <cell r="C797" t="str">
            <v>NL29x</v>
          </cell>
          <cell r="D797">
            <v>155</v>
          </cell>
          <cell r="E797">
            <v>63</v>
          </cell>
          <cell r="F797">
            <v>5.9249999999999998</v>
          </cell>
          <cell r="G797">
            <v>6.1749999999999998</v>
          </cell>
          <cell r="H797">
            <v>6.4249999999999998</v>
          </cell>
          <cell r="I797">
            <v>29.6</v>
          </cell>
          <cell r="J797">
            <v>0</v>
          </cell>
          <cell r="K797">
            <v>8.5</v>
          </cell>
          <cell r="L797">
            <v>-72.400000000000006</v>
          </cell>
          <cell r="M797">
            <v>-70.7</v>
          </cell>
          <cell r="N797">
            <v>-69</v>
          </cell>
          <cell r="O797">
            <v>1.5E-3</v>
          </cell>
          <cell r="P797">
            <v>1.75E-3</v>
          </cell>
          <cell r="Q797">
            <v>2E-3</v>
          </cell>
          <cell r="R797">
            <v>1E-3</v>
          </cell>
          <cell r="S797">
            <v>5.0000000000000002E-5</v>
          </cell>
          <cell r="T797">
            <v>9.9999999999999995E-7</v>
          </cell>
          <cell r="U797" t="str">
            <v>1+1</v>
          </cell>
          <cell r="V797">
            <v>29.65</v>
          </cell>
          <cell r="W797" t="str">
            <v>128TCM</v>
          </cell>
          <cell r="X797" t="str">
            <v>32M0D7W</v>
          </cell>
          <cell r="Y797">
            <v>23.4</v>
          </cell>
          <cell r="Z797">
            <v>25.1</v>
          </cell>
          <cell r="AA797">
            <v>26.8</v>
          </cell>
          <cell r="AB797">
            <v>25</v>
          </cell>
          <cell r="AC797" t="str">
            <v>Indoor</v>
          </cell>
        </row>
        <row r="798">
          <cell r="A798" t="str">
            <v>NL290X-1C</v>
          </cell>
          <cell r="B798" t="str">
            <v>NERA</v>
          </cell>
          <cell r="C798" t="str">
            <v>NL29x</v>
          </cell>
          <cell r="D798">
            <v>155</v>
          </cell>
          <cell r="E798">
            <v>126</v>
          </cell>
          <cell r="F798">
            <v>5.9249999999999998</v>
          </cell>
          <cell r="G798">
            <v>6.1749999999999998</v>
          </cell>
          <cell r="H798">
            <v>6.4249999999999998</v>
          </cell>
          <cell r="I798">
            <v>29.6</v>
          </cell>
          <cell r="J798">
            <v>0</v>
          </cell>
          <cell r="K798">
            <v>1.6</v>
          </cell>
          <cell r="L798">
            <v>-72.400000000000006</v>
          </cell>
          <cell r="M798">
            <v>-70.7</v>
          </cell>
          <cell r="N798">
            <v>-69</v>
          </cell>
          <cell r="O798">
            <v>1.5E-3</v>
          </cell>
          <cell r="P798">
            <v>1.75E-3</v>
          </cell>
          <cell r="Q798">
            <v>2E-3</v>
          </cell>
          <cell r="R798">
            <v>1E-3</v>
          </cell>
          <cell r="S798">
            <v>5.0000000000000002E-5</v>
          </cell>
          <cell r="T798">
            <v>9.9999999999999995E-7</v>
          </cell>
          <cell r="U798" t="str">
            <v>2+1</v>
          </cell>
          <cell r="V798">
            <v>59.3</v>
          </cell>
          <cell r="W798" t="str">
            <v>128TCM</v>
          </cell>
          <cell r="X798" t="str">
            <v>32M0D7W</v>
          </cell>
          <cell r="Y798" t="str">
            <v>-</v>
          </cell>
          <cell r="Z798" t="str">
            <v>-</v>
          </cell>
          <cell r="AA798" t="str">
            <v>-</v>
          </cell>
          <cell r="AB798">
            <v>0</v>
          </cell>
          <cell r="AC798" t="str">
            <v>Indoor</v>
          </cell>
        </row>
        <row r="799">
          <cell r="A799" t="str">
            <v>NL290X-1C Co</v>
          </cell>
          <cell r="B799" t="str">
            <v>NERA</v>
          </cell>
          <cell r="C799" t="str">
            <v>NL29x</v>
          </cell>
          <cell r="D799">
            <v>155</v>
          </cell>
          <cell r="E799">
            <v>126</v>
          </cell>
          <cell r="F799">
            <v>5.9249999999999998</v>
          </cell>
          <cell r="G799">
            <v>6.1749999999999998</v>
          </cell>
          <cell r="H799">
            <v>6.4249999999999998</v>
          </cell>
          <cell r="I799">
            <v>29.6</v>
          </cell>
          <cell r="J799">
            <v>0</v>
          </cell>
          <cell r="K799">
            <v>1.6</v>
          </cell>
          <cell r="L799">
            <v>-72.400000000000006</v>
          </cell>
          <cell r="M799">
            <v>-70.7</v>
          </cell>
          <cell r="N799">
            <v>-69</v>
          </cell>
          <cell r="O799">
            <v>1.5E-3</v>
          </cell>
          <cell r="P799">
            <v>1.75E-3</v>
          </cell>
          <cell r="Q799">
            <v>2E-3</v>
          </cell>
          <cell r="R799">
            <v>1E-3</v>
          </cell>
          <cell r="S799">
            <v>5.0000000000000002E-5</v>
          </cell>
          <cell r="T799">
            <v>9.9999999999999995E-7</v>
          </cell>
          <cell r="U799" t="str">
            <v>2+1</v>
          </cell>
          <cell r="V799">
            <v>29.65</v>
          </cell>
          <cell r="W799" t="str">
            <v>128TCM</v>
          </cell>
          <cell r="X799" t="str">
            <v>32M0D7W</v>
          </cell>
          <cell r="Y799">
            <v>23.4</v>
          </cell>
          <cell r="Z799">
            <v>25.1</v>
          </cell>
          <cell r="AA799">
            <v>26.8</v>
          </cell>
          <cell r="AB799">
            <v>25</v>
          </cell>
          <cell r="AC799" t="str">
            <v>Indoor</v>
          </cell>
        </row>
        <row r="800">
          <cell r="A800" t="str">
            <v>NL290X-1C Co-Hybrid</v>
          </cell>
          <cell r="B800" t="str">
            <v>NERA</v>
          </cell>
          <cell r="C800" t="str">
            <v>NL29x</v>
          </cell>
          <cell r="D800">
            <v>155</v>
          </cell>
          <cell r="E800">
            <v>126</v>
          </cell>
          <cell r="F800">
            <v>5.9249999999999998</v>
          </cell>
          <cell r="G800">
            <v>6.1749999999999998</v>
          </cell>
          <cell r="H800">
            <v>6.4249999999999998</v>
          </cell>
          <cell r="I800">
            <v>29.6</v>
          </cell>
          <cell r="J800">
            <v>0</v>
          </cell>
          <cell r="K800">
            <v>8.9</v>
          </cell>
          <cell r="L800">
            <v>-72.400000000000006</v>
          </cell>
          <cell r="M800">
            <v>-70.7</v>
          </cell>
          <cell r="N800">
            <v>-69</v>
          </cell>
          <cell r="O800">
            <v>1.5E-3</v>
          </cell>
          <cell r="P800">
            <v>1.75E-3</v>
          </cell>
          <cell r="Q800">
            <v>2E-3</v>
          </cell>
          <cell r="R800">
            <v>1E-3</v>
          </cell>
          <cell r="S800">
            <v>5.0000000000000002E-5</v>
          </cell>
          <cell r="T800">
            <v>9.9999999999999995E-7</v>
          </cell>
          <cell r="U800" t="str">
            <v>2+1</v>
          </cell>
          <cell r="V800">
            <v>29.65</v>
          </cell>
          <cell r="W800" t="str">
            <v>128TCM</v>
          </cell>
          <cell r="X800" t="str">
            <v>32M0D7W</v>
          </cell>
          <cell r="Y800">
            <v>23.4</v>
          </cell>
          <cell r="Z800">
            <v>25.1</v>
          </cell>
          <cell r="AA800">
            <v>26.8</v>
          </cell>
          <cell r="AB800">
            <v>25</v>
          </cell>
          <cell r="AC800" t="str">
            <v>Indoor</v>
          </cell>
        </row>
        <row r="801">
          <cell r="A801" t="str">
            <v>NL290X-1D</v>
          </cell>
          <cell r="B801" t="str">
            <v>NERA</v>
          </cell>
          <cell r="C801" t="str">
            <v>NL29x</v>
          </cell>
          <cell r="D801">
            <v>155</v>
          </cell>
          <cell r="E801">
            <v>189</v>
          </cell>
          <cell r="F801">
            <v>5.9249999999999998</v>
          </cell>
          <cell r="G801">
            <v>6.1749999999999998</v>
          </cell>
          <cell r="H801">
            <v>6.4249999999999998</v>
          </cell>
          <cell r="I801">
            <v>29.6</v>
          </cell>
          <cell r="J801">
            <v>0</v>
          </cell>
          <cell r="K801">
            <v>2</v>
          </cell>
          <cell r="L801">
            <v>-72.400000000000006</v>
          </cell>
          <cell r="M801">
            <v>-70.7</v>
          </cell>
          <cell r="N801">
            <v>-69</v>
          </cell>
          <cell r="O801">
            <v>1.5E-3</v>
          </cell>
          <cell r="P801">
            <v>1.75E-3</v>
          </cell>
          <cell r="Q801">
            <v>2E-3</v>
          </cell>
          <cell r="R801">
            <v>1E-3</v>
          </cell>
          <cell r="S801">
            <v>5.0000000000000002E-5</v>
          </cell>
          <cell r="T801">
            <v>9.9999999999999995E-7</v>
          </cell>
          <cell r="U801" t="str">
            <v>3+1</v>
          </cell>
          <cell r="V801">
            <v>59.3</v>
          </cell>
          <cell r="W801" t="str">
            <v>128TCM</v>
          </cell>
          <cell r="X801" t="str">
            <v>32M0D7W</v>
          </cell>
          <cell r="Y801" t="str">
            <v>-</v>
          </cell>
          <cell r="Z801" t="str">
            <v>-</v>
          </cell>
          <cell r="AA801" t="str">
            <v>-</v>
          </cell>
          <cell r="AB801">
            <v>0</v>
          </cell>
          <cell r="AC801" t="str">
            <v>Indoor</v>
          </cell>
        </row>
        <row r="802">
          <cell r="A802" t="str">
            <v>NL290X-1D Co</v>
          </cell>
          <cell r="B802" t="str">
            <v>NERA</v>
          </cell>
          <cell r="C802" t="str">
            <v>NL29x</v>
          </cell>
          <cell r="D802">
            <v>155</v>
          </cell>
          <cell r="E802">
            <v>189</v>
          </cell>
          <cell r="F802">
            <v>5.9249999999999998</v>
          </cell>
          <cell r="G802">
            <v>6.1749999999999998</v>
          </cell>
          <cell r="H802">
            <v>6.4249999999999998</v>
          </cell>
          <cell r="I802">
            <v>29.6</v>
          </cell>
          <cell r="J802">
            <v>0</v>
          </cell>
          <cell r="K802">
            <v>2</v>
          </cell>
          <cell r="L802">
            <v>-72.400000000000006</v>
          </cell>
          <cell r="M802">
            <v>-70.7</v>
          </cell>
          <cell r="N802">
            <v>-69</v>
          </cell>
          <cell r="O802">
            <v>1.5E-3</v>
          </cell>
          <cell r="P802">
            <v>1.75E-3</v>
          </cell>
          <cell r="Q802">
            <v>2E-3</v>
          </cell>
          <cell r="R802">
            <v>1E-3</v>
          </cell>
          <cell r="S802">
            <v>5.0000000000000002E-5</v>
          </cell>
          <cell r="T802">
            <v>9.9999999999999995E-7</v>
          </cell>
          <cell r="U802" t="str">
            <v>3+1</v>
          </cell>
          <cell r="V802">
            <v>29.65</v>
          </cell>
          <cell r="W802" t="str">
            <v>128TCM</v>
          </cell>
          <cell r="X802" t="str">
            <v>32M0D7W</v>
          </cell>
          <cell r="Y802">
            <v>23.4</v>
          </cell>
          <cell r="Z802">
            <v>25.1</v>
          </cell>
          <cell r="AA802">
            <v>26.8</v>
          </cell>
          <cell r="AB802">
            <v>25</v>
          </cell>
          <cell r="AC802" t="str">
            <v>Indoor</v>
          </cell>
        </row>
        <row r="803">
          <cell r="A803" t="str">
            <v>NL290X-1D Co-Hybrid</v>
          </cell>
          <cell r="B803" t="str">
            <v>NERA</v>
          </cell>
          <cell r="C803" t="str">
            <v>NL29x</v>
          </cell>
          <cell r="D803">
            <v>155</v>
          </cell>
          <cell r="E803">
            <v>189</v>
          </cell>
          <cell r="F803">
            <v>5.9249999999999998</v>
          </cell>
          <cell r="G803">
            <v>6.1749999999999998</v>
          </cell>
          <cell r="H803">
            <v>6.4249999999999998</v>
          </cell>
          <cell r="I803">
            <v>29.6</v>
          </cell>
          <cell r="J803">
            <v>0</v>
          </cell>
          <cell r="K803">
            <v>9.3000000000000007</v>
          </cell>
          <cell r="L803">
            <v>-72.400000000000006</v>
          </cell>
          <cell r="M803">
            <v>-70.7</v>
          </cell>
          <cell r="N803">
            <v>-69</v>
          </cell>
          <cell r="O803">
            <v>1.5E-3</v>
          </cell>
          <cell r="P803">
            <v>1.75E-3</v>
          </cell>
          <cell r="Q803">
            <v>2E-3</v>
          </cell>
          <cell r="R803">
            <v>1E-3</v>
          </cell>
          <cell r="S803">
            <v>5.0000000000000002E-5</v>
          </cell>
          <cell r="T803">
            <v>9.9999999999999995E-7</v>
          </cell>
          <cell r="U803" t="str">
            <v>3+1</v>
          </cell>
          <cell r="V803">
            <v>29.65</v>
          </cell>
          <cell r="W803" t="str">
            <v>128TCM</v>
          </cell>
          <cell r="X803" t="str">
            <v>32M0D7W</v>
          </cell>
          <cell r="Y803">
            <v>23.4</v>
          </cell>
          <cell r="Z803">
            <v>25.1</v>
          </cell>
          <cell r="AA803">
            <v>26.8</v>
          </cell>
          <cell r="AB803">
            <v>25</v>
          </cell>
          <cell r="AC803" t="str">
            <v>Indoor</v>
          </cell>
        </row>
        <row r="804">
          <cell r="A804" t="str">
            <v>NL290X-1E</v>
          </cell>
          <cell r="B804" t="str">
            <v>NERA</v>
          </cell>
          <cell r="C804" t="str">
            <v>NL29x</v>
          </cell>
          <cell r="D804">
            <v>155</v>
          </cell>
          <cell r="E804">
            <v>252</v>
          </cell>
          <cell r="F804">
            <v>5.9249999999999998</v>
          </cell>
          <cell r="G804">
            <v>6.1749999999999998</v>
          </cell>
          <cell r="H804">
            <v>6.4249999999999998</v>
          </cell>
          <cell r="I804">
            <v>29.6</v>
          </cell>
          <cell r="J804">
            <v>0</v>
          </cell>
          <cell r="K804">
            <v>2</v>
          </cell>
          <cell r="L804">
            <v>-72.400000000000006</v>
          </cell>
          <cell r="M804">
            <v>-70.7</v>
          </cell>
          <cell r="N804">
            <v>-69</v>
          </cell>
          <cell r="O804">
            <v>1.5E-3</v>
          </cell>
          <cell r="P804">
            <v>1.75E-3</v>
          </cell>
          <cell r="Q804">
            <v>2E-3</v>
          </cell>
          <cell r="R804">
            <v>1E-3</v>
          </cell>
          <cell r="S804">
            <v>5.0000000000000002E-5</v>
          </cell>
          <cell r="T804">
            <v>9.9999999999999995E-7</v>
          </cell>
          <cell r="U804" t="str">
            <v>4+1</v>
          </cell>
          <cell r="V804">
            <v>29.65</v>
          </cell>
          <cell r="W804" t="str">
            <v>128TCM</v>
          </cell>
          <cell r="X804" t="str">
            <v>32M0D7W</v>
          </cell>
          <cell r="Y804" t="str">
            <v>-</v>
          </cell>
          <cell r="Z804" t="str">
            <v>-</v>
          </cell>
          <cell r="AA804" t="str">
            <v>-</v>
          </cell>
          <cell r="AB804">
            <v>0</v>
          </cell>
          <cell r="AC804" t="str">
            <v>Indoor</v>
          </cell>
        </row>
        <row r="805">
          <cell r="A805" t="str">
            <v>NL290X-1E Co</v>
          </cell>
          <cell r="B805" t="str">
            <v>NERA</v>
          </cell>
          <cell r="C805" t="str">
            <v>NL29x</v>
          </cell>
          <cell r="D805">
            <v>155</v>
          </cell>
          <cell r="E805">
            <v>252</v>
          </cell>
          <cell r="F805">
            <v>5.9249999999999998</v>
          </cell>
          <cell r="G805">
            <v>6.1749999999999998</v>
          </cell>
          <cell r="H805">
            <v>6.4249999999999998</v>
          </cell>
          <cell r="I805">
            <v>29.6</v>
          </cell>
          <cell r="J805">
            <v>0</v>
          </cell>
          <cell r="K805">
            <v>2.4</v>
          </cell>
          <cell r="L805">
            <v>-72.400000000000006</v>
          </cell>
          <cell r="M805">
            <v>-70.7</v>
          </cell>
          <cell r="N805">
            <v>-69</v>
          </cell>
          <cell r="O805">
            <v>1.5E-3</v>
          </cell>
          <cell r="P805">
            <v>1.75E-3</v>
          </cell>
          <cell r="Q805">
            <v>2E-3</v>
          </cell>
          <cell r="R805">
            <v>1E-3</v>
          </cell>
          <cell r="S805">
            <v>5.0000000000000002E-5</v>
          </cell>
          <cell r="T805">
            <v>9.9999999999999995E-7</v>
          </cell>
          <cell r="U805" t="str">
            <v>4+1</v>
          </cell>
          <cell r="V805">
            <v>29.65</v>
          </cell>
          <cell r="W805" t="str">
            <v>128TCM</v>
          </cell>
          <cell r="X805" t="str">
            <v>32M0D7W</v>
          </cell>
          <cell r="Y805">
            <v>23.4</v>
          </cell>
          <cell r="Z805">
            <v>25.1</v>
          </cell>
          <cell r="AA805">
            <v>26.8</v>
          </cell>
          <cell r="AB805">
            <v>25</v>
          </cell>
          <cell r="AC805" t="str">
            <v>Indoor</v>
          </cell>
        </row>
        <row r="806">
          <cell r="A806" t="str">
            <v>NL290X-1E Co-Hybrid</v>
          </cell>
          <cell r="B806" t="str">
            <v>NERA</v>
          </cell>
          <cell r="C806" t="str">
            <v>NL29x</v>
          </cell>
          <cell r="D806">
            <v>155</v>
          </cell>
          <cell r="E806">
            <v>252</v>
          </cell>
          <cell r="F806">
            <v>5.9249999999999998</v>
          </cell>
          <cell r="G806">
            <v>6.1749999999999998</v>
          </cell>
          <cell r="H806">
            <v>6.4249999999999998</v>
          </cell>
          <cell r="I806">
            <v>29.6</v>
          </cell>
          <cell r="J806">
            <v>0</v>
          </cell>
          <cell r="K806">
            <v>9.3000000000000007</v>
          </cell>
          <cell r="L806">
            <v>-72.400000000000006</v>
          </cell>
          <cell r="M806">
            <v>-70.7</v>
          </cell>
          <cell r="N806">
            <v>-69</v>
          </cell>
          <cell r="O806">
            <v>1.5E-3</v>
          </cell>
          <cell r="P806">
            <v>1.75E-3</v>
          </cell>
          <cell r="Q806">
            <v>2E-3</v>
          </cell>
          <cell r="R806">
            <v>1E-3</v>
          </cell>
          <cell r="S806">
            <v>5.0000000000000002E-5</v>
          </cell>
          <cell r="T806">
            <v>9.9999999999999995E-7</v>
          </cell>
          <cell r="U806" t="str">
            <v>4+1</v>
          </cell>
          <cell r="V806">
            <v>29.65</v>
          </cell>
          <cell r="W806" t="str">
            <v>128TCM</v>
          </cell>
          <cell r="X806" t="str">
            <v>32M0D7W</v>
          </cell>
          <cell r="Y806">
            <v>23.4</v>
          </cell>
          <cell r="Z806">
            <v>25.1</v>
          </cell>
          <cell r="AA806">
            <v>26.8</v>
          </cell>
          <cell r="AB806">
            <v>25</v>
          </cell>
          <cell r="AC806" t="str">
            <v>Indoor</v>
          </cell>
        </row>
        <row r="807">
          <cell r="A807" t="str">
            <v>NL290X-1F</v>
          </cell>
          <cell r="B807" t="str">
            <v>NERA</v>
          </cell>
          <cell r="C807" t="str">
            <v>NL29x</v>
          </cell>
          <cell r="D807">
            <v>155</v>
          </cell>
          <cell r="E807">
            <v>315</v>
          </cell>
          <cell r="F807">
            <v>5.9249999999999998</v>
          </cell>
          <cell r="G807">
            <v>6.1749999999999998</v>
          </cell>
          <cell r="H807">
            <v>6.4249999999999998</v>
          </cell>
          <cell r="I807">
            <v>29.6</v>
          </cell>
          <cell r="J807">
            <v>0</v>
          </cell>
          <cell r="K807">
            <v>2</v>
          </cell>
          <cell r="L807">
            <v>-72.400000000000006</v>
          </cell>
          <cell r="M807">
            <v>-70.7</v>
          </cell>
          <cell r="N807">
            <v>-69</v>
          </cell>
          <cell r="O807">
            <v>1.5E-3</v>
          </cell>
          <cell r="P807">
            <v>1.75E-3</v>
          </cell>
          <cell r="Q807">
            <v>2E-3</v>
          </cell>
          <cell r="R807">
            <v>1E-3</v>
          </cell>
          <cell r="S807">
            <v>5.0000000000000002E-5</v>
          </cell>
          <cell r="T807">
            <v>9.9999999999999995E-7</v>
          </cell>
          <cell r="U807" t="str">
            <v>5+1</v>
          </cell>
          <cell r="V807">
            <v>29.65</v>
          </cell>
          <cell r="W807" t="str">
            <v>128TCM</v>
          </cell>
          <cell r="X807" t="str">
            <v>32M0D7W</v>
          </cell>
          <cell r="Y807" t="str">
            <v>-</v>
          </cell>
          <cell r="Z807" t="str">
            <v>-</v>
          </cell>
          <cell r="AA807" t="str">
            <v>-</v>
          </cell>
          <cell r="AB807">
            <v>0</v>
          </cell>
          <cell r="AC807" t="str">
            <v>Indoor</v>
          </cell>
        </row>
        <row r="808">
          <cell r="A808" t="str">
            <v>NL290X-1F Co</v>
          </cell>
          <cell r="B808" t="str">
            <v>NERA</v>
          </cell>
          <cell r="C808" t="str">
            <v>NL29x</v>
          </cell>
          <cell r="D808">
            <v>155</v>
          </cell>
          <cell r="E808">
            <v>315</v>
          </cell>
          <cell r="F808">
            <v>5.9249999999999998</v>
          </cell>
          <cell r="G808">
            <v>6.1749999999999998</v>
          </cell>
          <cell r="H808">
            <v>6.4249999999999998</v>
          </cell>
          <cell r="I808">
            <v>29.6</v>
          </cell>
          <cell r="J808">
            <v>0</v>
          </cell>
          <cell r="K808">
            <v>2.4</v>
          </cell>
          <cell r="L808">
            <v>-72.400000000000006</v>
          </cell>
          <cell r="M808">
            <v>-70.7</v>
          </cell>
          <cell r="N808">
            <v>-69</v>
          </cell>
          <cell r="O808">
            <v>1.5E-3</v>
          </cell>
          <cell r="P808">
            <v>1.75E-3</v>
          </cell>
          <cell r="Q808">
            <v>2E-3</v>
          </cell>
          <cell r="R808">
            <v>1E-3</v>
          </cell>
          <cell r="S808">
            <v>5.0000000000000002E-5</v>
          </cell>
          <cell r="T808">
            <v>9.9999999999999995E-7</v>
          </cell>
          <cell r="U808" t="str">
            <v>5+1</v>
          </cell>
          <cell r="V808">
            <v>29.65</v>
          </cell>
          <cell r="W808" t="str">
            <v>128TCM</v>
          </cell>
          <cell r="X808" t="str">
            <v>32M0D7W</v>
          </cell>
          <cell r="Y808">
            <v>23.4</v>
          </cell>
          <cell r="Z808">
            <v>25.1</v>
          </cell>
          <cell r="AA808">
            <v>26.8</v>
          </cell>
          <cell r="AB808">
            <v>25</v>
          </cell>
          <cell r="AC808" t="str">
            <v>Indoor</v>
          </cell>
        </row>
        <row r="809">
          <cell r="A809" t="str">
            <v>NL290X-1F Co-Hybrid</v>
          </cell>
          <cell r="B809" t="str">
            <v>NERA</v>
          </cell>
          <cell r="C809" t="str">
            <v>NL29x</v>
          </cell>
          <cell r="D809">
            <v>155</v>
          </cell>
          <cell r="E809">
            <v>315</v>
          </cell>
          <cell r="F809">
            <v>5.9249999999999998</v>
          </cell>
          <cell r="G809">
            <v>6.1749999999999998</v>
          </cell>
          <cell r="H809">
            <v>6.4249999999999998</v>
          </cell>
          <cell r="I809">
            <v>29.6</v>
          </cell>
          <cell r="J809">
            <v>0</v>
          </cell>
          <cell r="K809">
            <v>9.3000000000000007</v>
          </cell>
          <cell r="L809">
            <v>-72.400000000000006</v>
          </cell>
          <cell r="M809">
            <v>-70.7</v>
          </cell>
          <cell r="N809">
            <v>-69</v>
          </cell>
          <cell r="O809">
            <v>1.5E-3</v>
          </cell>
          <cell r="P809">
            <v>1.75E-3</v>
          </cell>
          <cell r="Q809">
            <v>2E-3</v>
          </cell>
          <cell r="R809">
            <v>1E-3</v>
          </cell>
          <cell r="S809">
            <v>5.0000000000000002E-5</v>
          </cell>
          <cell r="T809">
            <v>9.9999999999999995E-7</v>
          </cell>
          <cell r="U809" t="str">
            <v>5+1</v>
          </cell>
          <cell r="V809">
            <v>29.65</v>
          </cell>
          <cell r="W809" t="str">
            <v>128TCM</v>
          </cell>
          <cell r="X809" t="str">
            <v>32M0D7W</v>
          </cell>
          <cell r="Y809">
            <v>23.4</v>
          </cell>
          <cell r="Z809">
            <v>25.1</v>
          </cell>
          <cell r="AA809">
            <v>26.8</v>
          </cell>
          <cell r="AB809">
            <v>25</v>
          </cell>
          <cell r="AC809" t="str">
            <v>Indoor</v>
          </cell>
        </row>
        <row r="810">
          <cell r="A810" t="str">
            <v>NL290X-1G</v>
          </cell>
          <cell r="B810" t="str">
            <v>NERA</v>
          </cell>
          <cell r="C810" t="str">
            <v>NL29x</v>
          </cell>
          <cell r="D810">
            <v>155</v>
          </cell>
          <cell r="E810">
            <v>378</v>
          </cell>
          <cell r="F810">
            <v>5.9249999999999998</v>
          </cell>
          <cell r="G810">
            <v>6.1749999999999998</v>
          </cell>
          <cell r="H810">
            <v>6.4249999999999998</v>
          </cell>
          <cell r="I810">
            <v>29.6</v>
          </cell>
          <cell r="J810">
            <v>0</v>
          </cell>
          <cell r="K810">
            <v>2</v>
          </cell>
          <cell r="L810">
            <v>-72.400000000000006</v>
          </cell>
          <cell r="M810">
            <v>-70.7</v>
          </cell>
          <cell r="N810">
            <v>-69</v>
          </cell>
          <cell r="O810">
            <v>1.5E-3</v>
          </cell>
          <cell r="P810">
            <v>1.75E-3</v>
          </cell>
          <cell r="Q810">
            <v>2E-3</v>
          </cell>
          <cell r="R810">
            <v>1E-3</v>
          </cell>
          <cell r="S810">
            <v>5.0000000000000002E-5</v>
          </cell>
          <cell r="T810">
            <v>9.9999999999999995E-7</v>
          </cell>
          <cell r="U810" t="str">
            <v>6+1</v>
          </cell>
          <cell r="V810">
            <v>29.65</v>
          </cell>
          <cell r="W810" t="str">
            <v>128TCM</v>
          </cell>
          <cell r="X810" t="str">
            <v>32M0D7W</v>
          </cell>
          <cell r="Y810" t="str">
            <v>-</v>
          </cell>
          <cell r="Z810" t="str">
            <v>-</v>
          </cell>
          <cell r="AA810" t="str">
            <v>-</v>
          </cell>
          <cell r="AB810">
            <v>0</v>
          </cell>
          <cell r="AC810" t="str">
            <v>Indoor</v>
          </cell>
        </row>
        <row r="811">
          <cell r="A811" t="str">
            <v>NL290X-1G Co</v>
          </cell>
          <cell r="B811" t="str">
            <v>NERA</v>
          </cell>
          <cell r="C811" t="str">
            <v>NL29x</v>
          </cell>
          <cell r="D811">
            <v>155</v>
          </cell>
          <cell r="E811">
            <v>378</v>
          </cell>
          <cell r="F811">
            <v>5.9249999999999998</v>
          </cell>
          <cell r="G811">
            <v>6.1749999999999998</v>
          </cell>
          <cell r="H811">
            <v>6.4249999999999998</v>
          </cell>
          <cell r="I811">
            <v>29.6</v>
          </cell>
          <cell r="J811">
            <v>0</v>
          </cell>
          <cell r="K811">
            <v>2.4</v>
          </cell>
          <cell r="L811">
            <v>-72.400000000000006</v>
          </cell>
          <cell r="M811">
            <v>-70.7</v>
          </cell>
          <cell r="N811">
            <v>-69</v>
          </cell>
          <cell r="O811">
            <v>1.5E-3</v>
          </cell>
          <cell r="P811">
            <v>1.75E-3</v>
          </cell>
          <cell r="Q811">
            <v>2E-3</v>
          </cell>
          <cell r="R811">
            <v>1E-3</v>
          </cell>
          <cell r="S811">
            <v>5.0000000000000002E-5</v>
          </cell>
          <cell r="T811">
            <v>9.9999999999999995E-7</v>
          </cell>
          <cell r="U811" t="str">
            <v>6+1</v>
          </cell>
          <cell r="V811">
            <v>29.65</v>
          </cell>
          <cell r="W811" t="str">
            <v>128TCM</v>
          </cell>
          <cell r="X811" t="str">
            <v>32M0D7W</v>
          </cell>
          <cell r="Y811">
            <v>23.4</v>
          </cell>
          <cell r="Z811">
            <v>25.1</v>
          </cell>
          <cell r="AA811">
            <v>26.8</v>
          </cell>
          <cell r="AB811">
            <v>25</v>
          </cell>
          <cell r="AC811" t="str">
            <v>Indoor</v>
          </cell>
        </row>
        <row r="812">
          <cell r="A812" t="str">
            <v>NL290X-1G Co-Hybrid</v>
          </cell>
          <cell r="B812" t="str">
            <v>NERA</v>
          </cell>
          <cell r="C812" t="str">
            <v>NL29x</v>
          </cell>
          <cell r="D812">
            <v>155</v>
          </cell>
          <cell r="E812">
            <v>378</v>
          </cell>
          <cell r="F812">
            <v>5.9249999999999998</v>
          </cell>
          <cell r="G812">
            <v>6.1749999999999998</v>
          </cell>
          <cell r="H812">
            <v>6.4249999999999998</v>
          </cell>
          <cell r="I812">
            <v>29.6</v>
          </cell>
          <cell r="J812">
            <v>0</v>
          </cell>
          <cell r="K812">
            <v>9.3000000000000007</v>
          </cell>
          <cell r="L812">
            <v>-72.400000000000006</v>
          </cell>
          <cell r="M812">
            <v>-70.7</v>
          </cell>
          <cell r="N812">
            <v>-69</v>
          </cell>
          <cell r="O812">
            <v>1.5E-3</v>
          </cell>
          <cell r="P812">
            <v>1.75E-3</v>
          </cell>
          <cell r="Q812">
            <v>2E-3</v>
          </cell>
          <cell r="R812">
            <v>1E-3</v>
          </cell>
          <cell r="S812">
            <v>5.0000000000000002E-5</v>
          </cell>
          <cell r="T812">
            <v>9.9999999999999995E-7</v>
          </cell>
          <cell r="U812" t="str">
            <v>6+1</v>
          </cell>
          <cell r="V812">
            <v>29.65</v>
          </cell>
          <cell r="W812" t="str">
            <v>128TCM</v>
          </cell>
          <cell r="X812" t="str">
            <v>32M0D7W</v>
          </cell>
          <cell r="Y812">
            <v>23.4</v>
          </cell>
          <cell r="Z812">
            <v>25.1</v>
          </cell>
          <cell r="AA812">
            <v>26.8</v>
          </cell>
          <cell r="AB812">
            <v>25</v>
          </cell>
          <cell r="AC812" t="str">
            <v>Indoor</v>
          </cell>
        </row>
        <row r="813">
          <cell r="A813" t="str">
            <v>NL290X-1H</v>
          </cell>
          <cell r="B813" t="str">
            <v>NERA</v>
          </cell>
          <cell r="C813" t="str">
            <v>NL29x</v>
          </cell>
          <cell r="D813">
            <v>155</v>
          </cell>
          <cell r="E813">
            <v>441</v>
          </cell>
          <cell r="F813">
            <v>5.9249999999999998</v>
          </cell>
          <cell r="G813">
            <v>6.1749999999999998</v>
          </cell>
          <cell r="H813">
            <v>6.4249999999999998</v>
          </cell>
          <cell r="I813">
            <v>29.6</v>
          </cell>
          <cell r="J813">
            <v>0</v>
          </cell>
          <cell r="K813">
            <v>2</v>
          </cell>
          <cell r="L813">
            <v>-72.400000000000006</v>
          </cell>
          <cell r="M813">
            <v>-70.7</v>
          </cell>
          <cell r="N813">
            <v>-69</v>
          </cell>
          <cell r="O813">
            <v>1.5E-3</v>
          </cell>
          <cell r="P813">
            <v>1.75E-3</v>
          </cell>
          <cell r="Q813">
            <v>2E-3</v>
          </cell>
          <cell r="R813">
            <v>1E-3</v>
          </cell>
          <cell r="S813">
            <v>5.0000000000000002E-5</v>
          </cell>
          <cell r="T813">
            <v>9.9999999999999995E-7</v>
          </cell>
          <cell r="U813" t="str">
            <v>7+1</v>
          </cell>
          <cell r="V813">
            <v>29.65</v>
          </cell>
          <cell r="W813" t="str">
            <v>128TCM</v>
          </cell>
          <cell r="X813" t="str">
            <v>32M0D7W</v>
          </cell>
          <cell r="Y813" t="str">
            <v>-</v>
          </cell>
          <cell r="Z813" t="str">
            <v>-</v>
          </cell>
          <cell r="AA813" t="str">
            <v>-</v>
          </cell>
          <cell r="AB813">
            <v>0</v>
          </cell>
          <cell r="AC813" t="str">
            <v>Indoor</v>
          </cell>
        </row>
        <row r="814">
          <cell r="A814" t="str">
            <v>NL290X-1H Co</v>
          </cell>
          <cell r="B814" t="str">
            <v>NERA</v>
          </cell>
          <cell r="C814" t="str">
            <v>NL29x</v>
          </cell>
          <cell r="D814">
            <v>155</v>
          </cell>
          <cell r="E814">
            <v>441</v>
          </cell>
          <cell r="F814">
            <v>5.9249999999999998</v>
          </cell>
          <cell r="G814">
            <v>6.1749999999999998</v>
          </cell>
          <cell r="H814">
            <v>6.4249999999999998</v>
          </cell>
          <cell r="I814">
            <v>29.6</v>
          </cell>
          <cell r="J814">
            <v>0</v>
          </cell>
          <cell r="K814">
            <v>2.4</v>
          </cell>
          <cell r="L814">
            <v>-72.400000000000006</v>
          </cell>
          <cell r="M814">
            <v>-70.7</v>
          </cell>
          <cell r="N814">
            <v>-69</v>
          </cell>
          <cell r="O814">
            <v>1.5E-3</v>
          </cell>
          <cell r="P814">
            <v>1.75E-3</v>
          </cell>
          <cell r="Q814">
            <v>2E-3</v>
          </cell>
          <cell r="R814">
            <v>1E-3</v>
          </cell>
          <cell r="S814">
            <v>5.0000000000000002E-5</v>
          </cell>
          <cell r="T814">
            <v>9.9999999999999995E-7</v>
          </cell>
          <cell r="U814" t="str">
            <v>7+1</v>
          </cell>
          <cell r="V814">
            <v>29.65</v>
          </cell>
          <cell r="W814" t="str">
            <v>128TCM</v>
          </cell>
          <cell r="X814" t="str">
            <v>32M0D7W</v>
          </cell>
          <cell r="Y814">
            <v>23.4</v>
          </cell>
          <cell r="Z814">
            <v>25.1</v>
          </cell>
          <cell r="AA814">
            <v>26.8</v>
          </cell>
          <cell r="AB814">
            <v>25</v>
          </cell>
          <cell r="AC814" t="str">
            <v>Indoor</v>
          </cell>
        </row>
        <row r="815">
          <cell r="A815" t="str">
            <v>NL290X-1H Co-Hybrid</v>
          </cell>
          <cell r="B815" t="str">
            <v>NERA</v>
          </cell>
          <cell r="C815" t="str">
            <v>NL29x</v>
          </cell>
          <cell r="D815">
            <v>155</v>
          </cell>
          <cell r="E815">
            <v>441</v>
          </cell>
          <cell r="F815">
            <v>5.9249999999999998</v>
          </cell>
          <cell r="G815">
            <v>6.1749999999999998</v>
          </cell>
          <cell r="H815">
            <v>6.4249999999999998</v>
          </cell>
          <cell r="I815">
            <v>29.6</v>
          </cell>
          <cell r="J815">
            <v>0</v>
          </cell>
          <cell r="K815">
            <v>9.3000000000000007</v>
          </cell>
          <cell r="L815">
            <v>-72.400000000000006</v>
          </cell>
          <cell r="M815">
            <v>-70.7</v>
          </cell>
          <cell r="N815">
            <v>-69</v>
          </cell>
          <cell r="O815">
            <v>1.5E-3</v>
          </cell>
          <cell r="P815">
            <v>1.75E-3</v>
          </cell>
          <cell r="Q815">
            <v>2E-3</v>
          </cell>
          <cell r="R815">
            <v>1E-3</v>
          </cell>
          <cell r="S815">
            <v>5.0000000000000002E-5</v>
          </cell>
          <cell r="T815">
            <v>9.9999999999999995E-7</v>
          </cell>
          <cell r="U815" t="str">
            <v>7+1</v>
          </cell>
          <cell r="V815">
            <v>29.65</v>
          </cell>
          <cell r="W815" t="str">
            <v>128TCM</v>
          </cell>
          <cell r="X815" t="str">
            <v>32M0D7W</v>
          </cell>
          <cell r="Y815">
            <v>23.4</v>
          </cell>
          <cell r="Z815">
            <v>25.1</v>
          </cell>
          <cell r="AA815">
            <v>26.8</v>
          </cell>
          <cell r="AB815">
            <v>25</v>
          </cell>
          <cell r="AC815" t="str">
            <v>Indoor</v>
          </cell>
        </row>
        <row r="816">
          <cell r="A816" t="str">
            <v>NL290X-1J</v>
          </cell>
          <cell r="B816" t="str">
            <v>NERA</v>
          </cell>
          <cell r="C816" t="str">
            <v>NL29x</v>
          </cell>
          <cell r="D816">
            <v>155</v>
          </cell>
          <cell r="E816">
            <v>126</v>
          </cell>
          <cell r="F816">
            <v>5.9249999999999998</v>
          </cell>
          <cell r="G816">
            <v>6.1749999999999998</v>
          </cell>
          <cell r="H816">
            <v>6.4249999999999998</v>
          </cell>
          <cell r="I816">
            <v>29.6</v>
          </cell>
          <cell r="J816">
            <v>0</v>
          </cell>
          <cell r="K816">
            <v>1.2</v>
          </cell>
          <cell r="L816">
            <v>-72.400000000000006</v>
          </cell>
          <cell r="M816">
            <v>-70.7</v>
          </cell>
          <cell r="N816">
            <v>-69</v>
          </cell>
          <cell r="O816">
            <v>1.5E-3</v>
          </cell>
          <cell r="P816">
            <v>1.75E-3</v>
          </cell>
          <cell r="Q816">
            <v>2E-3</v>
          </cell>
          <cell r="R816">
            <v>1E-3</v>
          </cell>
          <cell r="S816">
            <v>5.0000000000000002E-5</v>
          </cell>
          <cell r="T816">
            <v>9.9999999999999995E-7</v>
          </cell>
          <cell r="U816" t="str">
            <v>2+0</v>
          </cell>
          <cell r="V816">
            <v>0</v>
          </cell>
          <cell r="W816" t="str">
            <v>128TCM</v>
          </cell>
          <cell r="X816" t="str">
            <v>32M0D7W</v>
          </cell>
          <cell r="Y816" t="str">
            <v>-</v>
          </cell>
          <cell r="Z816" t="str">
            <v>-</v>
          </cell>
          <cell r="AA816" t="str">
            <v>-</v>
          </cell>
          <cell r="AB816">
            <v>0</v>
          </cell>
          <cell r="AC816" t="str">
            <v>Indoor</v>
          </cell>
        </row>
        <row r="817">
          <cell r="A817" t="str">
            <v>NL290X-1J Co</v>
          </cell>
          <cell r="B817" t="str">
            <v>NERA</v>
          </cell>
          <cell r="C817" t="str">
            <v>NL29x</v>
          </cell>
          <cell r="D817">
            <v>155</v>
          </cell>
          <cell r="E817">
            <v>126</v>
          </cell>
          <cell r="F817">
            <v>5.9249999999999998</v>
          </cell>
          <cell r="G817">
            <v>6.1749999999999998</v>
          </cell>
          <cell r="H817">
            <v>6.4249999999999998</v>
          </cell>
          <cell r="I817">
            <v>29.6</v>
          </cell>
          <cell r="J817">
            <v>0</v>
          </cell>
          <cell r="K817">
            <v>1.2</v>
          </cell>
          <cell r="L817">
            <v>-72.400000000000006</v>
          </cell>
          <cell r="M817">
            <v>-70.7</v>
          </cell>
          <cell r="N817">
            <v>-69</v>
          </cell>
          <cell r="O817">
            <v>1.5E-3</v>
          </cell>
          <cell r="P817">
            <v>1.75E-3</v>
          </cell>
          <cell r="Q817">
            <v>2E-3</v>
          </cell>
          <cell r="R817">
            <v>1E-3</v>
          </cell>
          <cell r="S817">
            <v>5.0000000000000002E-5</v>
          </cell>
          <cell r="T817">
            <v>9.9999999999999995E-7</v>
          </cell>
          <cell r="U817" t="str">
            <v>2+0</v>
          </cell>
          <cell r="V817">
            <v>0</v>
          </cell>
          <cell r="W817" t="str">
            <v>128TCM</v>
          </cell>
          <cell r="X817" t="str">
            <v>32M0D7W</v>
          </cell>
          <cell r="Y817">
            <v>23.4</v>
          </cell>
          <cell r="Z817">
            <v>25.1</v>
          </cell>
          <cell r="AA817">
            <v>26.8</v>
          </cell>
          <cell r="AB817">
            <v>25</v>
          </cell>
          <cell r="AC817" t="str">
            <v>Indoor</v>
          </cell>
        </row>
        <row r="818">
          <cell r="A818" t="str">
            <v>NL290X-1J Co-Hybrid</v>
          </cell>
          <cell r="B818" t="str">
            <v>NERA</v>
          </cell>
          <cell r="C818" t="str">
            <v>NL29x</v>
          </cell>
          <cell r="D818">
            <v>155</v>
          </cell>
          <cell r="E818">
            <v>126</v>
          </cell>
          <cell r="F818">
            <v>5.9249999999999998</v>
          </cell>
          <cell r="G818">
            <v>6.1749999999999998</v>
          </cell>
          <cell r="H818">
            <v>6.4249999999999998</v>
          </cell>
          <cell r="I818">
            <v>29.6</v>
          </cell>
          <cell r="J818">
            <v>0</v>
          </cell>
          <cell r="K818">
            <v>8.5</v>
          </cell>
          <cell r="L818">
            <v>-72.400000000000006</v>
          </cell>
          <cell r="M818">
            <v>-70.7</v>
          </cell>
          <cell r="N818">
            <v>-69</v>
          </cell>
          <cell r="O818">
            <v>1.5E-3</v>
          </cell>
          <cell r="P818">
            <v>1.75E-3</v>
          </cell>
          <cell r="Q818">
            <v>2E-3</v>
          </cell>
          <cell r="R818">
            <v>1E-3</v>
          </cell>
          <cell r="S818">
            <v>5.0000000000000002E-5</v>
          </cell>
          <cell r="T818">
            <v>9.9999999999999995E-7</v>
          </cell>
          <cell r="U818" t="str">
            <v>2+0</v>
          </cell>
          <cell r="V818">
            <v>0</v>
          </cell>
          <cell r="W818" t="str">
            <v>128TCM</v>
          </cell>
          <cell r="X818" t="str">
            <v>32M0D7W</v>
          </cell>
          <cell r="Y818">
            <v>23.4</v>
          </cell>
          <cell r="Z818">
            <v>25.1</v>
          </cell>
          <cell r="AA818">
            <v>26.8</v>
          </cell>
          <cell r="AB818">
            <v>25</v>
          </cell>
          <cell r="AC818" t="str">
            <v>Indoor</v>
          </cell>
        </row>
        <row r="819">
          <cell r="A819" t="str">
            <v>NL290X-1K</v>
          </cell>
          <cell r="B819" t="str">
            <v>NERA</v>
          </cell>
          <cell r="C819" t="str">
            <v>NL29x</v>
          </cell>
          <cell r="D819">
            <v>155</v>
          </cell>
          <cell r="E819">
            <v>189</v>
          </cell>
          <cell r="F819">
            <v>5.9249999999999998</v>
          </cell>
          <cell r="G819">
            <v>6.1749999999999998</v>
          </cell>
          <cell r="H819">
            <v>6.4249999999999998</v>
          </cell>
          <cell r="I819">
            <v>29.6</v>
          </cell>
          <cell r="J819">
            <v>0</v>
          </cell>
          <cell r="K819">
            <v>1.6</v>
          </cell>
          <cell r="L819">
            <v>-72.400000000000006</v>
          </cell>
          <cell r="M819">
            <v>-70.7</v>
          </cell>
          <cell r="N819">
            <v>-69</v>
          </cell>
          <cell r="O819">
            <v>1.5E-3</v>
          </cell>
          <cell r="P819">
            <v>1.75E-3</v>
          </cell>
          <cell r="Q819">
            <v>2E-3</v>
          </cell>
          <cell r="R819">
            <v>1E-3</v>
          </cell>
          <cell r="S819">
            <v>5.0000000000000002E-5</v>
          </cell>
          <cell r="T819">
            <v>9.9999999999999995E-7</v>
          </cell>
          <cell r="U819" t="str">
            <v>3+0</v>
          </cell>
          <cell r="V819">
            <v>0</v>
          </cell>
          <cell r="W819" t="str">
            <v>128TCM</v>
          </cell>
          <cell r="X819" t="str">
            <v>32M0D7W</v>
          </cell>
          <cell r="Y819" t="str">
            <v>-</v>
          </cell>
          <cell r="Z819" t="str">
            <v>-</v>
          </cell>
          <cell r="AA819" t="str">
            <v>-</v>
          </cell>
          <cell r="AB819">
            <v>0</v>
          </cell>
          <cell r="AC819" t="str">
            <v>Indoor</v>
          </cell>
        </row>
        <row r="820">
          <cell r="A820" t="str">
            <v>NL290X-1K Co</v>
          </cell>
          <cell r="B820" t="str">
            <v>NERA</v>
          </cell>
          <cell r="C820" t="str">
            <v>NL29x</v>
          </cell>
          <cell r="D820">
            <v>155</v>
          </cell>
          <cell r="E820">
            <v>189</v>
          </cell>
          <cell r="F820">
            <v>5.9249999999999998</v>
          </cell>
          <cell r="G820">
            <v>6.1749999999999998</v>
          </cell>
          <cell r="H820">
            <v>6.4249999999999998</v>
          </cell>
          <cell r="I820">
            <v>29.6</v>
          </cell>
          <cell r="J820">
            <v>0</v>
          </cell>
          <cell r="K820">
            <v>1.6</v>
          </cell>
          <cell r="L820">
            <v>-72.400000000000006</v>
          </cell>
          <cell r="M820">
            <v>-70.7</v>
          </cell>
          <cell r="N820">
            <v>-69</v>
          </cell>
          <cell r="O820">
            <v>1.5E-3</v>
          </cell>
          <cell r="P820">
            <v>1.75E-3</v>
          </cell>
          <cell r="Q820">
            <v>2E-3</v>
          </cell>
          <cell r="R820">
            <v>1E-3</v>
          </cell>
          <cell r="S820">
            <v>5.0000000000000002E-5</v>
          </cell>
          <cell r="T820">
            <v>9.9999999999999995E-7</v>
          </cell>
          <cell r="U820" t="str">
            <v>3+0</v>
          </cell>
          <cell r="V820">
            <v>0</v>
          </cell>
          <cell r="W820" t="str">
            <v>128TCM</v>
          </cell>
          <cell r="X820" t="str">
            <v>32M0D7W</v>
          </cell>
          <cell r="Y820">
            <v>23.4</v>
          </cell>
          <cell r="Z820">
            <v>25.1</v>
          </cell>
          <cell r="AA820">
            <v>26.8</v>
          </cell>
          <cell r="AB820">
            <v>25</v>
          </cell>
          <cell r="AC820" t="str">
            <v>Indoor</v>
          </cell>
        </row>
        <row r="821">
          <cell r="A821" t="str">
            <v>NL290X-1K Co-Hybrid</v>
          </cell>
          <cell r="B821" t="str">
            <v>NERA</v>
          </cell>
          <cell r="C821" t="str">
            <v>NL29x</v>
          </cell>
          <cell r="D821">
            <v>155</v>
          </cell>
          <cell r="E821">
            <v>189</v>
          </cell>
          <cell r="F821">
            <v>5.9249999999999998</v>
          </cell>
          <cell r="G821">
            <v>6.1749999999999998</v>
          </cell>
          <cell r="H821">
            <v>6.4249999999999998</v>
          </cell>
          <cell r="I821">
            <v>29.6</v>
          </cell>
          <cell r="J821">
            <v>0</v>
          </cell>
          <cell r="K821">
            <v>8.9</v>
          </cell>
          <cell r="L821">
            <v>-72.400000000000006</v>
          </cell>
          <cell r="M821">
            <v>-70.7</v>
          </cell>
          <cell r="N821">
            <v>-69</v>
          </cell>
          <cell r="O821">
            <v>1.5E-3</v>
          </cell>
          <cell r="P821">
            <v>1.75E-3</v>
          </cell>
          <cell r="Q821">
            <v>2E-3</v>
          </cell>
          <cell r="R821">
            <v>1E-3</v>
          </cell>
          <cell r="S821">
            <v>5.0000000000000002E-5</v>
          </cell>
          <cell r="T821">
            <v>9.9999999999999995E-7</v>
          </cell>
          <cell r="U821" t="str">
            <v>3+0</v>
          </cell>
          <cell r="V821">
            <v>0</v>
          </cell>
          <cell r="W821" t="str">
            <v>128TCM</v>
          </cell>
          <cell r="X821" t="str">
            <v>32M0D7W</v>
          </cell>
          <cell r="Y821">
            <v>23.4</v>
          </cell>
          <cell r="Z821">
            <v>25.1</v>
          </cell>
          <cell r="AA821">
            <v>26.8</v>
          </cell>
          <cell r="AB821">
            <v>25</v>
          </cell>
          <cell r="AC821" t="str">
            <v>Indoor</v>
          </cell>
        </row>
        <row r="822">
          <cell r="A822" t="str">
            <v>NL290X-1L</v>
          </cell>
          <cell r="B822" t="str">
            <v>NERA</v>
          </cell>
          <cell r="C822" t="str">
            <v>NL29x</v>
          </cell>
          <cell r="D822">
            <v>155</v>
          </cell>
          <cell r="E822">
            <v>252</v>
          </cell>
          <cell r="F822">
            <v>5.9249999999999998</v>
          </cell>
          <cell r="G822">
            <v>6.1749999999999998</v>
          </cell>
          <cell r="H822">
            <v>6.4249999999999998</v>
          </cell>
          <cell r="I822">
            <v>29.6</v>
          </cell>
          <cell r="J822">
            <v>0</v>
          </cell>
          <cell r="K822">
            <v>2</v>
          </cell>
          <cell r="L822">
            <v>-72.400000000000006</v>
          </cell>
          <cell r="M822">
            <v>-70.7</v>
          </cell>
          <cell r="N822">
            <v>-69</v>
          </cell>
          <cell r="O822">
            <v>1.5E-3</v>
          </cell>
          <cell r="P822">
            <v>1.75E-3</v>
          </cell>
          <cell r="Q822">
            <v>2E-3</v>
          </cell>
          <cell r="R822">
            <v>1E-3</v>
          </cell>
          <cell r="S822">
            <v>5.0000000000000002E-5</v>
          </cell>
          <cell r="T822">
            <v>9.9999999999999995E-7</v>
          </cell>
          <cell r="U822" t="str">
            <v>4+0</v>
          </cell>
          <cell r="V822">
            <v>0</v>
          </cell>
          <cell r="W822" t="str">
            <v>128TCM</v>
          </cell>
          <cell r="X822" t="str">
            <v>32M0D7W</v>
          </cell>
          <cell r="Y822" t="str">
            <v>-</v>
          </cell>
          <cell r="Z822" t="str">
            <v>-</v>
          </cell>
          <cell r="AA822" t="str">
            <v>-</v>
          </cell>
          <cell r="AB822">
            <v>0</v>
          </cell>
          <cell r="AC822" t="str">
            <v>Indoor</v>
          </cell>
        </row>
        <row r="823">
          <cell r="A823" t="str">
            <v>NL290X-1L Co</v>
          </cell>
          <cell r="B823" t="str">
            <v>NERA</v>
          </cell>
          <cell r="C823" t="str">
            <v>NL29x</v>
          </cell>
          <cell r="D823">
            <v>155</v>
          </cell>
          <cell r="E823">
            <v>252</v>
          </cell>
          <cell r="F823">
            <v>5.9249999999999998</v>
          </cell>
          <cell r="G823">
            <v>6.1749999999999998</v>
          </cell>
          <cell r="H823">
            <v>6.4249999999999998</v>
          </cell>
          <cell r="I823">
            <v>29.6</v>
          </cell>
          <cell r="J823">
            <v>0</v>
          </cell>
          <cell r="K823">
            <v>2</v>
          </cell>
          <cell r="L823">
            <v>-72.400000000000006</v>
          </cell>
          <cell r="M823">
            <v>-70.7</v>
          </cell>
          <cell r="N823">
            <v>-69</v>
          </cell>
          <cell r="O823">
            <v>1.5E-3</v>
          </cell>
          <cell r="P823">
            <v>1.75E-3</v>
          </cell>
          <cell r="Q823">
            <v>2E-3</v>
          </cell>
          <cell r="R823">
            <v>1E-3</v>
          </cell>
          <cell r="S823">
            <v>5.0000000000000002E-5</v>
          </cell>
          <cell r="T823">
            <v>9.9999999999999995E-7</v>
          </cell>
          <cell r="U823" t="str">
            <v>4+0</v>
          </cell>
          <cell r="V823">
            <v>0</v>
          </cell>
          <cell r="W823" t="str">
            <v>128TCM</v>
          </cell>
          <cell r="X823" t="str">
            <v>32M0D7W</v>
          </cell>
          <cell r="Y823">
            <v>23.4</v>
          </cell>
          <cell r="Z823">
            <v>25.1</v>
          </cell>
          <cell r="AA823">
            <v>26.8</v>
          </cell>
          <cell r="AB823">
            <v>25</v>
          </cell>
          <cell r="AC823" t="str">
            <v>Indoor</v>
          </cell>
        </row>
        <row r="824">
          <cell r="A824" t="str">
            <v>NL290X-1L Co-Hybrid</v>
          </cell>
          <cell r="B824" t="str">
            <v>NERA</v>
          </cell>
          <cell r="C824" t="str">
            <v>NL29x</v>
          </cell>
          <cell r="D824">
            <v>155</v>
          </cell>
          <cell r="E824">
            <v>252</v>
          </cell>
          <cell r="F824">
            <v>5.9249999999999998</v>
          </cell>
          <cell r="G824">
            <v>6.1749999999999998</v>
          </cell>
          <cell r="H824">
            <v>6.4249999999999998</v>
          </cell>
          <cell r="I824">
            <v>29.6</v>
          </cell>
          <cell r="J824">
            <v>0</v>
          </cell>
          <cell r="K824">
            <v>9.3000000000000007</v>
          </cell>
          <cell r="L824">
            <v>-72.400000000000006</v>
          </cell>
          <cell r="M824">
            <v>-70.7</v>
          </cell>
          <cell r="N824">
            <v>-69</v>
          </cell>
          <cell r="O824">
            <v>1.5E-3</v>
          </cell>
          <cell r="P824">
            <v>1.75E-3</v>
          </cell>
          <cell r="Q824">
            <v>2E-3</v>
          </cell>
          <cell r="R824">
            <v>1E-3</v>
          </cell>
          <cell r="S824">
            <v>5.0000000000000002E-5</v>
          </cell>
          <cell r="T824">
            <v>9.9999999999999995E-7</v>
          </cell>
          <cell r="U824" t="str">
            <v>4+0</v>
          </cell>
          <cell r="V824">
            <v>0</v>
          </cell>
          <cell r="W824" t="str">
            <v>128TCM</v>
          </cell>
          <cell r="X824" t="str">
            <v>32M0D7W</v>
          </cell>
          <cell r="Y824">
            <v>23.4</v>
          </cell>
          <cell r="Z824">
            <v>25.1</v>
          </cell>
          <cell r="AA824">
            <v>26.8</v>
          </cell>
          <cell r="AB824">
            <v>25</v>
          </cell>
          <cell r="AC824" t="str">
            <v>Indoor</v>
          </cell>
        </row>
        <row r="825">
          <cell r="A825" t="str">
            <v>NL290X-1R</v>
          </cell>
          <cell r="B825" t="str">
            <v>NERA</v>
          </cell>
          <cell r="C825" t="str">
            <v>NL29x</v>
          </cell>
          <cell r="D825">
            <v>155</v>
          </cell>
          <cell r="E825">
            <v>63</v>
          </cell>
          <cell r="F825">
            <v>5.9249999999999998</v>
          </cell>
          <cell r="G825">
            <v>6.1749999999999998</v>
          </cell>
          <cell r="H825">
            <v>6.4249999999999998</v>
          </cell>
          <cell r="I825">
            <v>29.6</v>
          </cell>
          <cell r="J825">
            <v>0</v>
          </cell>
          <cell r="K825">
            <v>5.8</v>
          </cell>
          <cell r="L825">
            <v>-72.400000000000006</v>
          </cell>
          <cell r="M825">
            <v>-70.7</v>
          </cell>
          <cell r="N825">
            <v>-69</v>
          </cell>
          <cell r="O825">
            <v>1.5E-3</v>
          </cell>
          <cell r="P825">
            <v>1.75E-3</v>
          </cell>
          <cell r="Q825">
            <v>2E-3</v>
          </cell>
          <cell r="R825">
            <v>1E-3</v>
          </cell>
          <cell r="S825">
            <v>5.0000000000000002E-5</v>
          </cell>
          <cell r="T825">
            <v>9.9999999999999995E-7</v>
          </cell>
          <cell r="U825" t="str">
            <v>MHSB</v>
          </cell>
          <cell r="V825">
            <v>0</v>
          </cell>
          <cell r="W825" t="str">
            <v>128TCM</v>
          </cell>
          <cell r="X825" t="str">
            <v>32M0D7W</v>
          </cell>
          <cell r="Y825" t="str">
            <v>-</v>
          </cell>
          <cell r="Z825" t="str">
            <v>-</v>
          </cell>
          <cell r="AA825" t="str">
            <v>-</v>
          </cell>
          <cell r="AB825">
            <v>0</v>
          </cell>
          <cell r="AC825" t="str">
            <v>Indoor</v>
          </cell>
        </row>
        <row r="826">
          <cell r="A826" t="str">
            <v>NL291X-1A</v>
          </cell>
          <cell r="B826" t="str">
            <v>NERA</v>
          </cell>
          <cell r="C826" t="str">
            <v>NL29x</v>
          </cell>
          <cell r="D826">
            <v>155</v>
          </cell>
          <cell r="E826">
            <v>63</v>
          </cell>
          <cell r="F826">
            <v>10.7</v>
          </cell>
          <cell r="G826">
            <v>11.2</v>
          </cell>
          <cell r="H826">
            <v>11.7</v>
          </cell>
          <cell r="I826">
            <v>26.5</v>
          </cell>
          <cell r="J826">
            <v>0</v>
          </cell>
          <cell r="K826">
            <v>1</v>
          </cell>
          <cell r="L826">
            <v>-71.5</v>
          </cell>
          <cell r="M826">
            <v>-69.75</v>
          </cell>
          <cell r="N826">
            <v>-68</v>
          </cell>
          <cell r="O826">
            <v>1.5E-3</v>
          </cell>
          <cell r="P826">
            <v>1.75E-3</v>
          </cell>
          <cell r="Q826">
            <v>2E-3</v>
          </cell>
          <cell r="R826">
            <v>1E-3</v>
          </cell>
          <cell r="S826">
            <v>5.0000000000000002E-5</v>
          </cell>
          <cell r="T826">
            <v>9.9999999999999995E-7</v>
          </cell>
          <cell r="U826" t="str">
            <v>1+0</v>
          </cell>
          <cell r="V826">
            <v>0</v>
          </cell>
          <cell r="W826" t="str">
            <v>128TCM</v>
          </cell>
          <cell r="X826" t="str">
            <v>32M0D7W</v>
          </cell>
          <cell r="Y826" t="str">
            <v>-</v>
          </cell>
          <cell r="Z826" t="str">
            <v>-</v>
          </cell>
          <cell r="AA826" t="str">
            <v>-</v>
          </cell>
          <cell r="AB826">
            <v>0</v>
          </cell>
          <cell r="AC826" t="str">
            <v>Indoor</v>
          </cell>
        </row>
        <row r="827">
          <cell r="A827" t="str">
            <v>NL291X-1A Co</v>
          </cell>
          <cell r="B827" t="str">
            <v>NERA</v>
          </cell>
          <cell r="C827" t="str">
            <v>NL29x</v>
          </cell>
          <cell r="D827">
            <v>155</v>
          </cell>
          <cell r="E827">
            <v>63</v>
          </cell>
          <cell r="F827">
            <v>10.7</v>
          </cell>
          <cell r="G827">
            <v>11.2</v>
          </cell>
          <cell r="H827">
            <v>11.7</v>
          </cell>
          <cell r="I827">
            <v>26.5</v>
          </cell>
          <cell r="J827">
            <v>0</v>
          </cell>
          <cell r="K827">
            <v>1</v>
          </cell>
          <cell r="L827">
            <v>-71.5</v>
          </cell>
          <cell r="M827">
            <v>-69.75</v>
          </cell>
          <cell r="N827">
            <v>-68</v>
          </cell>
          <cell r="O827">
            <v>1.5E-3</v>
          </cell>
          <cell r="P827">
            <v>1.75E-3</v>
          </cell>
          <cell r="Q827">
            <v>2E-3</v>
          </cell>
          <cell r="R827">
            <v>1E-3</v>
          </cell>
          <cell r="S827">
            <v>5.0000000000000002E-5</v>
          </cell>
          <cell r="T827">
            <v>9.9999999999999995E-7</v>
          </cell>
          <cell r="U827" t="str">
            <v>1+0</v>
          </cell>
          <cell r="V827">
            <v>0</v>
          </cell>
          <cell r="W827" t="str">
            <v>128TCM</v>
          </cell>
          <cell r="X827" t="str">
            <v>32M0D7W</v>
          </cell>
          <cell r="Y827">
            <v>23</v>
          </cell>
          <cell r="Z827">
            <v>24.7</v>
          </cell>
          <cell r="AA827">
            <v>26.4</v>
          </cell>
          <cell r="AB827">
            <v>25</v>
          </cell>
          <cell r="AC827" t="str">
            <v>Indoor</v>
          </cell>
        </row>
        <row r="828">
          <cell r="A828" t="str">
            <v>NL291X-1A Co-Hybrid</v>
          </cell>
          <cell r="B828" t="str">
            <v>NERA</v>
          </cell>
          <cell r="C828" t="str">
            <v>NL29x</v>
          </cell>
          <cell r="D828">
            <v>155</v>
          </cell>
          <cell r="E828">
            <v>63</v>
          </cell>
          <cell r="F828">
            <v>10.7</v>
          </cell>
          <cell r="G828">
            <v>11.2</v>
          </cell>
          <cell r="H828">
            <v>11.7</v>
          </cell>
          <cell r="I828">
            <v>26.5</v>
          </cell>
          <cell r="J828">
            <v>0</v>
          </cell>
          <cell r="K828">
            <v>8.3000000000000007</v>
          </cell>
          <cell r="L828">
            <v>-71.5</v>
          </cell>
          <cell r="M828">
            <v>-69.75</v>
          </cell>
          <cell r="N828">
            <v>-68</v>
          </cell>
          <cell r="O828">
            <v>1.5E-3</v>
          </cell>
          <cell r="P828">
            <v>1.75E-3</v>
          </cell>
          <cell r="Q828">
            <v>2E-3</v>
          </cell>
          <cell r="R828">
            <v>1E-3</v>
          </cell>
          <cell r="S828">
            <v>5.0000000000000002E-5</v>
          </cell>
          <cell r="T828">
            <v>9.9999999999999995E-7</v>
          </cell>
          <cell r="U828" t="str">
            <v>1+0</v>
          </cell>
          <cell r="V828">
            <v>0</v>
          </cell>
          <cell r="W828" t="str">
            <v>128TCM</v>
          </cell>
          <cell r="X828" t="str">
            <v>32M0D7W</v>
          </cell>
          <cell r="Y828">
            <v>23</v>
          </cell>
          <cell r="Z828">
            <v>24.7</v>
          </cell>
          <cell r="AA828">
            <v>26.4</v>
          </cell>
          <cell r="AB828">
            <v>25</v>
          </cell>
          <cell r="AC828" t="str">
            <v>Indoor</v>
          </cell>
        </row>
        <row r="829">
          <cell r="A829" t="str">
            <v>NL291X-1B</v>
          </cell>
          <cell r="B829" t="str">
            <v>NERA</v>
          </cell>
          <cell r="C829" t="str">
            <v>NL29x</v>
          </cell>
          <cell r="D829">
            <v>155</v>
          </cell>
          <cell r="E829">
            <v>63</v>
          </cell>
          <cell r="F829">
            <v>10.7</v>
          </cell>
          <cell r="G829">
            <v>11.2</v>
          </cell>
          <cell r="H829">
            <v>11.7</v>
          </cell>
          <cell r="I829">
            <v>26.5</v>
          </cell>
          <cell r="J829">
            <v>0</v>
          </cell>
          <cell r="K829">
            <v>1.5</v>
          </cell>
          <cell r="L829">
            <v>-71.5</v>
          </cell>
          <cell r="M829">
            <v>-69.75</v>
          </cell>
          <cell r="N829">
            <v>-68</v>
          </cell>
          <cell r="O829">
            <v>1.5E-3</v>
          </cell>
          <cell r="P829">
            <v>1.75E-3</v>
          </cell>
          <cell r="Q829">
            <v>2E-3</v>
          </cell>
          <cell r="R829">
            <v>1E-3</v>
          </cell>
          <cell r="S829">
            <v>5.0000000000000002E-5</v>
          </cell>
          <cell r="T829">
            <v>9.9999999999999995E-7</v>
          </cell>
          <cell r="U829" t="str">
            <v>1+1</v>
          </cell>
          <cell r="V829">
            <v>80</v>
          </cell>
          <cell r="W829" t="str">
            <v>128TCM</v>
          </cell>
          <cell r="X829" t="str">
            <v>32M0D7W</v>
          </cell>
          <cell r="Y829" t="str">
            <v>-</v>
          </cell>
          <cell r="Z829" t="str">
            <v>-</v>
          </cell>
          <cell r="AA829" t="str">
            <v>-</v>
          </cell>
          <cell r="AB829">
            <v>0</v>
          </cell>
          <cell r="AC829" t="str">
            <v>Indoor</v>
          </cell>
        </row>
        <row r="830">
          <cell r="A830" t="str">
            <v>NL291X-1B Co</v>
          </cell>
          <cell r="B830" t="str">
            <v>NERA</v>
          </cell>
          <cell r="C830" t="str">
            <v>NL29x</v>
          </cell>
          <cell r="D830">
            <v>155</v>
          </cell>
          <cell r="E830">
            <v>63</v>
          </cell>
          <cell r="F830">
            <v>10.7</v>
          </cell>
          <cell r="G830">
            <v>11.2</v>
          </cell>
          <cell r="H830">
            <v>11.7</v>
          </cell>
          <cell r="I830">
            <v>26.5</v>
          </cell>
          <cell r="J830">
            <v>0</v>
          </cell>
          <cell r="K830">
            <v>1.5</v>
          </cell>
          <cell r="L830">
            <v>-71.5</v>
          </cell>
          <cell r="M830">
            <v>-69.75</v>
          </cell>
          <cell r="N830">
            <v>-68</v>
          </cell>
          <cell r="O830">
            <v>1.5E-3</v>
          </cell>
          <cell r="P830">
            <v>1.75E-3</v>
          </cell>
          <cell r="Q830">
            <v>2E-3</v>
          </cell>
          <cell r="R830">
            <v>1E-3</v>
          </cell>
          <cell r="S830">
            <v>5.0000000000000002E-5</v>
          </cell>
          <cell r="T830">
            <v>9.9999999999999995E-7</v>
          </cell>
          <cell r="U830" t="str">
            <v>1+1</v>
          </cell>
          <cell r="V830">
            <v>40</v>
          </cell>
          <cell r="W830" t="str">
            <v>128TCM</v>
          </cell>
          <cell r="X830" t="str">
            <v>32M0D7W</v>
          </cell>
          <cell r="Y830">
            <v>23</v>
          </cell>
          <cell r="Z830">
            <v>24.7</v>
          </cell>
          <cell r="AA830">
            <v>26.4</v>
          </cell>
          <cell r="AB830">
            <v>25</v>
          </cell>
          <cell r="AC830" t="str">
            <v>Indoor</v>
          </cell>
        </row>
        <row r="831">
          <cell r="A831" t="str">
            <v>NL291X-1B Co-Hybrid</v>
          </cell>
          <cell r="B831" t="str">
            <v>NERA</v>
          </cell>
          <cell r="C831" t="str">
            <v>NL29x</v>
          </cell>
          <cell r="D831">
            <v>155</v>
          </cell>
          <cell r="E831">
            <v>63</v>
          </cell>
          <cell r="F831">
            <v>10.7</v>
          </cell>
          <cell r="G831">
            <v>11.2</v>
          </cell>
          <cell r="H831">
            <v>11.7</v>
          </cell>
          <cell r="I831">
            <v>26.5</v>
          </cell>
          <cell r="J831">
            <v>0</v>
          </cell>
          <cell r="K831">
            <v>8.8000000000000007</v>
          </cell>
          <cell r="L831">
            <v>-71.5</v>
          </cell>
          <cell r="M831">
            <v>-69.75</v>
          </cell>
          <cell r="N831">
            <v>-68</v>
          </cell>
          <cell r="O831">
            <v>1.5E-3</v>
          </cell>
          <cell r="P831">
            <v>1.75E-3</v>
          </cell>
          <cell r="Q831">
            <v>2E-3</v>
          </cell>
          <cell r="R831">
            <v>1E-3</v>
          </cell>
          <cell r="S831">
            <v>5.0000000000000002E-5</v>
          </cell>
          <cell r="T831">
            <v>9.9999999999999995E-7</v>
          </cell>
          <cell r="U831" t="str">
            <v>1+1</v>
          </cell>
          <cell r="V831">
            <v>40</v>
          </cell>
          <cell r="W831" t="str">
            <v>128TCM</v>
          </cell>
          <cell r="X831" t="str">
            <v>32M0D7W</v>
          </cell>
          <cell r="Y831">
            <v>23</v>
          </cell>
          <cell r="Z831">
            <v>24.7</v>
          </cell>
          <cell r="AA831">
            <v>26.4</v>
          </cell>
          <cell r="AB831">
            <v>25</v>
          </cell>
          <cell r="AC831" t="str">
            <v>Indoor</v>
          </cell>
        </row>
        <row r="832">
          <cell r="A832" t="str">
            <v>NL291X-1C</v>
          </cell>
          <cell r="B832" t="str">
            <v>NERA</v>
          </cell>
          <cell r="C832" t="str">
            <v>NL29x</v>
          </cell>
          <cell r="D832">
            <v>155</v>
          </cell>
          <cell r="E832">
            <v>126</v>
          </cell>
          <cell r="F832">
            <v>10.7</v>
          </cell>
          <cell r="G832">
            <v>11.2</v>
          </cell>
          <cell r="H832">
            <v>11.7</v>
          </cell>
          <cell r="I832">
            <v>26.5</v>
          </cell>
          <cell r="J832">
            <v>0</v>
          </cell>
          <cell r="K832">
            <v>2</v>
          </cell>
          <cell r="L832">
            <v>-71.5</v>
          </cell>
          <cell r="M832">
            <v>-69.75</v>
          </cell>
          <cell r="N832">
            <v>-68</v>
          </cell>
          <cell r="O832">
            <v>1.5E-3</v>
          </cell>
          <cell r="P832">
            <v>1.75E-3</v>
          </cell>
          <cell r="Q832">
            <v>2E-3</v>
          </cell>
          <cell r="R832">
            <v>1E-3</v>
          </cell>
          <cell r="S832">
            <v>5.0000000000000002E-5</v>
          </cell>
          <cell r="T832">
            <v>9.9999999999999995E-7</v>
          </cell>
          <cell r="U832" t="str">
            <v>2+1</v>
          </cell>
          <cell r="V832">
            <v>80</v>
          </cell>
          <cell r="W832" t="str">
            <v>128TCM</v>
          </cell>
          <cell r="X832" t="str">
            <v>32M0D7W</v>
          </cell>
          <cell r="Y832" t="str">
            <v>-</v>
          </cell>
          <cell r="Z832" t="str">
            <v>-</v>
          </cell>
          <cell r="AA832" t="str">
            <v>-</v>
          </cell>
          <cell r="AB832">
            <v>0</v>
          </cell>
          <cell r="AC832" t="str">
            <v>Indoor</v>
          </cell>
        </row>
        <row r="833">
          <cell r="A833" t="str">
            <v>NL291X-1C Co</v>
          </cell>
          <cell r="B833" t="str">
            <v>NERA</v>
          </cell>
          <cell r="C833" t="str">
            <v>NL29x</v>
          </cell>
          <cell r="D833">
            <v>155</v>
          </cell>
          <cell r="E833">
            <v>126</v>
          </cell>
          <cell r="F833">
            <v>10.7</v>
          </cell>
          <cell r="G833">
            <v>11.2</v>
          </cell>
          <cell r="H833">
            <v>11.7</v>
          </cell>
          <cell r="I833">
            <v>26.5</v>
          </cell>
          <cell r="J833">
            <v>0</v>
          </cell>
          <cell r="K833">
            <v>2</v>
          </cell>
          <cell r="L833">
            <v>-71.5</v>
          </cell>
          <cell r="M833">
            <v>-69.75</v>
          </cell>
          <cell r="N833">
            <v>-68</v>
          </cell>
          <cell r="O833">
            <v>1.5E-3</v>
          </cell>
          <cell r="P833">
            <v>1.75E-3</v>
          </cell>
          <cell r="Q833">
            <v>2E-3</v>
          </cell>
          <cell r="R833">
            <v>1E-3</v>
          </cell>
          <cell r="S833">
            <v>5.0000000000000002E-5</v>
          </cell>
          <cell r="T833">
            <v>9.9999999999999995E-7</v>
          </cell>
          <cell r="U833" t="str">
            <v>2+1</v>
          </cell>
          <cell r="V833">
            <v>40</v>
          </cell>
          <cell r="W833" t="str">
            <v>128TCM</v>
          </cell>
          <cell r="X833" t="str">
            <v>32M0D7W</v>
          </cell>
          <cell r="Y833">
            <v>23</v>
          </cell>
          <cell r="Z833">
            <v>24.7</v>
          </cell>
          <cell r="AA833">
            <v>26.4</v>
          </cell>
          <cell r="AB833">
            <v>25</v>
          </cell>
          <cell r="AC833" t="str">
            <v>Indoor</v>
          </cell>
        </row>
        <row r="834">
          <cell r="A834" t="str">
            <v>NL291X-1C Co-Hybrid</v>
          </cell>
          <cell r="B834" t="str">
            <v>NERA</v>
          </cell>
          <cell r="C834" t="str">
            <v>NL29x</v>
          </cell>
          <cell r="D834">
            <v>155</v>
          </cell>
          <cell r="E834">
            <v>126</v>
          </cell>
          <cell r="F834">
            <v>10.7</v>
          </cell>
          <cell r="G834">
            <v>11.2</v>
          </cell>
          <cell r="H834">
            <v>11.7</v>
          </cell>
          <cell r="I834">
            <v>26.5</v>
          </cell>
          <cell r="J834">
            <v>0</v>
          </cell>
          <cell r="K834">
            <v>7.3</v>
          </cell>
          <cell r="L834">
            <v>-71.5</v>
          </cell>
          <cell r="M834">
            <v>-69.75</v>
          </cell>
          <cell r="N834">
            <v>-68</v>
          </cell>
          <cell r="O834">
            <v>1.5E-3</v>
          </cell>
          <cell r="P834">
            <v>1.75E-3</v>
          </cell>
          <cell r="Q834">
            <v>2E-3</v>
          </cell>
          <cell r="R834">
            <v>1E-3</v>
          </cell>
          <cell r="S834">
            <v>5.0000000000000002E-5</v>
          </cell>
          <cell r="T834">
            <v>9.9999999999999995E-7</v>
          </cell>
          <cell r="U834" t="str">
            <v>2+1</v>
          </cell>
          <cell r="V834">
            <v>40</v>
          </cell>
          <cell r="W834" t="str">
            <v>128TCM</v>
          </cell>
          <cell r="X834" t="str">
            <v>32M0D7W</v>
          </cell>
          <cell r="Y834">
            <v>23</v>
          </cell>
          <cell r="Z834">
            <v>24.7</v>
          </cell>
          <cell r="AA834">
            <v>26.4</v>
          </cell>
          <cell r="AB834">
            <v>25</v>
          </cell>
          <cell r="AC834" t="str">
            <v>Indoor</v>
          </cell>
        </row>
        <row r="835">
          <cell r="A835" t="str">
            <v>NL291X-1D</v>
          </cell>
          <cell r="B835" t="str">
            <v>NERA</v>
          </cell>
          <cell r="C835" t="str">
            <v>NL29x</v>
          </cell>
          <cell r="D835">
            <v>155</v>
          </cell>
          <cell r="E835">
            <v>189</v>
          </cell>
          <cell r="F835">
            <v>10.7</v>
          </cell>
          <cell r="G835">
            <v>11.2</v>
          </cell>
          <cell r="H835">
            <v>11.7</v>
          </cell>
          <cell r="I835">
            <v>26.5</v>
          </cell>
          <cell r="J835">
            <v>0</v>
          </cell>
          <cell r="K835">
            <v>2.5</v>
          </cell>
          <cell r="L835">
            <v>-71.5</v>
          </cell>
          <cell r="M835">
            <v>-69.75</v>
          </cell>
          <cell r="N835">
            <v>-68</v>
          </cell>
          <cell r="O835">
            <v>1.5E-3</v>
          </cell>
          <cell r="P835">
            <v>1.75E-3</v>
          </cell>
          <cell r="Q835">
            <v>2E-3</v>
          </cell>
          <cell r="R835">
            <v>1E-3</v>
          </cell>
          <cell r="S835">
            <v>5.0000000000000002E-5</v>
          </cell>
          <cell r="T835">
            <v>9.9999999999999995E-7</v>
          </cell>
          <cell r="U835" t="str">
            <v>3+1</v>
          </cell>
          <cell r="V835">
            <v>80</v>
          </cell>
          <cell r="W835" t="str">
            <v>128TCM</v>
          </cell>
          <cell r="X835" t="str">
            <v>32M0D7W</v>
          </cell>
          <cell r="Y835" t="str">
            <v>-</v>
          </cell>
          <cell r="Z835" t="str">
            <v>-</v>
          </cell>
          <cell r="AA835" t="str">
            <v>-</v>
          </cell>
          <cell r="AB835">
            <v>0</v>
          </cell>
          <cell r="AC835" t="str">
            <v>Indoor</v>
          </cell>
        </row>
        <row r="836">
          <cell r="A836" t="str">
            <v>NL291X-1D Co</v>
          </cell>
          <cell r="B836" t="str">
            <v>NERA</v>
          </cell>
          <cell r="C836" t="str">
            <v>NL29x</v>
          </cell>
          <cell r="D836">
            <v>155</v>
          </cell>
          <cell r="E836">
            <v>189</v>
          </cell>
          <cell r="F836">
            <v>10.7</v>
          </cell>
          <cell r="G836">
            <v>11.2</v>
          </cell>
          <cell r="H836">
            <v>11.7</v>
          </cell>
          <cell r="I836">
            <v>26.5</v>
          </cell>
          <cell r="J836">
            <v>0</v>
          </cell>
          <cell r="K836">
            <v>2.5</v>
          </cell>
          <cell r="L836">
            <v>-71.5</v>
          </cell>
          <cell r="M836">
            <v>-69.75</v>
          </cell>
          <cell r="N836">
            <v>-68</v>
          </cell>
          <cell r="O836">
            <v>1.5E-3</v>
          </cell>
          <cell r="P836">
            <v>1.75E-3</v>
          </cell>
          <cell r="Q836">
            <v>2E-3</v>
          </cell>
          <cell r="R836">
            <v>1E-3</v>
          </cell>
          <cell r="S836">
            <v>5.0000000000000002E-5</v>
          </cell>
          <cell r="T836">
            <v>9.9999999999999995E-7</v>
          </cell>
          <cell r="U836" t="str">
            <v>3+1</v>
          </cell>
          <cell r="V836">
            <v>40</v>
          </cell>
          <cell r="W836" t="str">
            <v>128TCM</v>
          </cell>
          <cell r="X836" t="str">
            <v>32M0D7W</v>
          </cell>
          <cell r="Y836">
            <v>23</v>
          </cell>
          <cell r="Z836">
            <v>24.7</v>
          </cell>
          <cell r="AA836">
            <v>26.4</v>
          </cell>
          <cell r="AB836">
            <v>25</v>
          </cell>
          <cell r="AC836" t="str">
            <v>Indoor</v>
          </cell>
        </row>
        <row r="837">
          <cell r="A837" t="str">
            <v>NL291X-1D Co-Hybrid</v>
          </cell>
          <cell r="B837" t="str">
            <v>NERA</v>
          </cell>
          <cell r="C837" t="str">
            <v>NL29x</v>
          </cell>
          <cell r="D837">
            <v>155</v>
          </cell>
          <cell r="E837">
            <v>189</v>
          </cell>
          <cell r="F837">
            <v>10.7</v>
          </cell>
          <cell r="G837">
            <v>11.2</v>
          </cell>
          <cell r="H837">
            <v>11.7</v>
          </cell>
          <cell r="I837">
            <v>26.5</v>
          </cell>
          <cell r="J837">
            <v>0</v>
          </cell>
          <cell r="K837">
            <v>9.8000000000000007</v>
          </cell>
          <cell r="L837">
            <v>-71.5</v>
          </cell>
          <cell r="M837">
            <v>-69.75</v>
          </cell>
          <cell r="N837">
            <v>-68</v>
          </cell>
          <cell r="O837">
            <v>1.5E-3</v>
          </cell>
          <cell r="P837">
            <v>1.75E-3</v>
          </cell>
          <cell r="Q837">
            <v>2E-3</v>
          </cell>
          <cell r="R837">
            <v>1E-3</v>
          </cell>
          <cell r="S837">
            <v>5.0000000000000002E-5</v>
          </cell>
          <cell r="T837">
            <v>9.9999999999999995E-7</v>
          </cell>
          <cell r="U837" t="str">
            <v>3+1</v>
          </cell>
          <cell r="V837">
            <v>40</v>
          </cell>
          <cell r="W837" t="str">
            <v>128TCM</v>
          </cell>
          <cell r="X837" t="str">
            <v>32M0D7W</v>
          </cell>
          <cell r="Y837">
            <v>23</v>
          </cell>
          <cell r="Z837">
            <v>24.7</v>
          </cell>
          <cell r="AA837">
            <v>26.4</v>
          </cell>
          <cell r="AB837">
            <v>25</v>
          </cell>
          <cell r="AC837" t="str">
            <v>Indoor</v>
          </cell>
        </row>
        <row r="838">
          <cell r="A838" t="str">
            <v>NL291X-1E</v>
          </cell>
          <cell r="B838" t="str">
            <v>NERA</v>
          </cell>
          <cell r="C838" t="str">
            <v>NL29x</v>
          </cell>
          <cell r="D838">
            <v>155</v>
          </cell>
          <cell r="E838">
            <v>252</v>
          </cell>
          <cell r="F838">
            <v>10.7</v>
          </cell>
          <cell r="G838">
            <v>11.2</v>
          </cell>
          <cell r="H838">
            <v>11.7</v>
          </cell>
          <cell r="I838">
            <v>26.5</v>
          </cell>
          <cell r="J838">
            <v>0</v>
          </cell>
          <cell r="K838">
            <v>2.5</v>
          </cell>
          <cell r="L838">
            <v>-71.5</v>
          </cell>
          <cell r="M838">
            <v>-69.75</v>
          </cell>
          <cell r="N838">
            <v>-68</v>
          </cell>
          <cell r="O838">
            <v>1.5E-3</v>
          </cell>
          <cell r="P838">
            <v>1.75E-3</v>
          </cell>
          <cell r="Q838">
            <v>2E-3</v>
          </cell>
          <cell r="R838">
            <v>1E-3</v>
          </cell>
          <cell r="S838">
            <v>5.0000000000000002E-5</v>
          </cell>
          <cell r="T838">
            <v>9.9999999999999995E-7</v>
          </cell>
          <cell r="U838" t="str">
            <v>4+1</v>
          </cell>
          <cell r="V838">
            <v>80</v>
          </cell>
          <cell r="W838" t="str">
            <v>128TCM</v>
          </cell>
          <cell r="X838" t="str">
            <v>32M0D7W</v>
          </cell>
          <cell r="Y838" t="str">
            <v>-</v>
          </cell>
          <cell r="Z838" t="str">
            <v>-</v>
          </cell>
          <cell r="AA838" t="str">
            <v>-</v>
          </cell>
          <cell r="AB838">
            <v>0</v>
          </cell>
          <cell r="AC838" t="str">
            <v>Indoor</v>
          </cell>
        </row>
        <row r="839">
          <cell r="A839" t="str">
            <v>NL291X-1E Co</v>
          </cell>
          <cell r="B839" t="str">
            <v>NERA</v>
          </cell>
          <cell r="C839" t="str">
            <v>NL29x</v>
          </cell>
          <cell r="D839">
            <v>155</v>
          </cell>
          <cell r="E839">
            <v>252</v>
          </cell>
          <cell r="F839">
            <v>10.7</v>
          </cell>
          <cell r="G839">
            <v>11.2</v>
          </cell>
          <cell r="H839">
            <v>11.7</v>
          </cell>
          <cell r="I839">
            <v>26.5</v>
          </cell>
          <cell r="J839">
            <v>0</v>
          </cell>
          <cell r="K839">
            <v>2.5</v>
          </cell>
          <cell r="L839">
            <v>-71.5</v>
          </cell>
          <cell r="M839">
            <v>-69.75</v>
          </cell>
          <cell r="N839">
            <v>-68</v>
          </cell>
          <cell r="O839">
            <v>1.5E-3</v>
          </cell>
          <cell r="P839">
            <v>1.75E-3</v>
          </cell>
          <cell r="Q839">
            <v>2E-3</v>
          </cell>
          <cell r="R839">
            <v>1E-3</v>
          </cell>
          <cell r="S839">
            <v>5.0000000000000002E-5</v>
          </cell>
          <cell r="T839">
            <v>9.9999999999999995E-7</v>
          </cell>
          <cell r="U839" t="str">
            <v>4+1</v>
          </cell>
          <cell r="V839">
            <v>40</v>
          </cell>
          <cell r="W839" t="str">
            <v>128TCM</v>
          </cell>
          <cell r="X839" t="str">
            <v>32M0D7W</v>
          </cell>
          <cell r="Y839">
            <v>23</v>
          </cell>
          <cell r="Z839">
            <v>24.7</v>
          </cell>
          <cell r="AA839">
            <v>26.4</v>
          </cell>
          <cell r="AB839">
            <v>25</v>
          </cell>
          <cell r="AC839" t="str">
            <v>Indoor</v>
          </cell>
        </row>
        <row r="840">
          <cell r="A840" t="str">
            <v>NL291X-1E Co-Hybrid</v>
          </cell>
          <cell r="B840" t="str">
            <v>NERA</v>
          </cell>
          <cell r="C840" t="str">
            <v>NL29x</v>
          </cell>
          <cell r="D840">
            <v>155</v>
          </cell>
          <cell r="E840">
            <v>252</v>
          </cell>
          <cell r="F840">
            <v>10.7</v>
          </cell>
          <cell r="G840">
            <v>11.2</v>
          </cell>
          <cell r="H840">
            <v>11.7</v>
          </cell>
          <cell r="I840">
            <v>26.5</v>
          </cell>
          <cell r="J840">
            <v>0</v>
          </cell>
          <cell r="K840">
            <v>10.199999999999999</v>
          </cell>
          <cell r="L840">
            <v>-71.5</v>
          </cell>
          <cell r="M840">
            <v>-69.75</v>
          </cell>
          <cell r="N840">
            <v>-68</v>
          </cell>
          <cell r="O840">
            <v>1.5E-3</v>
          </cell>
          <cell r="P840">
            <v>1.75E-3</v>
          </cell>
          <cell r="Q840">
            <v>2E-3</v>
          </cell>
          <cell r="R840">
            <v>1E-3</v>
          </cell>
          <cell r="S840">
            <v>5.0000000000000002E-5</v>
          </cell>
          <cell r="T840">
            <v>9.9999999999999995E-7</v>
          </cell>
          <cell r="U840" t="str">
            <v>4+1</v>
          </cell>
          <cell r="V840">
            <v>40</v>
          </cell>
          <cell r="W840" t="str">
            <v>128TCM</v>
          </cell>
          <cell r="X840" t="str">
            <v>32M0D7W</v>
          </cell>
          <cell r="Y840">
            <v>23</v>
          </cell>
          <cell r="Z840">
            <v>24.7</v>
          </cell>
          <cell r="AA840">
            <v>26.4</v>
          </cell>
          <cell r="AB840">
            <v>25</v>
          </cell>
          <cell r="AC840" t="str">
            <v>Indoor</v>
          </cell>
        </row>
        <row r="841">
          <cell r="A841" t="str">
            <v>NL291X-1F</v>
          </cell>
          <cell r="B841" t="str">
            <v>NERA</v>
          </cell>
          <cell r="C841" t="str">
            <v>NL29x</v>
          </cell>
          <cell r="D841">
            <v>155</v>
          </cell>
          <cell r="E841">
            <v>315</v>
          </cell>
          <cell r="F841">
            <v>10.7</v>
          </cell>
          <cell r="G841">
            <v>11.2</v>
          </cell>
          <cell r="H841">
            <v>11.7</v>
          </cell>
          <cell r="I841">
            <v>26.5</v>
          </cell>
          <cell r="J841">
            <v>0</v>
          </cell>
          <cell r="K841">
            <v>2.5</v>
          </cell>
          <cell r="L841">
            <v>-71.5</v>
          </cell>
          <cell r="M841">
            <v>-69.75</v>
          </cell>
          <cell r="N841">
            <v>-68</v>
          </cell>
          <cell r="O841">
            <v>1.5E-3</v>
          </cell>
          <cell r="P841">
            <v>1.75E-3</v>
          </cell>
          <cell r="Q841">
            <v>2E-3</v>
          </cell>
          <cell r="R841">
            <v>1E-3</v>
          </cell>
          <cell r="S841">
            <v>5.0000000000000002E-5</v>
          </cell>
          <cell r="T841">
            <v>9.9999999999999995E-7</v>
          </cell>
          <cell r="U841" t="str">
            <v>5+1</v>
          </cell>
          <cell r="V841">
            <v>80</v>
          </cell>
          <cell r="W841" t="str">
            <v>128TCM</v>
          </cell>
          <cell r="X841" t="str">
            <v>32M0D7W</v>
          </cell>
          <cell r="Y841" t="str">
            <v>-</v>
          </cell>
          <cell r="Z841" t="str">
            <v>-</v>
          </cell>
          <cell r="AA841" t="str">
            <v>-</v>
          </cell>
          <cell r="AB841">
            <v>0</v>
          </cell>
          <cell r="AC841" t="str">
            <v>Indoor</v>
          </cell>
        </row>
        <row r="842">
          <cell r="A842" t="str">
            <v>NL291X-1F Co</v>
          </cell>
          <cell r="B842" t="str">
            <v>NERA</v>
          </cell>
          <cell r="C842" t="str">
            <v>NL29x</v>
          </cell>
          <cell r="D842">
            <v>155</v>
          </cell>
          <cell r="E842">
            <v>315</v>
          </cell>
          <cell r="F842">
            <v>10.7</v>
          </cell>
          <cell r="G842">
            <v>11.2</v>
          </cell>
          <cell r="H842">
            <v>11.7</v>
          </cell>
          <cell r="I842">
            <v>26.5</v>
          </cell>
          <cell r="J842">
            <v>0</v>
          </cell>
          <cell r="K842">
            <v>2.5</v>
          </cell>
          <cell r="L842">
            <v>-71.5</v>
          </cell>
          <cell r="M842">
            <v>-69.75</v>
          </cell>
          <cell r="N842">
            <v>-68</v>
          </cell>
          <cell r="O842">
            <v>1.5E-3</v>
          </cell>
          <cell r="P842">
            <v>1.75E-3</v>
          </cell>
          <cell r="Q842">
            <v>2E-3</v>
          </cell>
          <cell r="R842">
            <v>1E-3</v>
          </cell>
          <cell r="S842">
            <v>5.0000000000000002E-5</v>
          </cell>
          <cell r="T842">
            <v>9.9999999999999995E-7</v>
          </cell>
          <cell r="U842" t="str">
            <v>5+1</v>
          </cell>
          <cell r="V842">
            <v>40</v>
          </cell>
          <cell r="W842" t="str">
            <v>128TCM</v>
          </cell>
          <cell r="X842" t="str">
            <v>32M0D7W</v>
          </cell>
          <cell r="Y842">
            <v>23</v>
          </cell>
          <cell r="Z842">
            <v>24.7</v>
          </cell>
          <cell r="AA842">
            <v>26.4</v>
          </cell>
          <cell r="AB842">
            <v>25</v>
          </cell>
          <cell r="AC842" t="str">
            <v>Indoor</v>
          </cell>
        </row>
        <row r="843">
          <cell r="A843" t="str">
            <v>NL291X-1F Co-Hybrid</v>
          </cell>
          <cell r="B843" t="str">
            <v>NERA</v>
          </cell>
          <cell r="C843" t="str">
            <v>NL29x</v>
          </cell>
          <cell r="D843">
            <v>155</v>
          </cell>
          <cell r="E843">
            <v>315</v>
          </cell>
          <cell r="F843">
            <v>10.7</v>
          </cell>
          <cell r="G843">
            <v>11.2</v>
          </cell>
          <cell r="H843">
            <v>11.7</v>
          </cell>
          <cell r="I843">
            <v>26.5</v>
          </cell>
          <cell r="J843">
            <v>0</v>
          </cell>
          <cell r="K843">
            <v>10.199999999999999</v>
          </cell>
          <cell r="L843">
            <v>-71.5</v>
          </cell>
          <cell r="M843">
            <v>-69.75</v>
          </cell>
          <cell r="N843">
            <v>-68</v>
          </cell>
          <cell r="O843">
            <v>1.5E-3</v>
          </cell>
          <cell r="P843">
            <v>1.75E-3</v>
          </cell>
          <cell r="Q843">
            <v>2E-3</v>
          </cell>
          <cell r="R843">
            <v>1E-3</v>
          </cell>
          <cell r="S843">
            <v>5.0000000000000002E-5</v>
          </cell>
          <cell r="T843">
            <v>9.9999999999999995E-7</v>
          </cell>
          <cell r="U843" t="str">
            <v>5+1</v>
          </cell>
          <cell r="V843">
            <v>40</v>
          </cell>
          <cell r="W843" t="str">
            <v>128TCM</v>
          </cell>
          <cell r="X843" t="str">
            <v>32M0D7W</v>
          </cell>
          <cell r="Y843">
            <v>23</v>
          </cell>
          <cell r="Z843">
            <v>24.7</v>
          </cell>
          <cell r="AA843">
            <v>26.4</v>
          </cell>
          <cell r="AB843">
            <v>25</v>
          </cell>
          <cell r="AC843" t="str">
            <v>Indoor</v>
          </cell>
        </row>
        <row r="844">
          <cell r="A844" t="str">
            <v>NL291X-1G</v>
          </cell>
          <cell r="B844" t="str">
            <v>NERA</v>
          </cell>
          <cell r="C844" t="str">
            <v>NL29x</v>
          </cell>
          <cell r="D844">
            <v>155</v>
          </cell>
          <cell r="E844">
            <v>378</v>
          </cell>
          <cell r="F844">
            <v>10.7</v>
          </cell>
          <cell r="G844">
            <v>11.2</v>
          </cell>
          <cell r="H844">
            <v>11.7</v>
          </cell>
          <cell r="I844">
            <v>26.5</v>
          </cell>
          <cell r="J844">
            <v>0</v>
          </cell>
          <cell r="K844">
            <v>2.5</v>
          </cell>
          <cell r="L844">
            <v>-71.5</v>
          </cell>
          <cell r="M844">
            <v>-69.75</v>
          </cell>
          <cell r="N844">
            <v>-68</v>
          </cell>
          <cell r="O844">
            <v>1.5E-3</v>
          </cell>
          <cell r="P844">
            <v>1.75E-3</v>
          </cell>
          <cell r="Q844">
            <v>2E-3</v>
          </cell>
          <cell r="R844">
            <v>1E-3</v>
          </cell>
          <cell r="S844">
            <v>5.0000000000000002E-5</v>
          </cell>
          <cell r="T844">
            <v>9.9999999999999995E-7</v>
          </cell>
          <cell r="U844" t="str">
            <v>6+1</v>
          </cell>
          <cell r="V844">
            <v>40</v>
          </cell>
          <cell r="W844" t="str">
            <v>128TCM</v>
          </cell>
          <cell r="X844" t="str">
            <v>32M0D7W</v>
          </cell>
          <cell r="Y844" t="str">
            <v>-</v>
          </cell>
          <cell r="Z844" t="str">
            <v>-</v>
          </cell>
          <cell r="AA844" t="str">
            <v>-</v>
          </cell>
          <cell r="AB844">
            <v>0</v>
          </cell>
          <cell r="AC844" t="str">
            <v>Indoor</v>
          </cell>
        </row>
        <row r="845">
          <cell r="A845" t="str">
            <v>NL291X-1G Co</v>
          </cell>
          <cell r="B845" t="str">
            <v>NERA</v>
          </cell>
          <cell r="C845" t="str">
            <v>NL29x</v>
          </cell>
          <cell r="D845">
            <v>155</v>
          </cell>
          <cell r="E845">
            <v>378</v>
          </cell>
          <cell r="F845">
            <v>10.7</v>
          </cell>
          <cell r="G845">
            <v>11.2</v>
          </cell>
          <cell r="H845">
            <v>11.7</v>
          </cell>
          <cell r="I845">
            <v>26.5</v>
          </cell>
          <cell r="J845">
            <v>0</v>
          </cell>
          <cell r="K845">
            <v>2.5</v>
          </cell>
          <cell r="L845">
            <v>-71.5</v>
          </cell>
          <cell r="M845">
            <v>-69.75</v>
          </cell>
          <cell r="N845">
            <v>-68</v>
          </cell>
          <cell r="O845">
            <v>1.5E-3</v>
          </cell>
          <cell r="P845">
            <v>1.75E-3</v>
          </cell>
          <cell r="Q845">
            <v>2E-3</v>
          </cell>
          <cell r="R845">
            <v>1E-3</v>
          </cell>
          <cell r="S845">
            <v>5.0000000000000002E-5</v>
          </cell>
          <cell r="T845">
            <v>9.9999999999999995E-7</v>
          </cell>
          <cell r="U845" t="str">
            <v>6+1</v>
          </cell>
          <cell r="V845">
            <v>40</v>
          </cell>
          <cell r="W845" t="str">
            <v>128TCM</v>
          </cell>
          <cell r="X845" t="str">
            <v>32M0D7W</v>
          </cell>
          <cell r="Y845">
            <v>23</v>
          </cell>
          <cell r="Z845">
            <v>24.7</v>
          </cell>
          <cell r="AA845">
            <v>26.4</v>
          </cell>
          <cell r="AB845">
            <v>25</v>
          </cell>
          <cell r="AC845" t="str">
            <v>Indoor</v>
          </cell>
        </row>
        <row r="846">
          <cell r="A846" t="str">
            <v>NL291X-1G Co-Hybrid</v>
          </cell>
          <cell r="B846" t="str">
            <v>NERA</v>
          </cell>
          <cell r="C846" t="str">
            <v>NL29x</v>
          </cell>
          <cell r="D846">
            <v>155</v>
          </cell>
          <cell r="E846">
            <v>378</v>
          </cell>
          <cell r="F846">
            <v>10.7</v>
          </cell>
          <cell r="G846">
            <v>11.2</v>
          </cell>
          <cell r="H846">
            <v>11.7</v>
          </cell>
          <cell r="I846">
            <v>26.5</v>
          </cell>
          <cell r="J846">
            <v>0</v>
          </cell>
          <cell r="K846">
            <v>10.199999999999999</v>
          </cell>
          <cell r="L846">
            <v>-71.5</v>
          </cell>
          <cell r="M846">
            <v>-69.75</v>
          </cell>
          <cell r="N846">
            <v>-68</v>
          </cell>
          <cell r="O846">
            <v>1.5E-3</v>
          </cell>
          <cell r="P846">
            <v>1.75E-3</v>
          </cell>
          <cell r="Q846">
            <v>2E-3</v>
          </cell>
          <cell r="R846">
            <v>1E-3</v>
          </cell>
          <cell r="S846">
            <v>5.0000000000000002E-5</v>
          </cell>
          <cell r="T846">
            <v>9.9999999999999995E-7</v>
          </cell>
          <cell r="U846" t="str">
            <v>6+1</v>
          </cell>
          <cell r="V846">
            <v>40</v>
          </cell>
          <cell r="W846" t="str">
            <v>128TCM</v>
          </cell>
          <cell r="X846" t="str">
            <v>32M0D7W</v>
          </cell>
          <cell r="Y846">
            <v>23</v>
          </cell>
          <cell r="Z846">
            <v>24.7</v>
          </cell>
          <cell r="AA846">
            <v>26.4</v>
          </cell>
          <cell r="AB846">
            <v>25</v>
          </cell>
          <cell r="AC846" t="str">
            <v>Indoor</v>
          </cell>
        </row>
        <row r="847">
          <cell r="A847" t="str">
            <v>NL291X-1H</v>
          </cell>
          <cell r="B847" t="str">
            <v>NERA</v>
          </cell>
          <cell r="C847" t="str">
            <v>NL29x</v>
          </cell>
          <cell r="D847">
            <v>155</v>
          </cell>
          <cell r="E847">
            <v>441</v>
          </cell>
          <cell r="F847">
            <v>10.7</v>
          </cell>
          <cell r="G847">
            <v>11.2</v>
          </cell>
          <cell r="H847">
            <v>11.7</v>
          </cell>
          <cell r="I847">
            <v>26.5</v>
          </cell>
          <cell r="J847">
            <v>0</v>
          </cell>
          <cell r="K847">
            <v>2.5</v>
          </cell>
          <cell r="L847">
            <v>-71.5</v>
          </cell>
          <cell r="M847">
            <v>-69.75</v>
          </cell>
          <cell r="N847">
            <v>-68</v>
          </cell>
          <cell r="O847">
            <v>1.5E-3</v>
          </cell>
          <cell r="P847">
            <v>1.75E-3</v>
          </cell>
          <cell r="Q847">
            <v>2E-3</v>
          </cell>
          <cell r="R847">
            <v>1E-3</v>
          </cell>
          <cell r="S847">
            <v>5.0000000000000002E-5</v>
          </cell>
          <cell r="T847">
            <v>9.9999999999999995E-7</v>
          </cell>
          <cell r="U847" t="str">
            <v>7+1</v>
          </cell>
          <cell r="V847">
            <v>40</v>
          </cell>
          <cell r="W847" t="str">
            <v>128TCM</v>
          </cell>
          <cell r="X847" t="str">
            <v>32M0D7W</v>
          </cell>
          <cell r="Y847" t="str">
            <v>-</v>
          </cell>
          <cell r="Z847" t="str">
            <v>-</v>
          </cell>
          <cell r="AA847" t="str">
            <v>-</v>
          </cell>
          <cell r="AB847">
            <v>0</v>
          </cell>
          <cell r="AC847" t="str">
            <v>Indoor</v>
          </cell>
        </row>
        <row r="848">
          <cell r="A848" t="str">
            <v>NL291X-1H Co</v>
          </cell>
          <cell r="B848" t="str">
            <v>NERA</v>
          </cell>
          <cell r="C848" t="str">
            <v>NL29x</v>
          </cell>
          <cell r="D848">
            <v>155</v>
          </cell>
          <cell r="E848">
            <v>441</v>
          </cell>
          <cell r="F848">
            <v>10.7</v>
          </cell>
          <cell r="G848">
            <v>11.2</v>
          </cell>
          <cell r="H848">
            <v>11.7</v>
          </cell>
          <cell r="I848">
            <v>26.5</v>
          </cell>
          <cell r="J848">
            <v>0</v>
          </cell>
          <cell r="K848">
            <v>2.5</v>
          </cell>
          <cell r="L848">
            <v>-71.5</v>
          </cell>
          <cell r="M848">
            <v>-69.75</v>
          </cell>
          <cell r="N848">
            <v>-68</v>
          </cell>
          <cell r="O848">
            <v>1.5E-3</v>
          </cell>
          <cell r="P848">
            <v>1.75E-3</v>
          </cell>
          <cell r="Q848">
            <v>2E-3</v>
          </cell>
          <cell r="R848">
            <v>1E-3</v>
          </cell>
          <cell r="S848">
            <v>5.0000000000000002E-5</v>
          </cell>
          <cell r="T848">
            <v>9.9999999999999995E-7</v>
          </cell>
          <cell r="U848" t="str">
            <v>7+1</v>
          </cell>
          <cell r="V848">
            <v>40</v>
          </cell>
          <cell r="W848" t="str">
            <v>128TCM</v>
          </cell>
          <cell r="X848" t="str">
            <v>32M0D7W</v>
          </cell>
          <cell r="Y848">
            <v>23</v>
          </cell>
          <cell r="Z848">
            <v>24.7</v>
          </cell>
          <cell r="AA848">
            <v>26.4</v>
          </cell>
          <cell r="AB848">
            <v>25</v>
          </cell>
          <cell r="AC848" t="str">
            <v>Indoor</v>
          </cell>
        </row>
        <row r="849">
          <cell r="A849" t="str">
            <v>NL291X-1H Co-Hybrid</v>
          </cell>
          <cell r="B849" t="str">
            <v>NERA</v>
          </cell>
          <cell r="C849" t="str">
            <v>NL29x</v>
          </cell>
          <cell r="D849">
            <v>155</v>
          </cell>
          <cell r="E849">
            <v>441</v>
          </cell>
          <cell r="F849">
            <v>10.7</v>
          </cell>
          <cell r="G849">
            <v>11.2</v>
          </cell>
          <cell r="H849">
            <v>11.7</v>
          </cell>
          <cell r="I849">
            <v>26.5</v>
          </cell>
          <cell r="J849">
            <v>0</v>
          </cell>
          <cell r="K849">
            <v>10.199999999999999</v>
          </cell>
          <cell r="L849">
            <v>-71.5</v>
          </cell>
          <cell r="M849">
            <v>-69.75</v>
          </cell>
          <cell r="N849">
            <v>-68</v>
          </cell>
          <cell r="O849">
            <v>1.5E-3</v>
          </cell>
          <cell r="P849">
            <v>1.75E-3</v>
          </cell>
          <cell r="Q849">
            <v>2E-3</v>
          </cell>
          <cell r="R849">
            <v>1E-3</v>
          </cell>
          <cell r="S849">
            <v>5.0000000000000002E-5</v>
          </cell>
          <cell r="T849">
            <v>9.9999999999999995E-7</v>
          </cell>
          <cell r="U849" t="str">
            <v>7+1</v>
          </cell>
          <cell r="V849">
            <v>40</v>
          </cell>
          <cell r="W849" t="str">
            <v>128TCM</v>
          </cell>
          <cell r="X849" t="str">
            <v>32M0D7W</v>
          </cell>
          <cell r="Y849">
            <v>23</v>
          </cell>
          <cell r="Z849">
            <v>24.7</v>
          </cell>
          <cell r="AA849">
            <v>26.4</v>
          </cell>
          <cell r="AB849">
            <v>25</v>
          </cell>
          <cell r="AC849" t="str">
            <v>Indoor</v>
          </cell>
        </row>
        <row r="850">
          <cell r="A850" t="str">
            <v>NL291X-1J</v>
          </cell>
          <cell r="B850" t="str">
            <v>NERA</v>
          </cell>
          <cell r="C850" t="str">
            <v>NL29x</v>
          </cell>
          <cell r="D850">
            <v>155</v>
          </cell>
          <cell r="E850">
            <v>126</v>
          </cell>
          <cell r="F850">
            <v>10.7</v>
          </cell>
          <cell r="G850">
            <v>11.2</v>
          </cell>
          <cell r="H850">
            <v>11.7</v>
          </cell>
          <cell r="I850">
            <v>26.5</v>
          </cell>
          <cell r="J850">
            <v>0</v>
          </cell>
          <cell r="K850">
            <v>1.5</v>
          </cell>
          <cell r="L850">
            <v>-71.5</v>
          </cell>
          <cell r="M850">
            <v>-69.75</v>
          </cell>
          <cell r="N850">
            <v>-68</v>
          </cell>
          <cell r="O850">
            <v>1.5E-3</v>
          </cell>
          <cell r="P850">
            <v>1.75E-3</v>
          </cell>
          <cell r="Q850">
            <v>2E-3</v>
          </cell>
          <cell r="R850">
            <v>1E-3</v>
          </cell>
          <cell r="S850">
            <v>5.0000000000000002E-5</v>
          </cell>
          <cell r="T850">
            <v>9.9999999999999995E-7</v>
          </cell>
          <cell r="U850" t="str">
            <v>2+0</v>
          </cell>
          <cell r="V850">
            <v>0</v>
          </cell>
          <cell r="W850" t="str">
            <v>128TCM</v>
          </cell>
          <cell r="X850" t="str">
            <v>32M0D7W</v>
          </cell>
          <cell r="Y850" t="str">
            <v>-</v>
          </cell>
          <cell r="Z850" t="str">
            <v>-</v>
          </cell>
          <cell r="AA850" t="str">
            <v>-</v>
          </cell>
          <cell r="AB850">
            <v>0</v>
          </cell>
          <cell r="AC850" t="str">
            <v>Indoor</v>
          </cell>
        </row>
        <row r="851">
          <cell r="A851" t="str">
            <v>NL291X-1J Co</v>
          </cell>
          <cell r="B851" t="str">
            <v>NERA</v>
          </cell>
          <cell r="C851" t="str">
            <v>NL29x</v>
          </cell>
          <cell r="D851">
            <v>155</v>
          </cell>
          <cell r="E851">
            <v>126</v>
          </cell>
          <cell r="F851">
            <v>10.7</v>
          </cell>
          <cell r="G851">
            <v>11.2</v>
          </cell>
          <cell r="H851">
            <v>11.7</v>
          </cell>
          <cell r="I851">
            <v>26.5</v>
          </cell>
          <cell r="J851">
            <v>0</v>
          </cell>
          <cell r="K851">
            <v>1.5</v>
          </cell>
          <cell r="L851">
            <v>-71.5</v>
          </cell>
          <cell r="M851">
            <v>-69.75</v>
          </cell>
          <cell r="N851">
            <v>-68</v>
          </cell>
          <cell r="O851">
            <v>1.5E-3</v>
          </cell>
          <cell r="P851">
            <v>1.75E-3</v>
          </cell>
          <cell r="Q851">
            <v>2E-3</v>
          </cell>
          <cell r="R851">
            <v>1E-3</v>
          </cell>
          <cell r="S851">
            <v>5.0000000000000002E-5</v>
          </cell>
          <cell r="T851">
            <v>9.9999999999999995E-7</v>
          </cell>
          <cell r="U851" t="str">
            <v>2+0</v>
          </cell>
          <cell r="V851">
            <v>0</v>
          </cell>
          <cell r="W851" t="str">
            <v>128TCM</v>
          </cell>
          <cell r="X851" t="str">
            <v>32M0D7W</v>
          </cell>
          <cell r="Y851">
            <v>23</v>
          </cell>
          <cell r="Z851">
            <v>24.7</v>
          </cell>
          <cell r="AA851">
            <v>26.4</v>
          </cell>
          <cell r="AB851">
            <v>25</v>
          </cell>
          <cell r="AC851" t="str">
            <v>Indoor</v>
          </cell>
        </row>
        <row r="852">
          <cell r="A852" t="str">
            <v>NL291X-1J Co-Hybrid</v>
          </cell>
          <cell r="B852" t="str">
            <v>NERA</v>
          </cell>
          <cell r="C852" t="str">
            <v>NL29x</v>
          </cell>
          <cell r="D852">
            <v>155</v>
          </cell>
          <cell r="E852">
            <v>126</v>
          </cell>
          <cell r="F852">
            <v>10.7</v>
          </cell>
          <cell r="G852">
            <v>11.2</v>
          </cell>
          <cell r="H852">
            <v>11.7</v>
          </cell>
          <cell r="I852">
            <v>26.5</v>
          </cell>
          <cell r="J852">
            <v>0</v>
          </cell>
          <cell r="K852">
            <v>8.8000000000000007</v>
          </cell>
          <cell r="L852">
            <v>-71.5</v>
          </cell>
          <cell r="M852">
            <v>-69.75</v>
          </cell>
          <cell r="N852">
            <v>-68</v>
          </cell>
          <cell r="O852">
            <v>1.5E-3</v>
          </cell>
          <cell r="P852">
            <v>1.75E-3</v>
          </cell>
          <cell r="Q852">
            <v>2E-3</v>
          </cell>
          <cell r="R852">
            <v>1E-3</v>
          </cell>
          <cell r="S852">
            <v>5.0000000000000002E-5</v>
          </cell>
          <cell r="T852">
            <v>9.9999999999999995E-7</v>
          </cell>
          <cell r="U852" t="str">
            <v>2+0</v>
          </cell>
          <cell r="V852">
            <v>0</v>
          </cell>
          <cell r="W852" t="str">
            <v>128TCM</v>
          </cell>
          <cell r="X852" t="str">
            <v>32M0D7W</v>
          </cell>
          <cell r="Y852">
            <v>23</v>
          </cell>
          <cell r="Z852">
            <v>24.7</v>
          </cell>
          <cell r="AA852">
            <v>26.4</v>
          </cell>
          <cell r="AB852">
            <v>25</v>
          </cell>
          <cell r="AC852" t="str">
            <v>Indoor</v>
          </cell>
        </row>
        <row r="853">
          <cell r="A853" t="str">
            <v>NL291X-1K</v>
          </cell>
          <cell r="B853" t="str">
            <v>NERA</v>
          </cell>
          <cell r="C853" t="str">
            <v>NL29x</v>
          </cell>
          <cell r="D853">
            <v>155</v>
          </cell>
          <cell r="E853">
            <v>189</v>
          </cell>
          <cell r="F853">
            <v>10.7</v>
          </cell>
          <cell r="G853">
            <v>11.2</v>
          </cell>
          <cell r="H853">
            <v>11.7</v>
          </cell>
          <cell r="I853">
            <v>26.5</v>
          </cell>
          <cell r="J853">
            <v>0</v>
          </cell>
          <cell r="K853">
            <v>2</v>
          </cell>
          <cell r="L853">
            <v>-71.5</v>
          </cell>
          <cell r="M853">
            <v>-69.75</v>
          </cell>
          <cell r="N853">
            <v>-68</v>
          </cell>
          <cell r="O853">
            <v>1.5E-3</v>
          </cell>
          <cell r="P853">
            <v>1.75E-3</v>
          </cell>
          <cell r="Q853">
            <v>2E-3</v>
          </cell>
          <cell r="R853">
            <v>1E-3</v>
          </cell>
          <cell r="S853">
            <v>5.0000000000000002E-5</v>
          </cell>
          <cell r="T853">
            <v>9.9999999999999995E-7</v>
          </cell>
          <cell r="U853" t="str">
            <v>3+0</v>
          </cell>
          <cell r="V853">
            <v>0</v>
          </cell>
          <cell r="W853" t="str">
            <v>128TCM</v>
          </cell>
          <cell r="X853" t="str">
            <v>32M0D7W</v>
          </cell>
          <cell r="Y853" t="str">
            <v>-</v>
          </cell>
          <cell r="Z853" t="str">
            <v>-</v>
          </cell>
          <cell r="AA853" t="str">
            <v>-</v>
          </cell>
          <cell r="AB853">
            <v>0</v>
          </cell>
          <cell r="AC853" t="str">
            <v>Indoor</v>
          </cell>
        </row>
        <row r="854">
          <cell r="A854" t="str">
            <v>NL291X-1K Co</v>
          </cell>
          <cell r="B854" t="str">
            <v>NERA</v>
          </cell>
          <cell r="C854" t="str">
            <v>NL29x</v>
          </cell>
          <cell r="D854">
            <v>155</v>
          </cell>
          <cell r="E854">
            <v>189</v>
          </cell>
          <cell r="F854">
            <v>10.7</v>
          </cell>
          <cell r="G854">
            <v>11.2</v>
          </cell>
          <cell r="H854">
            <v>11.7</v>
          </cell>
          <cell r="I854">
            <v>26.5</v>
          </cell>
          <cell r="J854">
            <v>0</v>
          </cell>
          <cell r="K854">
            <v>2</v>
          </cell>
          <cell r="L854">
            <v>-71.5</v>
          </cell>
          <cell r="M854">
            <v>-69.75</v>
          </cell>
          <cell r="N854">
            <v>-68</v>
          </cell>
          <cell r="O854">
            <v>1.5E-3</v>
          </cell>
          <cell r="P854">
            <v>1.75E-3</v>
          </cell>
          <cell r="Q854">
            <v>2E-3</v>
          </cell>
          <cell r="R854">
            <v>1E-3</v>
          </cell>
          <cell r="S854">
            <v>5.0000000000000002E-5</v>
          </cell>
          <cell r="T854">
            <v>9.9999999999999995E-7</v>
          </cell>
          <cell r="U854" t="str">
            <v>3+0</v>
          </cell>
          <cell r="V854">
            <v>0</v>
          </cell>
          <cell r="W854" t="str">
            <v>128TCM</v>
          </cell>
          <cell r="X854" t="str">
            <v>32M0D7W</v>
          </cell>
          <cell r="Y854">
            <v>23</v>
          </cell>
          <cell r="Z854">
            <v>24.7</v>
          </cell>
          <cell r="AA854">
            <v>26.4</v>
          </cell>
          <cell r="AB854">
            <v>25</v>
          </cell>
          <cell r="AC854" t="str">
            <v>Indoor</v>
          </cell>
        </row>
        <row r="855">
          <cell r="A855" t="str">
            <v>NL291X-1K Co-Hybrid</v>
          </cell>
          <cell r="B855" t="str">
            <v>NERA</v>
          </cell>
          <cell r="C855" t="str">
            <v>NL29x</v>
          </cell>
          <cell r="D855">
            <v>155</v>
          </cell>
          <cell r="E855">
            <v>189</v>
          </cell>
          <cell r="F855">
            <v>10.7</v>
          </cell>
          <cell r="G855">
            <v>11.2</v>
          </cell>
          <cell r="H855">
            <v>11.7</v>
          </cell>
          <cell r="I855">
            <v>26.5</v>
          </cell>
          <cell r="J855">
            <v>0</v>
          </cell>
          <cell r="K855">
            <v>7.3</v>
          </cell>
          <cell r="L855">
            <v>-71.5</v>
          </cell>
          <cell r="M855">
            <v>-69.75</v>
          </cell>
          <cell r="N855">
            <v>-68</v>
          </cell>
          <cell r="O855">
            <v>1.5E-3</v>
          </cell>
          <cell r="P855">
            <v>1.75E-3</v>
          </cell>
          <cell r="Q855">
            <v>2E-3</v>
          </cell>
          <cell r="R855">
            <v>1E-3</v>
          </cell>
          <cell r="S855">
            <v>5.0000000000000002E-5</v>
          </cell>
          <cell r="T855">
            <v>9.9999999999999995E-7</v>
          </cell>
          <cell r="U855" t="str">
            <v>3+0</v>
          </cell>
          <cell r="V855">
            <v>0</v>
          </cell>
          <cell r="W855" t="str">
            <v>128TCM</v>
          </cell>
          <cell r="X855" t="str">
            <v>32M0D7W</v>
          </cell>
          <cell r="Y855">
            <v>23</v>
          </cell>
          <cell r="Z855">
            <v>24.7</v>
          </cell>
          <cell r="AA855">
            <v>26.4</v>
          </cell>
          <cell r="AB855">
            <v>25</v>
          </cell>
          <cell r="AC855" t="str">
            <v>Indoor</v>
          </cell>
        </row>
        <row r="856">
          <cell r="A856" t="str">
            <v>NL291X-1L</v>
          </cell>
          <cell r="B856" t="str">
            <v>NERA</v>
          </cell>
          <cell r="C856" t="str">
            <v>NL29x</v>
          </cell>
          <cell r="D856">
            <v>155</v>
          </cell>
          <cell r="E856">
            <v>252</v>
          </cell>
          <cell r="F856">
            <v>10.7</v>
          </cell>
          <cell r="G856">
            <v>11.2</v>
          </cell>
          <cell r="H856">
            <v>11.7</v>
          </cell>
          <cell r="I856">
            <v>26.5</v>
          </cell>
          <cell r="J856">
            <v>0</v>
          </cell>
          <cell r="K856">
            <v>2.5</v>
          </cell>
          <cell r="L856">
            <v>-71.5</v>
          </cell>
          <cell r="M856">
            <v>-69.75</v>
          </cell>
          <cell r="N856">
            <v>-68</v>
          </cell>
          <cell r="O856">
            <v>1.5E-3</v>
          </cell>
          <cell r="P856">
            <v>1.75E-3</v>
          </cell>
          <cell r="Q856">
            <v>2E-3</v>
          </cell>
          <cell r="R856">
            <v>1E-3</v>
          </cell>
          <cell r="S856">
            <v>5.0000000000000002E-5</v>
          </cell>
          <cell r="T856">
            <v>9.9999999999999995E-7</v>
          </cell>
          <cell r="U856" t="str">
            <v>4+0</v>
          </cell>
          <cell r="V856">
            <v>0</v>
          </cell>
          <cell r="W856" t="str">
            <v>128TCM</v>
          </cell>
          <cell r="X856" t="str">
            <v>32M0D7W</v>
          </cell>
          <cell r="Y856" t="str">
            <v>-</v>
          </cell>
          <cell r="Z856" t="str">
            <v>-</v>
          </cell>
          <cell r="AA856" t="str">
            <v>-</v>
          </cell>
          <cell r="AB856">
            <v>0</v>
          </cell>
          <cell r="AC856" t="str">
            <v>Indoor</v>
          </cell>
        </row>
        <row r="857">
          <cell r="A857" t="str">
            <v>NL291X-1L Co</v>
          </cell>
          <cell r="B857" t="str">
            <v>NERA</v>
          </cell>
          <cell r="C857" t="str">
            <v>NL29x</v>
          </cell>
          <cell r="D857">
            <v>155</v>
          </cell>
          <cell r="E857">
            <v>252</v>
          </cell>
          <cell r="F857">
            <v>10.7</v>
          </cell>
          <cell r="G857">
            <v>11.2</v>
          </cell>
          <cell r="H857">
            <v>11.7</v>
          </cell>
          <cell r="I857">
            <v>26.5</v>
          </cell>
          <cell r="J857">
            <v>0</v>
          </cell>
          <cell r="K857">
            <v>2.5</v>
          </cell>
          <cell r="L857">
            <v>-71.5</v>
          </cell>
          <cell r="M857">
            <v>-69.75</v>
          </cell>
          <cell r="N857">
            <v>-68</v>
          </cell>
          <cell r="O857">
            <v>1.5E-3</v>
          </cell>
          <cell r="P857">
            <v>1.75E-3</v>
          </cell>
          <cell r="Q857">
            <v>2E-3</v>
          </cell>
          <cell r="R857">
            <v>1E-3</v>
          </cell>
          <cell r="S857">
            <v>5.0000000000000002E-5</v>
          </cell>
          <cell r="T857">
            <v>9.9999999999999995E-7</v>
          </cell>
          <cell r="U857" t="str">
            <v>4+0</v>
          </cell>
          <cell r="V857">
            <v>0</v>
          </cell>
          <cell r="W857" t="str">
            <v>128TCM</v>
          </cell>
          <cell r="X857" t="str">
            <v>32M0D7W</v>
          </cell>
          <cell r="Y857">
            <v>23</v>
          </cell>
          <cell r="Z857">
            <v>24.7</v>
          </cell>
          <cell r="AA857">
            <v>26.4</v>
          </cell>
          <cell r="AB857">
            <v>25</v>
          </cell>
          <cell r="AC857" t="str">
            <v>Indoor</v>
          </cell>
        </row>
        <row r="858">
          <cell r="A858" t="str">
            <v>NL291X-1L Co-Hybrid</v>
          </cell>
          <cell r="B858" t="str">
            <v>NERA</v>
          </cell>
          <cell r="C858" t="str">
            <v>NL29x</v>
          </cell>
          <cell r="D858">
            <v>155</v>
          </cell>
          <cell r="E858">
            <v>252</v>
          </cell>
          <cell r="F858">
            <v>10.7</v>
          </cell>
          <cell r="G858">
            <v>11.2</v>
          </cell>
          <cell r="H858">
            <v>11.7</v>
          </cell>
          <cell r="I858">
            <v>26.5</v>
          </cell>
          <cell r="J858">
            <v>0</v>
          </cell>
          <cell r="K858">
            <v>9.8000000000000007</v>
          </cell>
          <cell r="L858">
            <v>-71.5</v>
          </cell>
          <cell r="M858">
            <v>-69.75</v>
          </cell>
          <cell r="N858">
            <v>-68</v>
          </cell>
          <cell r="O858">
            <v>1.5E-3</v>
          </cell>
          <cell r="P858">
            <v>1.75E-3</v>
          </cell>
          <cell r="Q858">
            <v>2E-3</v>
          </cell>
          <cell r="R858">
            <v>1E-3</v>
          </cell>
          <cell r="S858">
            <v>5.0000000000000002E-5</v>
          </cell>
          <cell r="T858">
            <v>9.9999999999999995E-7</v>
          </cell>
          <cell r="U858" t="str">
            <v>4+0</v>
          </cell>
          <cell r="V858">
            <v>0</v>
          </cell>
          <cell r="W858" t="str">
            <v>128TCM</v>
          </cell>
          <cell r="X858" t="str">
            <v>32M0D7W</v>
          </cell>
          <cell r="Y858">
            <v>23</v>
          </cell>
          <cell r="Z858">
            <v>24.7</v>
          </cell>
          <cell r="AA858">
            <v>26.4</v>
          </cell>
          <cell r="AB858">
            <v>25</v>
          </cell>
          <cell r="AC858" t="str">
            <v>Indoor</v>
          </cell>
        </row>
        <row r="859">
          <cell r="A859" t="str">
            <v>NL291X-1R</v>
          </cell>
          <cell r="B859" t="str">
            <v>NERA</v>
          </cell>
          <cell r="C859" t="str">
            <v>NL29x</v>
          </cell>
          <cell r="D859">
            <v>155</v>
          </cell>
          <cell r="E859">
            <v>63</v>
          </cell>
          <cell r="F859">
            <v>10.7</v>
          </cell>
          <cell r="G859">
            <v>11.2</v>
          </cell>
          <cell r="H859">
            <v>11.7</v>
          </cell>
          <cell r="I859">
            <v>26.5</v>
          </cell>
          <cell r="J859">
            <v>0</v>
          </cell>
          <cell r="K859">
            <v>6.8</v>
          </cell>
          <cell r="L859">
            <v>-71.5</v>
          </cell>
          <cell r="M859">
            <v>-69.75</v>
          </cell>
          <cell r="N859">
            <v>-68</v>
          </cell>
          <cell r="O859">
            <v>1.5E-3</v>
          </cell>
          <cell r="P859">
            <v>1.75E-3</v>
          </cell>
          <cell r="Q859">
            <v>2E-3</v>
          </cell>
          <cell r="R859">
            <v>1E-3</v>
          </cell>
          <cell r="S859">
            <v>5.0000000000000002E-5</v>
          </cell>
          <cell r="T859">
            <v>9.9999999999999995E-7</v>
          </cell>
          <cell r="U859" t="str">
            <v>MHSB</v>
          </cell>
          <cell r="V859">
            <v>0</v>
          </cell>
          <cell r="W859" t="str">
            <v>128TCM</v>
          </cell>
          <cell r="X859" t="str">
            <v>32M0D7W</v>
          </cell>
          <cell r="Y859" t="str">
            <v>-</v>
          </cell>
          <cell r="Z859" t="str">
            <v>-</v>
          </cell>
          <cell r="AA859" t="str">
            <v>-</v>
          </cell>
          <cell r="AB859">
            <v>0</v>
          </cell>
          <cell r="AC859" t="str">
            <v>Indoor</v>
          </cell>
        </row>
        <row r="860">
          <cell r="A860" t="str">
            <v>NL291X-2A</v>
          </cell>
          <cell r="B860" t="str">
            <v>NERA</v>
          </cell>
          <cell r="C860" t="str">
            <v>NL29x</v>
          </cell>
          <cell r="D860">
            <v>155</v>
          </cell>
          <cell r="E860">
            <v>63</v>
          </cell>
          <cell r="F860">
            <v>10.7</v>
          </cell>
          <cell r="G860">
            <v>11.2</v>
          </cell>
          <cell r="H860">
            <v>11.7</v>
          </cell>
          <cell r="I860">
            <v>26.5</v>
          </cell>
          <cell r="J860">
            <v>0</v>
          </cell>
          <cell r="K860">
            <v>1</v>
          </cell>
          <cell r="L860">
            <v>-74.5</v>
          </cell>
          <cell r="M860">
            <v>-72.75</v>
          </cell>
          <cell r="N860">
            <v>-71</v>
          </cell>
          <cell r="O860">
            <v>1.5E-3</v>
          </cell>
          <cell r="P860">
            <v>1.75E-3</v>
          </cell>
          <cell r="Q860">
            <v>2E-3</v>
          </cell>
          <cell r="R860">
            <v>1E-3</v>
          </cell>
          <cell r="S860">
            <v>5.0000000000000002E-5</v>
          </cell>
          <cell r="T860">
            <v>9.9999999999999995E-7</v>
          </cell>
          <cell r="U860" t="str">
            <v>1+0</v>
          </cell>
          <cell r="V860">
            <v>0</v>
          </cell>
          <cell r="W860" t="str">
            <v>64TCM</v>
          </cell>
          <cell r="X860" t="str">
            <v>42M0D7W</v>
          </cell>
          <cell r="Y860" t="str">
            <v>-</v>
          </cell>
          <cell r="Z860" t="str">
            <v>-</v>
          </cell>
          <cell r="AA860" t="str">
            <v>-</v>
          </cell>
          <cell r="AB860">
            <v>0</v>
          </cell>
          <cell r="AC860" t="str">
            <v>Indoor</v>
          </cell>
        </row>
        <row r="861">
          <cell r="A861" t="str">
            <v>NL291X-2B</v>
          </cell>
          <cell r="B861" t="str">
            <v>NERA</v>
          </cell>
          <cell r="C861" t="str">
            <v>NL29x</v>
          </cell>
          <cell r="D861">
            <v>155</v>
          </cell>
          <cell r="E861">
            <v>63</v>
          </cell>
          <cell r="F861">
            <v>10.7</v>
          </cell>
          <cell r="G861">
            <v>11.2</v>
          </cell>
          <cell r="H861">
            <v>11.7</v>
          </cell>
          <cell r="I861">
            <v>26.5</v>
          </cell>
          <cell r="J861">
            <v>0</v>
          </cell>
          <cell r="K861">
            <v>1.5</v>
          </cell>
          <cell r="L861">
            <v>-74.5</v>
          </cell>
          <cell r="M861">
            <v>-72.75</v>
          </cell>
          <cell r="N861">
            <v>-71</v>
          </cell>
          <cell r="O861">
            <v>1.5E-3</v>
          </cell>
          <cell r="P861">
            <v>1.75E-3</v>
          </cell>
          <cell r="Q861">
            <v>2E-3</v>
          </cell>
          <cell r="R861">
            <v>1E-3</v>
          </cell>
          <cell r="S861">
            <v>5.0000000000000002E-5</v>
          </cell>
          <cell r="T861">
            <v>9.9999999999999995E-7</v>
          </cell>
          <cell r="U861" t="str">
            <v>1+1</v>
          </cell>
          <cell r="V861">
            <v>80</v>
          </cell>
          <cell r="W861" t="str">
            <v>64TCM</v>
          </cell>
          <cell r="X861" t="str">
            <v>42M0D7W</v>
          </cell>
          <cell r="Y861" t="str">
            <v>-</v>
          </cell>
          <cell r="Z861" t="str">
            <v>-</v>
          </cell>
          <cell r="AA861" t="str">
            <v>-</v>
          </cell>
          <cell r="AB861">
            <v>0</v>
          </cell>
          <cell r="AC861" t="str">
            <v>Indoor</v>
          </cell>
        </row>
        <row r="862">
          <cell r="A862" t="str">
            <v>NL291X-2C</v>
          </cell>
          <cell r="B862" t="str">
            <v>NERA</v>
          </cell>
          <cell r="C862" t="str">
            <v>NL29x</v>
          </cell>
          <cell r="D862">
            <v>155</v>
          </cell>
          <cell r="E862">
            <v>126</v>
          </cell>
          <cell r="F862">
            <v>10.7</v>
          </cell>
          <cell r="G862">
            <v>11.2</v>
          </cell>
          <cell r="H862">
            <v>11.7</v>
          </cell>
          <cell r="I862">
            <v>26.5</v>
          </cell>
          <cell r="J862">
            <v>0</v>
          </cell>
          <cell r="K862">
            <v>2</v>
          </cell>
          <cell r="L862">
            <v>-74.5</v>
          </cell>
          <cell r="M862">
            <v>-72.75</v>
          </cell>
          <cell r="N862">
            <v>-71</v>
          </cell>
          <cell r="O862">
            <v>1.5E-3</v>
          </cell>
          <cell r="P862">
            <v>1.75E-3</v>
          </cell>
          <cell r="Q862">
            <v>2E-3</v>
          </cell>
          <cell r="R862">
            <v>1E-3</v>
          </cell>
          <cell r="S862">
            <v>5.0000000000000002E-5</v>
          </cell>
          <cell r="T862">
            <v>9.9999999999999995E-7</v>
          </cell>
          <cell r="U862" t="str">
            <v>2+1</v>
          </cell>
          <cell r="V862">
            <v>80</v>
          </cell>
          <cell r="W862" t="str">
            <v>64TCM</v>
          </cell>
          <cell r="X862" t="str">
            <v>42M0D7W</v>
          </cell>
          <cell r="Y862" t="str">
            <v>-</v>
          </cell>
          <cell r="Z862" t="str">
            <v>-</v>
          </cell>
          <cell r="AA862" t="str">
            <v>-</v>
          </cell>
          <cell r="AB862">
            <v>0</v>
          </cell>
          <cell r="AC862" t="str">
            <v>Indoor</v>
          </cell>
        </row>
        <row r="863">
          <cell r="A863" t="str">
            <v>NL291X-2D</v>
          </cell>
          <cell r="B863" t="str">
            <v>NERA</v>
          </cell>
          <cell r="C863" t="str">
            <v>NL29x</v>
          </cell>
          <cell r="D863">
            <v>155</v>
          </cell>
          <cell r="E863">
            <v>189</v>
          </cell>
          <cell r="F863">
            <v>10.7</v>
          </cell>
          <cell r="G863">
            <v>11.2</v>
          </cell>
          <cell r="H863">
            <v>11.7</v>
          </cell>
          <cell r="I863">
            <v>26.5</v>
          </cell>
          <cell r="J863">
            <v>0</v>
          </cell>
          <cell r="K863">
            <v>2.5</v>
          </cell>
          <cell r="L863">
            <v>-74.5</v>
          </cell>
          <cell r="M863">
            <v>-72.75</v>
          </cell>
          <cell r="N863">
            <v>-71</v>
          </cell>
          <cell r="O863">
            <v>1.5E-3</v>
          </cell>
          <cell r="P863">
            <v>1.75E-3</v>
          </cell>
          <cell r="Q863">
            <v>2E-3</v>
          </cell>
          <cell r="R863">
            <v>1E-3</v>
          </cell>
          <cell r="S863">
            <v>5.0000000000000002E-5</v>
          </cell>
          <cell r="T863">
            <v>9.9999999999999995E-7</v>
          </cell>
          <cell r="U863" t="str">
            <v>3+1</v>
          </cell>
          <cell r="V863">
            <v>80</v>
          </cell>
          <cell r="W863" t="str">
            <v>64TCM</v>
          </cell>
          <cell r="X863" t="str">
            <v>42M0D7W</v>
          </cell>
          <cell r="Y863" t="str">
            <v>-</v>
          </cell>
          <cell r="Z863" t="str">
            <v>-</v>
          </cell>
          <cell r="AA863" t="str">
            <v>-</v>
          </cell>
          <cell r="AB863">
            <v>0</v>
          </cell>
          <cell r="AC863" t="str">
            <v>Indoor</v>
          </cell>
        </row>
        <row r="864">
          <cell r="A864" t="str">
            <v>NL291X-2E</v>
          </cell>
          <cell r="B864" t="str">
            <v>NERA</v>
          </cell>
          <cell r="C864" t="str">
            <v>NL29x</v>
          </cell>
          <cell r="D864">
            <v>155</v>
          </cell>
          <cell r="E864">
            <v>252</v>
          </cell>
          <cell r="F864">
            <v>10.7</v>
          </cell>
          <cell r="G864">
            <v>11.2</v>
          </cell>
          <cell r="H864">
            <v>11.7</v>
          </cell>
          <cell r="I864">
            <v>26.5</v>
          </cell>
          <cell r="J864">
            <v>0</v>
          </cell>
          <cell r="K864">
            <v>2.5</v>
          </cell>
          <cell r="L864">
            <v>-74.5</v>
          </cell>
          <cell r="M864">
            <v>-72.75</v>
          </cell>
          <cell r="N864">
            <v>-71</v>
          </cell>
          <cell r="O864">
            <v>1.5E-3</v>
          </cell>
          <cell r="P864">
            <v>1.75E-3</v>
          </cell>
          <cell r="Q864">
            <v>2E-3</v>
          </cell>
          <cell r="R864">
            <v>1E-3</v>
          </cell>
          <cell r="S864">
            <v>5.0000000000000002E-5</v>
          </cell>
          <cell r="T864">
            <v>9.9999999999999995E-7</v>
          </cell>
          <cell r="U864" t="str">
            <v>4+1</v>
          </cell>
          <cell r="V864">
            <v>80</v>
          </cell>
          <cell r="W864" t="str">
            <v>64TCM</v>
          </cell>
          <cell r="X864" t="str">
            <v>42M0D7W</v>
          </cell>
          <cell r="Y864" t="str">
            <v>-</v>
          </cell>
          <cell r="Z864" t="str">
            <v>-</v>
          </cell>
          <cell r="AA864" t="str">
            <v>-</v>
          </cell>
          <cell r="AB864">
            <v>0</v>
          </cell>
          <cell r="AC864" t="str">
            <v>Indoor</v>
          </cell>
        </row>
        <row r="865">
          <cell r="A865" t="str">
            <v>NL291X-2F</v>
          </cell>
          <cell r="B865" t="str">
            <v>NERA</v>
          </cell>
          <cell r="C865" t="str">
            <v>NL29x</v>
          </cell>
          <cell r="D865">
            <v>155</v>
          </cell>
          <cell r="E865">
            <v>315</v>
          </cell>
          <cell r="F865">
            <v>10.7</v>
          </cell>
          <cell r="G865">
            <v>11.2</v>
          </cell>
          <cell r="H865">
            <v>11.7</v>
          </cell>
          <cell r="I865">
            <v>26.5</v>
          </cell>
          <cell r="J865">
            <v>0</v>
          </cell>
          <cell r="K865">
            <v>2.5</v>
          </cell>
          <cell r="L865">
            <v>-74.5</v>
          </cell>
          <cell r="M865">
            <v>-72.75</v>
          </cell>
          <cell r="N865">
            <v>-71</v>
          </cell>
          <cell r="O865">
            <v>1.5E-3</v>
          </cell>
          <cell r="P865">
            <v>1.75E-3</v>
          </cell>
          <cell r="Q865">
            <v>2E-3</v>
          </cell>
          <cell r="R865">
            <v>1E-3</v>
          </cell>
          <cell r="S865">
            <v>5.0000000000000002E-5</v>
          </cell>
          <cell r="T865">
            <v>9.9999999999999995E-7</v>
          </cell>
          <cell r="U865" t="str">
            <v>5+1</v>
          </cell>
          <cell r="V865">
            <v>80</v>
          </cell>
          <cell r="W865" t="str">
            <v>64TCM</v>
          </cell>
          <cell r="X865" t="str">
            <v>42M0D7W</v>
          </cell>
          <cell r="Y865" t="str">
            <v>-</v>
          </cell>
          <cell r="Z865" t="str">
            <v>-</v>
          </cell>
          <cell r="AA865" t="str">
            <v>-</v>
          </cell>
          <cell r="AB865">
            <v>0</v>
          </cell>
          <cell r="AC865" t="str">
            <v>Indoor</v>
          </cell>
        </row>
        <row r="866">
          <cell r="A866" t="str">
            <v>NL291X-2G</v>
          </cell>
          <cell r="B866" t="str">
            <v>NERA</v>
          </cell>
          <cell r="C866" t="str">
            <v>NL29x</v>
          </cell>
          <cell r="D866">
            <v>155</v>
          </cell>
          <cell r="E866">
            <v>378</v>
          </cell>
          <cell r="F866">
            <v>10.7</v>
          </cell>
          <cell r="G866">
            <v>11.2</v>
          </cell>
          <cell r="H866">
            <v>11.7</v>
          </cell>
          <cell r="I866">
            <v>26.5</v>
          </cell>
          <cell r="J866">
            <v>0</v>
          </cell>
          <cell r="K866">
            <v>2.5</v>
          </cell>
          <cell r="L866">
            <v>-74.5</v>
          </cell>
          <cell r="M866">
            <v>-72.75</v>
          </cell>
          <cell r="N866">
            <v>-71</v>
          </cell>
          <cell r="O866">
            <v>1.5E-3</v>
          </cell>
          <cell r="P866">
            <v>1.75E-3</v>
          </cell>
          <cell r="Q866">
            <v>2E-3</v>
          </cell>
          <cell r="R866">
            <v>1E-3</v>
          </cell>
          <cell r="S866">
            <v>5.0000000000000002E-5</v>
          </cell>
          <cell r="T866">
            <v>9.9999999999999995E-7</v>
          </cell>
          <cell r="U866" t="str">
            <v>6+1</v>
          </cell>
          <cell r="V866">
            <v>40</v>
          </cell>
          <cell r="W866" t="str">
            <v>64TCM</v>
          </cell>
          <cell r="X866" t="str">
            <v>42M0D7W</v>
          </cell>
          <cell r="Y866" t="str">
            <v>-</v>
          </cell>
          <cell r="Z866" t="str">
            <v>-</v>
          </cell>
          <cell r="AA866" t="str">
            <v>-</v>
          </cell>
          <cell r="AB866">
            <v>0</v>
          </cell>
          <cell r="AC866" t="str">
            <v>Indoor</v>
          </cell>
        </row>
        <row r="867">
          <cell r="A867" t="str">
            <v>NL291X-2H</v>
          </cell>
          <cell r="B867" t="str">
            <v>NERA</v>
          </cell>
          <cell r="C867" t="str">
            <v>NL29x</v>
          </cell>
          <cell r="D867">
            <v>155</v>
          </cell>
          <cell r="E867">
            <v>441</v>
          </cell>
          <cell r="F867">
            <v>10.7</v>
          </cell>
          <cell r="G867">
            <v>11.2</v>
          </cell>
          <cell r="H867">
            <v>11.7</v>
          </cell>
          <cell r="I867">
            <v>26.5</v>
          </cell>
          <cell r="J867">
            <v>0</v>
          </cell>
          <cell r="K867">
            <v>2.5</v>
          </cell>
          <cell r="L867">
            <v>-74.5</v>
          </cell>
          <cell r="M867">
            <v>-72.75</v>
          </cell>
          <cell r="N867">
            <v>-71</v>
          </cell>
          <cell r="O867">
            <v>1.5E-3</v>
          </cell>
          <cell r="P867">
            <v>1.75E-3</v>
          </cell>
          <cell r="Q867">
            <v>2E-3</v>
          </cell>
          <cell r="R867">
            <v>1E-3</v>
          </cell>
          <cell r="S867">
            <v>5.0000000000000002E-5</v>
          </cell>
          <cell r="T867">
            <v>9.9999999999999995E-7</v>
          </cell>
          <cell r="U867" t="str">
            <v>7+1</v>
          </cell>
          <cell r="V867">
            <v>40</v>
          </cell>
          <cell r="W867" t="str">
            <v>64TCM</v>
          </cell>
          <cell r="X867" t="str">
            <v>42M0D7W</v>
          </cell>
          <cell r="Y867" t="str">
            <v>-</v>
          </cell>
          <cell r="Z867" t="str">
            <v>-</v>
          </cell>
          <cell r="AA867" t="str">
            <v>-</v>
          </cell>
          <cell r="AB867">
            <v>0</v>
          </cell>
          <cell r="AC867" t="str">
            <v>Indoor</v>
          </cell>
        </row>
        <row r="868">
          <cell r="A868" t="str">
            <v>NL291X-2J</v>
          </cell>
          <cell r="B868" t="str">
            <v>NERA</v>
          </cell>
          <cell r="C868" t="str">
            <v>NL29x</v>
          </cell>
          <cell r="D868">
            <v>155</v>
          </cell>
          <cell r="E868">
            <v>126</v>
          </cell>
          <cell r="F868">
            <v>10.7</v>
          </cell>
          <cell r="G868">
            <v>11.2</v>
          </cell>
          <cell r="H868">
            <v>11.7</v>
          </cell>
          <cell r="I868">
            <v>26.5</v>
          </cell>
          <cell r="J868">
            <v>0</v>
          </cell>
          <cell r="K868">
            <v>1.5</v>
          </cell>
          <cell r="L868">
            <v>-74.5</v>
          </cell>
          <cell r="M868">
            <v>-72.75</v>
          </cell>
          <cell r="N868">
            <v>-71</v>
          </cell>
          <cell r="O868">
            <v>1.5E-3</v>
          </cell>
          <cell r="P868">
            <v>1.75E-3</v>
          </cell>
          <cell r="Q868">
            <v>2E-3</v>
          </cell>
          <cell r="R868">
            <v>1E-3</v>
          </cell>
          <cell r="S868">
            <v>5.0000000000000002E-5</v>
          </cell>
          <cell r="T868">
            <v>9.9999999999999995E-7</v>
          </cell>
          <cell r="U868" t="str">
            <v>2+0</v>
          </cell>
          <cell r="V868">
            <v>0</v>
          </cell>
          <cell r="W868" t="str">
            <v>64TCM</v>
          </cell>
          <cell r="X868" t="str">
            <v>42M0D7W</v>
          </cell>
          <cell r="Y868" t="str">
            <v>-</v>
          </cell>
          <cell r="Z868" t="str">
            <v>-</v>
          </cell>
          <cell r="AA868" t="str">
            <v>-</v>
          </cell>
          <cell r="AB868">
            <v>0</v>
          </cell>
          <cell r="AC868" t="str">
            <v>Indoor</v>
          </cell>
        </row>
        <row r="869">
          <cell r="A869" t="str">
            <v>NL291X-2K</v>
          </cell>
          <cell r="B869" t="str">
            <v>NERA</v>
          </cell>
          <cell r="C869" t="str">
            <v>NL29x</v>
          </cell>
          <cell r="D869">
            <v>155</v>
          </cell>
          <cell r="E869">
            <v>189</v>
          </cell>
          <cell r="F869">
            <v>10.7</v>
          </cell>
          <cell r="G869">
            <v>11.2</v>
          </cell>
          <cell r="H869">
            <v>11.7</v>
          </cell>
          <cell r="I869">
            <v>26.5</v>
          </cell>
          <cell r="J869">
            <v>0</v>
          </cell>
          <cell r="K869">
            <v>2</v>
          </cell>
          <cell r="L869">
            <v>-74.5</v>
          </cell>
          <cell r="M869">
            <v>-72.75</v>
          </cell>
          <cell r="N869">
            <v>-71</v>
          </cell>
          <cell r="O869">
            <v>1.5E-3</v>
          </cell>
          <cell r="P869">
            <v>1.75E-3</v>
          </cell>
          <cell r="Q869">
            <v>2E-3</v>
          </cell>
          <cell r="R869">
            <v>1E-3</v>
          </cell>
          <cell r="S869">
            <v>5.0000000000000002E-5</v>
          </cell>
          <cell r="T869">
            <v>9.9999999999999995E-7</v>
          </cell>
          <cell r="U869" t="str">
            <v>3+0</v>
          </cell>
          <cell r="V869">
            <v>0</v>
          </cell>
          <cell r="W869" t="str">
            <v>64TCM</v>
          </cell>
          <cell r="X869" t="str">
            <v>42M0D7W</v>
          </cell>
          <cell r="Y869" t="str">
            <v>-</v>
          </cell>
          <cell r="Z869" t="str">
            <v>-</v>
          </cell>
          <cell r="AA869" t="str">
            <v>-</v>
          </cell>
          <cell r="AB869">
            <v>0</v>
          </cell>
          <cell r="AC869" t="str">
            <v>Indoor</v>
          </cell>
        </row>
        <row r="870">
          <cell r="A870" t="str">
            <v>NL291X-2L</v>
          </cell>
          <cell r="B870" t="str">
            <v>NERA</v>
          </cell>
          <cell r="C870" t="str">
            <v>NL29x</v>
          </cell>
          <cell r="D870">
            <v>155</v>
          </cell>
          <cell r="E870">
            <v>252</v>
          </cell>
          <cell r="F870">
            <v>10.7</v>
          </cell>
          <cell r="G870">
            <v>11.2</v>
          </cell>
          <cell r="H870">
            <v>11.7</v>
          </cell>
          <cell r="I870">
            <v>26.5</v>
          </cell>
          <cell r="J870">
            <v>0</v>
          </cell>
          <cell r="K870">
            <v>2.5</v>
          </cell>
          <cell r="L870">
            <v>-74.5</v>
          </cell>
          <cell r="M870">
            <v>-72.75</v>
          </cell>
          <cell r="N870">
            <v>-71</v>
          </cell>
          <cell r="O870">
            <v>1.5E-3</v>
          </cell>
          <cell r="P870">
            <v>1.75E-3</v>
          </cell>
          <cell r="Q870">
            <v>2E-3</v>
          </cell>
          <cell r="R870">
            <v>1E-3</v>
          </cell>
          <cell r="S870">
            <v>5.0000000000000002E-5</v>
          </cell>
          <cell r="T870">
            <v>9.9999999999999995E-7</v>
          </cell>
          <cell r="U870" t="str">
            <v>4+0</v>
          </cell>
          <cell r="V870">
            <v>0</v>
          </cell>
          <cell r="W870" t="str">
            <v>64TCM</v>
          </cell>
          <cell r="X870" t="str">
            <v>42M0D7W</v>
          </cell>
          <cell r="Y870" t="str">
            <v>-</v>
          </cell>
          <cell r="Z870" t="str">
            <v>-</v>
          </cell>
          <cell r="AA870" t="str">
            <v>-</v>
          </cell>
          <cell r="AB870">
            <v>0</v>
          </cell>
          <cell r="AC870" t="str">
            <v>Indoor</v>
          </cell>
        </row>
        <row r="871">
          <cell r="A871" t="str">
            <v>NL291X-2R</v>
          </cell>
          <cell r="B871" t="str">
            <v>NERA</v>
          </cell>
          <cell r="C871" t="str">
            <v>NL29x</v>
          </cell>
          <cell r="D871">
            <v>155</v>
          </cell>
          <cell r="E871">
            <v>63</v>
          </cell>
          <cell r="F871">
            <v>10.7</v>
          </cell>
          <cell r="G871">
            <v>11.2</v>
          </cell>
          <cell r="H871">
            <v>11.7</v>
          </cell>
          <cell r="I871">
            <v>26.5</v>
          </cell>
          <cell r="J871">
            <v>0</v>
          </cell>
          <cell r="K871">
            <v>6.8</v>
          </cell>
          <cell r="L871">
            <v>-74.5</v>
          </cell>
          <cell r="M871">
            <v>-72.75</v>
          </cell>
          <cell r="N871">
            <v>-71</v>
          </cell>
          <cell r="O871">
            <v>1.5E-3</v>
          </cell>
          <cell r="P871">
            <v>1.75E-3</v>
          </cell>
          <cell r="Q871">
            <v>2E-3</v>
          </cell>
          <cell r="R871">
            <v>1E-3</v>
          </cell>
          <cell r="S871">
            <v>5.0000000000000002E-5</v>
          </cell>
          <cell r="T871">
            <v>9.9999999999999995E-7</v>
          </cell>
          <cell r="U871" t="str">
            <v>MHSB</v>
          </cell>
          <cell r="V871">
            <v>0</v>
          </cell>
          <cell r="W871" t="str">
            <v>64TCM</v>
          </cell>
          <cell r="X871" t="str">
            <v>42M0D7W</v>
          </cell>
          <cell r="Y871" t="str">
            <v>-</v>
          </cell>
          <cell r="Z871" t="str">
            <v>-</v>
          </cell>
          <cell r="AA871" t="str">
            <v>-</v>
          </cell>
          <cell r="AB871">
            <v>0</v>
          </cell>
          <cell r="AC871" t="str">
            <v>Indoor</v>
          </cell>
        </row>
        <row r="872">
          <cell r="A872" t="str">
            <v>NL292X-1A</v>
          </cell>
          <cell r="B872" t="str">
            <v>NERA</v>
          </cell>
          <cell r="C872" t="str">
            <v>NL29x</v>
          </cell>
          <cell r="D872">
            <v>155</v>
          </cell>
          <cell r="E872">
            <v>63</v>
          </cell>
          <cell r="F872">
            <v>7.7249999999999996</v>
          </cell>
          <cell r="G872">
            <v>8</v>
          </cell>
          <cell r="H872">
            <v>8.2750000000000004</v>
          </cell>
          <cell r="I872">
            <v>28.4</v>
          </cell>
          <cell r="J872">
            <v>0</v>
          </cell>
          <cell r="K872">
            <v>0.8</v>
          </cell>
          <cell r="L872">
            <v>-71.599999999999994</v>
          </cell>
          <cell r="M872">
            <v>-69.8</v>
          </cell>
          <cell r="N872">
            <v>-68</v>
          </cell>
          <cell r="O872">
            <v>1.5E-3</v>
          </cell>
          <cell r="P872">
            <v>1.75E-3</v>
          </cell>
          <cell r="Q872">
            <v>2E-3</v>
          </cell>
          <cell r="R872">
            <v>1E-3</v>
          </cell>
          <cell r="S872">
            <v>5.0000000000000002E-5</v>
          </cell>
          <cell r="T872">
            <v>9.9999999999999995E-7</v>
          </cell>
          <cell r="U872" t="str">
            <v>1+0</v>
          </cell>
          <cell r="V872">
            <v>0</v>
          </cell>
          <cell r="W872" t="str">
            <v>128TCM</v>
          </cell>
          <cell r="X872" t="str">
            <v>32M0D7W</v>
          </cell>
          <cell r="Y872" t="str">
            <v>-</v>
          </cell>
          <cell r="Z872" t="str">
            <v>-</v>
          </cell>
          <cell r="AA872" t="str">
            <v>-</v>
          </cell>
          <cell r="AB872">
            <v>0</v>
          </cell>
          <cell r="AC872" t="str">
            <v>Indoor</v>
          </cell>
        </row>
        <row r="873">
          <cell r="A873" t="str">
            <v>NL292X-1J</v>
          </cell>
          <cell r="B873" t="str">
            <v>NERA</v>
          </cell>
          <cell r="C873" t="str">
            <v>NL29x</v>
          </cell>
          <cell r="D873">
            <v>155</v>
          </cell>
          <cell r="E873">
            <v>126</v>
          </cell>
          <cell r="F873">
            <v>7.7249999999999996</v>
          </cell>
          <cell r="G873">
            <v>8</v>
          </cell>
          <cell r="H873">
            <v>8.2750000000000004</v>
          </cell>
          <cell r="I873">
            <v>28.4</v>
          </cell>
          <cell r="J873">
            <v>0</v>
          </cell>
          <cell r="K873">
            <v>1.2</v>
          </cell>
          <cell r="L873">
            <v>-71.599999999999994</v>
          </cell>
          <cell r="M873">
            <v>-69.8</v>
          </cell>
          <cell r="N873">
            <v>-68</v>
          </cell>
          <cell r="O873">
            <v>1.5E-3</v>
          </cell>
          <cell r="P873">
            <v>1.75E-3</v>
          </cell>
          <cell r="Q873">
            <v>2E-3</v>
          </cell>
          <cell r="R873">
            <v>1E-3</v>
          </cell>
          <cell r="S873">
            <v>5.0000000000000002E-5</v>
          </cell>
          <cell r="T873">
            <v>9.9999999999999995E-7</v>
          </cell>
          <cell r="U873" t="str">
            <v>2+0</v>
          </cell>
          <cell r="V873">
            <v>0</v>
          </cell>
          <cell r="W873" t="str">
            <v>128TCM</v>
          </cell>
          <cell r="X873" t="str">
            <v>32M0D7W</v>
          </cell>
          <cell r="Y873" t="str">
            <v>-</v>
          </cell>
          <cell r="Z873" t="str">
            <v>-</v>
          </cell>
          <cell r="AA873" t="str">
            <v>-</v>
          </cell>
          <cell r="AB873">
            <v>0</v>
          </cell>
          <cell r="AC873" t="str">
            <v>Indoor</v>
          </cell>
        </row>
        <row r="874">
          <cell r="A874" t="str">
            <v>NL292X-1K</v>
          </cell>
          <cell r="B874" t="str">
            <v>NERA</v>
          </cell>
          <cell r="C874" t="str">
            <v>NL29x</v>
          </cell>
          <cell r="D874">
            <v>155</v>
          </cell>
          <cell r="E874">
            <v>189</v>
          </cell>
          <cell r="F874">
            <v>7.7249999999999996</v>
          </cell>
          <cell r="G874">
            <v>8</v>
          </cell>
          <cell r="H874">
            <v>8.2750000000000004</v>
          </cell>
          <cell r="I874">
            <v>28.4</v>
          </cell>
          <cell r="J874">
            <v>0</v>
          </cell>
          <cell r="K874">
            <v>1.6</v>
          </cell>
          <cell r="L874">
            <v>-71.599999999999994</v>
          </cell>
          <cell r="M874">
            <v>-69.8</v>
          </cell>
          <cell r="N874">
            <v>-68</v>
          </cell>
          <cell r="O874">
            <v>1.5E-3</v>
          </cell>
          <cell r="P874">
            <v>1.75E-3</v>
          </cell>
          <cell r="Q874">
            <v>2E-3</v>
          </cell>
          <cell r="R874">
            <v>1E-3</v>
          </cell>
          <cell r="S874">
            <v>5.0000000000000002E-5</v>
          </cell>
          <cell r="T874">
            <v>9.9999999999999995E-7</v>
          </cell>
          <cell r="U874" t="str">
            <v>3+0</v>
          </cell>
          <cell r="V874">
            <v>0</v>
          </cell>
          <cell r="W874" t="str">
            <v>128TCM</v>
          </cell>
          <cell r="X874" t="str">
            <v>32M0D7W</v>
          </cell>
          <cell r="Y874" t="str">
            <v>-</v>
          </cell>
          <cell r="Z874" t="str">
            <v>-</v>
          </cell>
          <cell r="AA874" t="str">
            <v>-</v>
          </cell>
          <cell r="AB874">
            <v>0</v>
          </cell>
          <cell r="AC874" t="str">
            <v>Indoor</v>
          </cell>
        </row>
        <row r="875">
          <cell r="A875" t="str">
            <v>NL292X-1L</v>
          </cell>
          <cell r="B875" t="str">
            <v>NERA</v>
          </cell>
          <cell r="C875" t="str">
            <v>NL29x</v>
          </cell>
          <cell r="D875">
            <v>155</v>
          </cell>
          <cell r="E875">
            <v>252</v>
          </cell>
          <cell r="F875">
            <v>7.7249999999999996</v>
          </cell>
          <cell r="G875">
            <v>8</v>
          </cell>
          <cell r="H875">
            <v>8.2750000000000004</v>
          </cell>
          <cell r="I875">
            <v>28.4</v>
          </cell>
          <cell r="J875">
            <v>0</v>
          </cell>
          <cell r="K875">
            <v>2</v>
          </cell>
          <cell r="L875">
            <v>-71.599999999999994</v>
          </cell>
          <cell r="M875">
            <v>-69.8</v>
          </cell>
          <cell r="N875">
            <v>-68</v>
          </cell>
          <cell r="O875">
            <v>1.5E-3</v>
          </cell>
          <cell r="P875">
            <v>1.75E-3</v>
          </cell>
          <cell r="Q875">
            <v>2E-3</v>
          </cell>
          <cell r="R875">
            <v>1E-3</v>
          </cell>
          <cell r="S875">
            <v>5.0000000000000002E-5</v>
          </cell>
          <cell r="T875">
            <v>9.9999999999999995E-7</v>
          </cell>
          <cell r="U875" t="str">
            <v>4+0</v>
          </cell>
          <cell r="V875">
            <v>0</v>
          </cell>
          <cell r="W875" t="str">
            <v>128TCM</v>
          </cell>
          <cell r="X875" t="str">
            <v>32M0D7W</v>
          </cell>
          <cell r="Y875" t="str">
            <v>-</v>
          </cell>
          <cell r="Z875" t="str">
            <v>-</v>
          </cell>
          <cell r="AA875" t="str">
            <v>-</v>
          </cell>
          <cell r="AB875">
            <v>0</v>
          </cell>
          <cell r="AC875" t="str">
            <v>Indoor</v>
          </cell>
        </row>
        <row r="876">
          <cell r="A876" t="str">
            <v>NL292X-1R</v>
          </cell>
          <cell r="B876" t="str">
            <v>NERA</v>
          </cell>
          <cell r="C876" t="str">
            <v>NL29x</v>
          </cell>
          <cell r="D876">
            <v>155</v>
          </cell>
          <cell r="E876">
            <v>63</v>
          </cell>
          <cell r="F876">
            <v>7.7249999999999996</v>
          </cell>
          <cell r="G876">
            <v>8</v>
          </cell>
          <cell r="H876">
            <v>8.2750000000000004</v>
          </cell>
          <cell r="I876">
            <v>28.4</v>
          </cell>
          <cell r="J876">
            <v>0</v>
          </cell>
          <cell r="K876">
            <v>5.4</v>
          </cell>
          <cell r="L876">
            <v>-71.599999999999994</v>
          </cell>
          <cell r="M876">
            <v>-69.8</v>
          </cell>
          <cell r="N876">
            <v>-68</v>
          </cell>
          <cell r="O876">
            <v>1.5E-3</v>
          </cell>
          <cell r="P876">
            <v>1.75E-3</v>
          </cell>
          <cell r="Q876">
            <v>2E-3</v>
          </cell>
          <cell r="R876">
            <v>1E-3</v>
          </cell>
          <cell r="S876">
            <v>5.0000000000000002E-5</v>
          </cell>
          <cell r="T876">
            <v>9.9999999999999995E-7</v>
          </cell>
          <cell r="U876" t="str">
            <v>HOT STB</v>
          </cell>
          <cell r="V876">
            <v>0</v>
          </cell>
          <cell r="W876" t="str">
            <v>128TCM</v>
          </cell>
          <cell r="X876" t="str">
            <v>32M0D7W</v>
          </cell>
          <cell r="Y876" t="str">
            <v>-</v>
          </cell>
          <cell r="Z876" t="str">
            <v>-</v>
          </cell>
          <cell r="AA876" t="str">
            <v>-</v>
          </cell>
          <cell r="AB876">
            <v>0</v>
          </cell>
          <cell r="AC876" t="str">
            <v>Indoor</v>
          </cell>
        </row>
        <row r="877">
          <cell r="A877" t="str">
            <v>NL292X-1B</v>
          </cell>
          <cell r="B877" t="str">
            <v>NERA</v>
          </cell>
          <cell r="C877" t="str">
            <v>NL29x</v>
          </cell>
          <cell r="D877">
            <v>155</v>
          </cell>
          <cell r="E877">
            <v>63</v>
          </cell>
          <cell r="F877">
            <v>7.7249999999999996</v>
          </cell>
          <cell r="G877">
            <v>8</v>
          </cell>
          <cell r="H877">
            <v>8.2750000000000004</v>
          </cell>
          <cell r="I877">
            <v>28.4</v>
          </cell>
          <cell r="J877">
            <v>0</v>
          </cell>
          <cell r="K877">
            <v>1.2</v>
          </cell>
          <cell r="L877">
            <v>-71.599999999999994</v>
          </cell>
          <cell r="M877">
            <v>-69.8</v>
          </cell>
          <cell r="N877">
            <v>-68</v>
          </cell>
          <cell r="O877">
            <v>1.5E-3</v>
          </cell>
          <cell r="P877">
            <v>1.75E-3</v>
          </cell>
          <cell r="Q877">
            <v>2E-3</v>
          </cell>
          <cell r="R877">
            <v>1E-3</v>
          </cell>
          <cell r="S877">
            <v>5.0000000000000002E-5</v>
          </cell>
          <cell r="T877">
            <v>9.9999999999999995E-7</v>
          </cell>
          <cell r="U877" t="str">
            <v>1+1</v>
          </cell>
          <cell r="V877">
            <v>59.3</v>
          </cell>
          <cell r="W877" t="str">
            <v>128TCM</v>
          </cell>
          <cell r="X877" t="str">
            <v>32M0D7W</v>
          </cell>
          <cell r="Y877" t="str">
            <v>-</v>
          </cell>
          <cell r="Z877" t="str">
            <v>-</v>
          </cell>
          <cell r="AA877" t="str">
            <v>-</v>
          </cell>
          <cell r="AB877">
            <v>0</v>
          </cell>
          <cell r="AC877" t="str">
            <v>Indoor</v>
          </cell>
        </row>
        <row r="878">
          <cell r="A878" t="str">
            <v>NL292X-1C</v>
          </cell>
          <cell r="B878" t="str">
            <v>NERA</v>
          </cell>
          <cell r="C878" t="str">
            <v>NL29x</v>
          </cell>
          <cell r="D878">
            <v>155</v>
          </cell>
          <cell r="E878">
            <v>126</v>
          </cell>
          <cell r="F878">
            <v>7.7249999999999996</v>
          </cell>
          <cell r="G878">
            <v>8</v>
          </cell>
          <cell r="H878">
            <v>8.2750000000000004</v>
          </cell>
          <cell r="I878">
            <v>28.4</v>
          </cell>
          <cell r="J878">
            <v>0</v>
          </cell>
          <cell r="K878">
            <v>1.6</v>
          </cell>
          <cell r="L878">
            <v>-71.599999999999994</v>
          </cell>
          <cell r="M878">
            <v>-69.8</v>
          </cell>
          <cell r="N878">
            <v>-68</v>
          </cell>
          <cell r="O878">
            <v>1.5E-3</v>
          </cell>
          <cell r="P878">
            <v>1.75E-3</v>
          </cell>
          <cell r="Q878">
            <v>2E-3</v>
          </cell>
          <cell r="R878">
            <v>1E-3</v>
          </cell>
          <cell r="S878">
            <v>5.0000000000000002E-5</v>
          </cell>
          <cell r="T878">
            <v>9.9999999999999995E-7</v>
          </cell>
          <cell r="U878" t="str">
            <v>2+1</v>
          </cell>
          <cell r="V878">
            <v>59.3</v>
          </cell>
          <cell r="W878" t="str">
            <v>128TCM</v>
          </cell>
          <cell r="X878" t="str">
            <v>32M0D7W</v>
          </cell>
          <cell r="Y878" t="str">
            <v>-</v>
          </cell>
          <cell r="Z878" t="str">
            <v>-</v>
          </cell>
          <cell r="AA878" t="str">
            <v>-</v>
          </cell>
          <cell r="AB878">
            <v>0</v>
          </cell>
          <cell r="AC878" t="str">
            <v>Indoor</v>
          </cell>
        </row>
        <row r="879">
          <cell r="A879" t="str">
            <v>NL292X-1D</v>
          </cell>
          <cell r="B879" t="str">
            <v>NERA</v>
          </cell>
          <cell r="C879" t="str">
            <v>NL29x</v>
          </cell>
          <cell r="D879">
            <v>155</v>
          </cell>
          <cell r="E879">
            <v>189</v>
          </cell>
          <cell r="F879">
            <v>7.7249999999999996</v>
          </cell>
          <cell r="G879">
            <v>8</v>
          </cell>
          <cell r="H879">
            <v>8.2750000000000004</v>
          </cell>
          <cell r="I879">
            <v>28.4</v>
          </cell>
          <cell r="J879">
            <v>0</v>
          </cell>
          <cell r="K879">
            <v>2</v>
          </cell>
          <cell r="L879">
            <v>-71.599999999999994</v>
          </cell>
          <cell r="M879">
            <v>-69.8</v>
          </cell>
          <cell r="N879">
            <v>-68</v>
          </cell>
          <cell r="O879">
            <v>1.5E-3</v>
          </cell>
          <cell r="P879">
            <v>1.75E-3</v>
          </cell>
          <cell r="Q879">
            <v>2E-3</v>
          </cell>
          <cell r="R879">
            <v>1E-3</v>
          </cell>
          <cell r="S879">
            <v>5.0000000000000002E-5</v>
          </cell>
          <cell r="T879">
            <v>9.9999999999999995E-7</v>
          </cell>
          <cell r="U879" t="str">
            <v>3+1</v>
          </cell>
          <cell r="V879">
            <v>59.3</v>
          </cell>
          <cell r="W879" t="str">
            <v>128TCM</v>
          </cell>
          <cell r="X879" t="str">
            <v>32M0D7W</v>
          </cell>
          <cell r="Y879" t="str">
            <v>-</v>
          </cell>
          <cell r="Z879" t="str">
            <v>-</v>
          </cell>
          <cell r="AA879" t="str">
            <v>-</v>
          </cell>
          <cell r="AB879">
            <v>0</v>
          </cell>
          <cell r="AC879" t="str">
            <v>Indoor</v>
          </cell>
        </row>
        <row r="880">
          <cell r="A880" t="str">
            <v>NL292X-1E</v>
          </cell>
          <cell r="B880" t="str">
            <v>NERA</v>
          </cell>
          <cell r="C880" t="str">
            <v>NL29x</v>
          </cell>
          <cell r="D880">
            <v>155</v>
          </cell>
          <cell r="E880">
            <v>252</v>
          </cell>
          <cell r="F880">
            <v>7.7249999999999996</v>
          </cell>
          <cell r="G880">
            <v>8</v>
          </cell>
          <cell r="H880">
            <v>8.2750000000000004</v>
          </cell>
          <cell r="I880">
            <v>28.4</v>
          </cell>
          <cell r="J880">
            <v>0</v>
          </cell>
          <cell r="K880">
            <v>2</v>
          </cell>
          <cell r="L880">
            <v>-71.599999999999994</v>
          </cell>
          <cell r="M880">
            <v>-69.8</v>
          </cell>
          <cell r="N880">
            <v>-68</v>
          </cell>
          <cell r="O880">
            <v>1.5E-3</v>
          </cell>
          <cell r="P880">
            <v>1.75E-3</v>
          </cell>
          <cell r="Q880">
            <v>2E-3</v>
          </cell>
          <cell r="R880">
            <v>1E-3</v>
          </cell>
          <cell r="S880">
            <v>5.0000000000000002E-5</v>
          </cell>
          <cell r="T880">
            <v>9.9999999999999995E-7</v>
          </cell>
          <cell r="U880" t="str">
            <v>4+1</v>
          </cell>
          <cell r="V880">
            <v>29.65</v>
          </cell>
          <cell r="W880" t="str">
            <v>128TCM</v>
          </cell>
          <cell r="X880" t="str">
            <v>32M0D7W</v>
          </cell>
          <cell r="Y880" t="str">
            <v>-</v>
          </cell>
          <cell r="Z880" t="str">
            <v>-</v>
          </cell>
          <cell r="AA880" t="str">
            <v>-</v>
          </cell>
          <cell r="AB880">
            <v>0</v>
          </cell>
          <cell r="AC880" t="str">
            <v>Indoor</v>
          </cell>
        </row>
        <row r="881">
          <cell r="A881" t="str">
            <v>NL292X-1F</v>
          </cell>
          <cell r="B881" t="str">
            <v>NERA</v>
          </cell>
          <cell r="C881" t="str">
            <v>NL29x</v>
          </cell>
          <cell r="D881">
            <v>155</v>
          </cell>
          <cell r="E881">
            <v>315</v>
          </cell>
          <cell r="F881">
            <v>7.7249999999999996</v>
          </cell>
          <cell r="G881">
            <v>8</v>
          </cell>
          <cell r="H881">
            <v>8.2750000000000004</v>
          </cell>
          <cell r="I881">
            <v>28.4</v>
          </cell>
          <cell r="J881">
            <v>0</v>
          </cell>
          <cell r="K881">
            <v>2</v>
          </cell>
          <cell r="L881">
            <v>-71.599999999999994</v>
          </cell>
          <cell r="M881">
            <v>-69.8</v>
          </cell>
          <cell r="N881">
            <v>-68</v>
          </cell>
          <cell r="O881">
            <v>1.5E-3</v>
          </cell>
          <cell r="P881">
            <v>1.75E-3</v>
          </cell>
          <cell r="Q881">
            <v>2E-3</v>
          </cell>
          <cell r="R881">
            <v>1E-3</v>
          </cell>
          <cell r="S881">
            <v>5.0000000000000002E-5</v>
          </cell>
          <cell r="T881">
            <v>9.9999999999999995E-7</v>
          </cell>
          <cell r="U881" t="str">
            <v>5+1</v>
          </cell>
          <cell r="V881">
            <v>29.65</v>
          </cell>
          <cell r="W881" t="str">
            <v>128TCM</v>
          </cell>
          <cell r="X881" t="str">
            <v>32M0D7W</v>
          </cell>
          <cell r="Y881" t="str">
            <v>-</v>
          </cell>
          <cell r="Z881" t="str">
            <v>-</v>
          </cell>
          <cell r="AA881" t="str">
            <v>-</v>
          </cell>
          <cell r="AB881">
            <v>0</v>
          </cell>
          <cell r="AC881" t="str">
            <v>Indoor</v>
          </cell>
        </row>
        <row r="882">
          <cell r="A882" t="str">
            <v>NL292X-1G</v>
          </cell>
          <cell r="B882" t="str">
            <v>NERA</v>
          </cell>
          <cell r="C882" t="str">
            <v>NL29x</v>
          </cell>
          <cell r="D882">
            <v>155</v>
          </cell>
          <cell r="E882">
            <v>378</v>
          </cell>
          <cell r="F882">
            <v>7.7249999999999996</v>
          </cell>
          <cell r="G882">
            <v>8</v>
          </cell>
          <cell r="H882">
            <v>8.2750000000000004</v>
          </cell>
          <cell r="I882">
            <v>28.4</v>
          </cell>
          <cell r="J882">
            <v>0</v>
          </cell>
          <cell r="K882">
            <v>2</v>
          </cell>
          <cell r="L882">
            <v>-71.599999999999994</v>
          </cell>
          <cell r="M882">
            <v>-69.8</v>
          </cell>
          <cell r="N882">
            <v>-68</v>
          </cell>
          <cell r="O882">
            <v>1.5E-3</v>
          </cell>
          <cell r="P882">
            <v>1.75E-3</v>
          </cell>
          <cell r="Q882">
            <v>2E-3</v>
          </cell>
          <cell r="R882">
            <v>1E-3</v>
          </cell>
          <cell r="S882">
            <v>5.0000000000000002E-5</v>
          </cell>
          <cell r="T882">
            <v>9.9999999999999995E-7</v>
          </cell>
          <cell r="U882" t="str">
            <v>6+1</v>
          </cell>
          <cell r="V882">
            <v>29.65</v>
          </cell>
          <cell r="W882" t="str">
            <v>128TCM</v>
          </cell>
          <cell r="X882" t="str">
            <v>32M0D7W</v>
          </cell>
          <cell r="Y882" t="str">
            <v>-</v>
          </cell>
          <cell r="Z882" t="str">
            <v>-</v>
          </cell>
          <cell r="AA882" t="str">
            <v>-</v>
          </cell>
          <cell r="AB882">
            <v>0</v>
          </cell>
          <cell r="AC882" t="str">
            <v>Indoor</v>
          </cell>
        </row>
        <row r="883">
          <cell r="A883" t="str">
            <v>NL292X-1H</v>
          </cell>
          <cell r="B883" t="str">
            <v>NERA</v>
          </cell>
          <cell r="C883" t="str">
            <v>NL29x</v>
          </cell>
          <cell r="D883">
            <v>155</v>
          </cell>
          <cell r="E883">
            <v>441</v>
          </cell>
          <cell r="F883">
            <v>7.7249999999999996</v>
          </cell>
          <cell r="G883">
            <v>8</v>
          </cell>
          <cell r="H883">
            <v>8.2750000000000004</v>
          </cell>
          <cell r="I883">
            <v>28.4</v>
          </cell>
          <cell r="J883">
            <v>0</v>
          </cell>
          <cell r="K883">
            <v>2</v>
          </cell>
          <cell r="L883">
            <v>-71.599999999999994</v>
          </cell>
          <cell r="M883">
            <v>-69.8</v>
          </cell>
          <cell r="N883">
            <v>-68</v>
          </cell>
          <cell r="O883">
            <v>1.5E-3</v>
          </cell>
          <cell r="P883">
            <v>1.75E-3</v>
          </cell>
          <cell r="Q883">
            <v>2E-3</v>
          </cell>
          <cell r="R883">
            <v>1E-3</v>
          </cell>
          <cell r="S883">
            <v>5.0000000000000002E-5</v>
          </cell>
          <cell r="T883">
            <v>9.9999999999999995E-7</v>
          </cell>
          <cell r="U883" t="str">
            <v>7+1</v>
          </cell>
          <cell r="V883">
            <v>29.65</v>
          </cell>
          <cell r="W883" t="str">
            <v>128TCM</v>
          </cell>
          <cell r="X883" t="str">
            <v>32M0D7W</v>
          </cell>
          <cell r="Y883" t="str">
            <v>-</v>
          </cell>
          <cell r="Z883" t="str">
            <v>-</v>
          </cell>
          <cell r="AA883" t="str">
            <v>-</v>
          </cell>
          <cell r="AB883">
            <v>0</v>
          </cell>
          <cell r="AC883" t="str">
            <v>Indoor</v>
          </cell>
        </row>
        <row r="884">
          <cell r="A884" t="str">
            <v>NL292X-1A</v>
          </cell>
          <cell r="B884" t="str">
            <v>NERA</v>
          </cell>
          <cell r="C884" t="str">
            <v>NL29x</v>
          </cell>
          <cell r="D884">
            <v>155</v>
          </cell>
          <cell r="E884">
            <v>63</v>
          </cell>
          <cell r="F884">
            <v>7.9</v>
          </cell>
          <cell r="G884">
            <v>8.15</v>
          </cell>
          <cell r="H884">
            <v>8.4</v>
          </cell>
          <cell r="I884">
            <v>28.4</v>
          </cell>
          <cell r="J884">
            <v>0</v>
          </cell>
          <cell r="K884">
            <v>0.8</v>
          </cell>
          <cell r="L884">
            <v>-71.599999999999994</v>
          </cell>
          <cell r="M884">
            <v>-69.8</v>
          </cell>
          <cell r="N884">
            <v>-68</v>
          </cell>
          <cell r="O884">
            <v>1.5E-3</v>
          </cell>
          <cell r="P884">
            <v>1.75E-3</v>
          </cell>
          <cell r="Q884">
            <v>2E-3</v>
          </cell>
          <cell r="R884">
            <v>1E-3</v>
          </cell>
          <cell r="S884">
            <v>5.0000000000000002E-5</v>
          </cell>
          <cell r="T884">
            <v>9.9999999999999995E-7</v>
          </cell>
          <cell r="U884" t="str">
            <v>1+0</v>
          </cell>
          <cell r="V884">
            <v>0</v>
          </cell>
          <cell r="W884" t="str">
            <v>128TCM</v>
          </cell>
          <cell r="X884" t="str">
            <v>32M0D7W</v>
          </cell>
          <cell r="Y884" t="str">
            <v>-</v>
          </cell>
          <cell r="Z884" t="str">
            <v>-</v>
          </cell>
          <cell r="AA884" t="str">
            <v>-</v>
          </cell>
          <cell r="AB884">
            <v>0</v>
          </cell>
          <cell r="AC884" t="str">
            <v>Indoor</v>
          </cell>
        </row>
        <row r="885">
          <cell r="A885" t="str">
            <v>NL292X-1J</v>
          </cell>
          <cell r="B885" t="str">
            <v>NERA</v>
          </cell>
          <cell r="C885" t="str">
            <v>NL29x</v>
          </cell>
          <cell r="D885">
            <v>155</v>
          </cell>
          <cell r="E885">
            <v>126</v>
          </cell>
          <cell r="F885">
            <v>7.9</v>
          </cell>
          <cell r="G885">
            <v>8.15</v>
          </cell>
          <cell r="H885">
            <v>8.4</v>
          </cell>
          <cell r="I885">
            <v>28.4</v>
          </cell>
          <cell r="J885">
            <v>0</v>
          </cell>
          <cell r="K885">
            <v>1.2</v>
          </cell>
          <cell r="L885">
            <v>-71.599999999999994</v>
          </cell>
          <cell r="M885">
            <v>-69.8</v>
          </cell>
          <cell r="N885">
            <v>-68</v>
          </cell>
          <cell r="O885">
            <v>1.5E-3</v>
          </cell>
          <cell r="P885">
            <v>1.75E-3</v>
          </cell>
          <cell r="Q885">
            <v>2E-3</v>
          </cell>
          <cell r="R885">
            <v>1E-3</v>
          </cell>
          <cell r="S885">
            <v>5.0000000000000002E-5</v>
          </cell>
          <cell r="T885">
            <v>9.9999999999999995E-7</v>
          </cell>
          <cell r="U885" t="str">
            <v>2+0</v>
          </cell>
          <cell r="V885">
            <v>0</v>
          </cell>
          <cell r="W885" t="str">
            <v>128TCM</v>
          </cell>
          <cell r="X885" t="str">
            <v>32M0D7W</v>
          </cell>
          <cell r="Y885" t="str">
            <v>-</v>
          </cell>
          <cell r="Z885" t="str">
            <v>-</v>
          </cell>
          <cell r="AA885" t="str">
            <v>-</v>
          </cell>
          <cell r="AB885">
            <v>0</v>
          </cell>
          <cell r="AC885" t="str">
            <v>Indoor</v>
          </cell>
        </row>
        <row r="886">
          <cell r="A886" t="str">
            <v>NL292X-1K</v>
          </cell>
          <cell r="B886" t="str">
            <v>NERA</v>
          </cell>
          <cell r="C886" t="str">
            <v>NL29x</v>
          </cell>
          <cell r="D886">
            <v>155</v>
          </cell>
          <cell r="E886">
            <v>189</v>
          </cell>
          <cell r="F886">
            <v>7.9</v>
          </cell>
          <cell r="G886">
            <v>8.15</v>
          </cell>
          <cell r="H886">
            <v>8.4</v>
          </cell>
          <cell r="I886">
            <v>28.4</v>
          </cell>
          <cell r="J886">
            <v>0</v>
          </cell>
          <cell r="K886">
            <v>1.6</v>
          </cell>
          <cell r="L886">
            <v>-71.599999999999994</v>
          </cell>
          <cell r="M886">
            <v>-69.8</v>
          </cell>
          <cell r="N886">
            <v>-68</v>
          </cell>
          <cell r="O886">
            <v>1.5E-3</v>
          </cell>
          <cell r="P886">
            <v>1.75E-3</v>
          </cell>
          <cell r="Q886">
            <v>2E-3</v>
          </cell>
          <cell r="R886">
            <v>1E-3</v>
          </cell>
          <cell r="S886">
            <v>5.0000000000000002E-5</v>
          </cell>
          <cell r="T886">
            <v>9.9999999999999995E-7</v>
          </cell>
          <cell r="U886" t="str">
            <v>3+0</v>
          </cell>
          <cell r="V886">
            <v>0</v>
          </cell>
          <cell r="W886" t="str">
            <v>128TCM</v>
          </cell>
          <cell r="X886" t="str">
            <v>32M0D7W</v>
          </cell>
          <cell r="Y886" t="str">
            <v>-</v>
          </cell>
          <cell r="Z886" t="str">
            <v>-</v>
          </cell>
          <cell r="AA886" t="str">
            <v>-</v>
          </cell>
          <cell r="AB886">
            <v>0</v>
          </cell>
          <cell r="AC886" t="str">
            <v>Indoor</v>
          </cell>
        </row>
        <row r="887">
          <cell r="A887" t="str">
            <v>NL292X-1L</v>
          </cell>
          <cell r="B887" t="str">
            <v>NERA</v>
          </cell>
          <cell r="C887" t="str">
            <v>NL29x</v>
          </cell>
          <cell r="D887">
            <v>155</v>
          </cell>
          <cell r="E887">
            <v>252</v>
          </cell>
          <cell r="F887">
            <v>7.9</v>
          </cell>
          <cell r="G887">
            <v>8.15</v>
          </cell>
          <cell r="H887">
            <v>8.4</v>
          </cell>
          <cell r="I887">
            <v>28.4</v>
          </cell>
          <cell r="J887">
            <v>0</v>
          </cell>
          <cell r="K887">
            <v>2</v>
          </cell>
          <cell r="L887">
            <v>-71.599999999999994</v>
          </cell>
          <cell r="M887">
            <v>-69.8</v>
          </cell>
          <cell r="N887">
            <v>-68</v>
          </cell>
          <cell r="O887">
            <v>1.5E-3</v>
          </cell>
          <cell r="P887">
            <v>1.75E-3</v>
          </cell>
          <cell r="Q887">
            <v>2E-3</v>
          </cell>
          <cell r="R887">
            <v>1E-3</v>
          </cell>
          <cell r="S887">
            <v>5.0000000000000002E-5</v>
          </cell>
          <cell r="T887">
            <v>9.9999999999999995E-7</v>
          </cell>
          <cell r="U887" t="str">
            <v>4+0</v>
          </cell>
          <cell r="V887">
            <v>0</v>
          </cell>
          <cell r="W887" t="str">
            <v>128TCM</v>
          </cell>
          <cell r="X887" t="str">
            <v>32M0D7W</v>
          </cell>
          <cell r="Y887" t="str">
            <v>-</v>
          </cell>
          <cell r="Z887" t="str">
            <v>-</v>
          </cell>
          <cell r="AA887" t="str">
            <v>-</v>
          </cell>
          <cell r="AB887">
            <v>0</v>
          </cell>
          <cell r="AC887" t="str">
            <v>Indoor</v>
          </cell>
        </row>
        <row r="888">
          <cell r="A888" t="str">
            <v>NL292X-1R</v>
          </cell>
          <cell r="B888" t="str">
            <v>NERA</v>
          </cell>
          <cell r="C888" t="str">
            <v>NL29x</v>
          </cell>
          <cell r="D888">
            <v>155</v>
          </cell>
          <cell r="E888">
            <v>63</v>
          </cell>
          <cell r="F888">
            <v>7.9</v>
          </cell>
          <cell r="G888">
            <v>8.15</v>
          </cell>
          <cell r="H888">
            <v>8.4</v>
          </cell>
          <cell r="I888">
            <v>28.4</v>
          </cell>
          <cell r="J888">
            <v>0</v>
          </cell>
          <cell r="K888">
            <v>5.4</v>
          </cell>
          <cell r="L888">
            <v>-71.599999999999994</v>
          </cell>
          <cell r="M888">
            <v>-69.8</v>
          </cell>
          <cell r="N888">
            <v>-68</v>
          </cell>
          <cell r="O888">
            <v>1.5E-3</v>
          </cell>
          <cell r="P888">
            <v>1.75E-3</v>
          </cell>
          <cell r="Q888">
            <v>2E-3</v>
          </cell>
          <cell r="R888">
            <v>1E-3</v>
          </cell>
          <cell r="S888">
            <v>5.0000000000000002E-5</v>
          </cell>
          <cell r="T888">
            <v>9.9999999999999995E-7</v>
          </cell>
          <cell r="U888" t="str">
            <v>HOT STB</v>
          </cell>
          <cell r="V888">
            <v>0</v>
          </cell>
          <cell r="W888" t="str">
            <v>128TCM</v>
          </cell>
          <cell r="X888" t="str">
            <v>32M0D7W</v>
          </cell>
          <cell r="Y888" t="str">
            <v>-</v>
          </cell>
          <cell r="Z888" t="str">
            <v>-</v>
          </cell>
          <cell r="AA888" t="str">
            <v>-</v>
          </cell>
          <cell r="AB888">
            <v>0</v>
          </cell>
          <cell r="AC888" t="str">
            <v>Indoor</v>
          </cell>
        </row>
        <row r="889">
          <cell r="A889" t="str">
            <v>NL292X-1B</v>
          </cell>
          <cell r="B889" t="str">
            <v>NERA</v>
          </cell>
          <cell r="C889" t="str">
            <v>NL29x</v>
          </cell>
          <cell r="D889">
            <v>155</v>
          </cell>
          <cell r="E889">
            <v>63</v>
          </cell>
          <cell r="F889">
            <v>7.9</v>
          </cell>
          <cell r="G889">
            <v>8.15</v>
          </cell>
          <cell r="H889">
            <v>8.4</v>
          </cell>
          <cell r="I889">
            <v>28.4</v>
          </cell>
          <cell r="J889">
            <v>0</v>
          </cell>
          <cell r="K889">
            <v>1.2</v>
          </cell>
          <cell r="L889">
            <v>-71.599999999999994</v>
          </cell>
          <cell r="M889">
            <v>-69.8</v>
          </cell>
          <cell r="N889">
            <v>-68</v>
          </cell>
          <cell r="O889">
            <v>1.5E-3</v>
          </cell>
          <cell r="P889">
            <v>1.75E-3</v>
          </cell>
          <cell r="Q889">
            <v>2E-3</v>
          </cell>
          <cell r="R889">
            <v>1E-3</v>
          </cell>
          <cell r="S889">
            <v>5.0000000000000002E-5</v>
          </cell>
          <cell r="T889">
            <v>9.9999999999999995E-7</v>
          </cell>
          <cell r="U889" t="str">
            <v>1+1</v>
          </cell>
          <cell r="V889">
            <v>56</v>
          </cell>
          <cell r="W889" t="str">
            <v>128TCM</v>
          </cell>
          <cell r="X889" t="str">
            <v>32M0D7W</v>
          </cell>
          <cell r="Y889" t="str">
            <v>-</v>
          </cell>
          <cell r="Z889" t="str">
            <v>-</v>
          </cell>
          <cell r="AA889" t="str">
            <v>-</v>
          </cell>
          <cell r="AB889">
            <v>0</v>
          </cell>
          <cell r="AC889" t="str">
            <v>Indoor</v>
          </cell>
        </row>
        <row r="890">
          <cell r="A890" t="str">
            <v>NL292X-1C</v>
          </cell>
          <cell r="B890" t="str">
            <v>NERA</v>
          </cell>
          <cell r="C890" t="str">
            <v>NL29x</v>
          </cell>
          <cell r="D890">
            <v>155</v>
          </cell>
          <cell r="E890">
            <v>126</v>
          </cell>
          <cell r="F890">
            <v>7.9</v>
          </cell>
          <cell r="G890">
            <v>8.15</v>
          </cell>
          <cell r="H890">
            <v>8.4</v>
          </cell>
          <cell r="I890">
            <v>28.4</v>
          </cell>
          <cell r="J890">
            <v>0</v>
          </cell>
          <cell r="K890">
            <v>1.6</v>
          </cell>
          <cell r="L890">
            <v>-71.599999999999994</v>
          </cell>
          <cell r="M890">
            <v>-69.8</v>
          </cell>
          <cell r="N890">
            <v>-68</v>
          </cell>
          <cell r="O890">
            <v>1.5E-3</v>
          </cell>
          <cell r="P890">
            <v>1.75E-3</v>
          </cell>
          <cell r="Q890">
            <v>2E-3</v>
          </cell>
          <cell r="R890">
            <v>1E-3</v>
          </cell>
          <cell r="S890">
            <v>5.0000000000000002E-5</v>
          </cell>
          <cell r="T890">
            <v>9.9999999999999995E-7</v>
          </cell>
          <cell r="U890" t="str">
            <v>2+1</v>
          </cell>
          <cell r="V890">
            <v>56</v>
          </cell>
          <cell r="W890" t="str">
            <v>128TCM</v>
          </cell>
          <cell r="X890" t="str">
            <v>32M0D7W</v>
          </cell>
          <cell r="Y890" t="str">
            <v>-</v>
          </cell>
          <cell r="Z890" t="str">
            <v>-</v>
          </cell>
          <cell r="AA890" t="str">
            <v>-</v>
          </cell>
          <cell r="AB890">
            <v>0</v>
          </cell>
          <cell r="AC890" t="str">
            <v>Indoor</v>
          </cell>
        </row>
        <row r="891">
          <cell r="A891" t="str">
            <v>NL292X-1D</v>
          </cell>
          <cell r="B891" t="str">
            <v>NERA</v>
          </cell>
          <cell r="C891" t="str">
            <v>NL29x</v>
          </cell>
          <cell r="D891">
            <v>155</v>
          </cell>
          <cell r="E891">
            <v>189</v>
          </cell>
          <cell r="F891">
            <v>7.9</v>
          </cell>
          <cell r="G891">
            <v>8.15</v>
          </cell>
          <cell r="H891">
            <v>8.4</v>
          </cell>
          <cell r="I891">
            <v>28.4</v>
          </cell>
          <cell r="J891">
            <v>0</v>
          </cell>
          <cell r="K891">
            <v>2</v>
          </cell>
          <cell r="L891">
            <v>-71.599999999999994</v>
          </cell>
          <cell r="M891">
            <v>-69.8</v>
          </cell>
          <cell r="N891">
            <v>-68</v>
          </cell>
          <cell r="O891">
            <v>1.5E-3</v>
          </cell>
          <cell r="P891">
            <v>1.75E-3</v>
          </cell>
          <cell r="Q891">
            <v>2E-3</v>
          </cell>
          <cell r="R891">
            <v>1E-3</v>
          </cell>
          <cell r="S891">
            <v>5.0000000000000002E-5</v>
          </cell>
          <cell r="T891">
            <v>9.9999999999999995E-7</v>
          </cell>
          <cell r="U891" t="str">
            <v>3+1</v>
          </cell>
          <cell r="V891">
            <v>56</v>
          </cell>
          <cell r="W891" t="str">
            <v>128TCM</v>
          </cell>
          <cell r="X891" t="str">
            <v>32M0D7W</v>
          </cell>
          <cell r="Y891" t="str">
            <v>-</v>
          </cell>
          <cell r="Z891" t="str">
            <v>-</v>
          </cell>
          <cell r="AA891" t="str">
            <v>-</v>
          </cell>
          <cell r="AB891">
            <v>0</v>
          </cell>
          <cell r="AC891" t="str">
            <v>Indoor</v>
          </cell>
        </row>
        <row r="892">
          <cell r="A892" t="str">
            <v>NL292X-1E</v>
          </cell>
          <cell r="B892" t="str">
            <v>NERA</v>
          </cell>
          <cell r="C892" t="str">
            <v>NL29x</v>
          </cell>
          <cell r="D892">
            <v>155</v>
          </cell>
          <cell r="E892">
            <v>252</v>
          </cell>
          <cell r="F892">
            <v>7.9</v>
          </cell>
          <cell r="G892">
            <v>8.15</v>
          </cell>
          <cell r="H892">
            <v>8.4</v>
          </cell>
          <cell r="I892">
            <v>28.4</v>
          </cell>
          <cell r="J892">
            <v>0</v>
          </cell>
          <cell r="K892">
            <v>2</v>
          </cell>
          <cell r="L892">
            <v>-71.599999999999994</v>
          </cell>
          <cell r="M892">
            <v>-69.8</v>
          </cell>
          <cell r="N892">
            <v>-68</v>
          </cell>
          <cell r="O892">
            <v>1.5E-3</v>
          </cell>
          <cell r="P892">
            <v>1.75E-3</v>
          </cell>
          <cell r="Q892">
            <v>2E-3</v>
          </cell>
          <cell r="R892">
            <v>1E-3</v>
          </cell>
          <cell r="S892">
            <v>5.0000000000000002E-5</v>
          </cell>
          <cell r="T892">
            <v>9.9999999999999995E-7</v>
          </cell>
          <cell r="U892" t="str">
            <v>4+1</v>
          </cell>
          <cell r="V892">
            <v>28</v>
          </cell>
          <cell r="W892" t="str">
            <v>128TCM</v>
          </cell>
          <cell r="X892" t="str">
            <v>32M0D7W</v>
          </cell>
          <cell r="Y892" t="str">
            <v>-</v>
          </cell>
          <cell r="Z892" t="str">
            <v>-</v>
          </cell>
          <cell r="AA892" t="str">
            <v>-</v>
          </cell>
          <cell r="AB892">
            <v>0</v>
          </cell>
          <cell r="AC892" t="str">
            <v>Indoor</v>
          </cell>
        </row>
        <row r="893">
          <cell r="A893" t="str">
            <v>NL292X-1F</v>
          </cell>
          <cell r="B893" t="str">
            <v>NERA</v>
          </cell>
          <cell r="C893" t="str">
            <v>NL29x</v>
          </cell>
          <cell r="D893">
            <v>155</v>
          </cell>
          <cell r="E893">
            <v>315</v>
          </cell>
          <cell r="F893">
            <v>7.9</v>
          </cell>
          <cell r="G893">
            <v>8.15</v>
          </cell>
          <cell r="H893">
            <v>8.4</v>
          </cell>
          <cell r="I893">
            <v>28.4</v>
          </cell>
          <cell r="J893">
            <v>0</v>
          </cell>
          <cell r="K893">
            <v>2</v>
          </cell>
          <cell r="L893">
            <v>-71.599999999999994</v>
          </cell>
          <cell r="M893">
            <v>-69.8</v>
          </cell>
          <cell r="N893">
            <v>-68</v>
          </cell>
          <cell r="O893">
            <v>1.5E-3</v>
          </cell>
          <cell r="P893">
            <v>1.75E-3</v>
          </cell>
          <cell r="Q893">
            <v>2E-3</v>
          </cell>
          <cell r="R893">
            <v>1E-3</v>
          </cell>
          <cell r="S893">
            <v>5.0000000000000002E-5</v>
          </cell>
          <cell r="T893">
            <v>9.9999999999999995E-7</v>
          </cell>
          <cell r="U893" t="str">
            <v>5+1</v>
          </cell>
          <cell r="V893">
            <v>28</v>
          </cell>
          <cell r="W893" t="str">
            <v>128TCM</v>
          </cell>
          <cell r="X893" t="str">
            <v>32M0D7W</v>
          </cell>
          <cell r="Y893" t="str">
            <v>-</v>
          </cell>
          <cell r="Z893" t="str">
            <v>-</v>
          </cell>
          <cell r="AA893" t="str">
            <v>-</v>
          </cell>
          <cell r="AB893">
            <v>0</v>
          </cell>
          <cell r="AC893" t="str">
            <v>Indoor</v>
          </cell>
        </row>
        <row r="894">
          <cell r="A894" t="str">
            <v>NL292X-1G</v>
          </cell>
          <cell r="B894" t="str">
            <v>NERA</v>
          </cell>
          <cell r="C894" t="str">
            <v>NL29x</v>
          </cell>
          <cell r="D894">
            <v>155</v>
          </cell>
          <cell r="E894">
            <v>378</v>
          </cell>
          <cell r="F894">
            <v>7.9</v>
          </cell>
          <cell r="G894">
            <v>8.15</v>
          </cell>
          <cell r="H894">
            <v>8.4</v>
          </cell>
          <cell r="I894">
            <v>28.4</v>
          </cell>
          <cell r="J894">
            <v>0</v>
          </cell>
          <cell r="K894">
            <v>2</v>
          </cell>
          <cell r="L894">
            <v>-71.599999999999994</v>
          </cell>
          <cell r="M894">
            <v>-69.8</v>
          </cell>
          <cell r="N894">
            <v>-68</v>
          </cell>
          <cell r="O894">
            <v>1.5E-3</v>
          </cell>
          <cell r="P894">
            <v>1.75E-3</v>
          </cell>
          <cell r="Q894">
            <v>2E-3</v>
          </cell>
          <cell r="R894">
            <v>1E-3</v>
          </cell>
          <cell r="S894">
            <v>5.0000000000000002E-5</v>
          </cell>
          <cell r="T894">
            <v>9.9999999999999995E-7</v>
          </cell>
          <cell r="U894" t="str">
            <v>6+1</v>
          </cell>
          <cell r="V894">
            <v>28</v>
          </cell>
          <cell r="W894" t="str">
            <v>128TCM</v>
          </cell>
          <cell r="X894" t="str">
            <v>32M0D7W</v>
          </cell>
          <cell r="Y894" t="str">
            <v>-</v>
          </cell>
          <cell r="Z894" t="str">
            <v>-</v>
          </cell>
          <cell r="AA894" t="str">
            <v>-</v>
          </cell>
          <cell r="AB894">
            <v>0</v>
          </cell>
          <cell r="AC894" t="str">
            <v>Indoor</v>
          </cell>
        </row>
        <row r="895">
          <cell r="A895" t="str">
            <v>NL292X-1H</v>
          </cell>
          <cell r="B895" t="str">
            <v>NERA</v>
          </cell>
          <cell r="C895" t="str">
            <v>NL29x</v>
          </cell>
          <cell r="D895">
            <v>155</v>
          </cell>
          <cell r="E895">
            <v>441</v>
          </cell>
          <cell r="F895">
            <v>7.9</v>
          </cell>
          <cell r="G895">
            <v>8.15</v>
          </cell>
          <cell r="H895">
            <v>8.4</v>
          </cell>
          <cell r="I895">
            <v>28.4</v>
          </cell>
          <cell r="J895">
            <v>0</v>
          </cell>
          <cell r="K895">
            <v>2</v>
          </cell>
          <cell r="L895">
            <v>-71.599999999999994</v>
          </cell>
          <cell r="M895">
            <v>-69.8</v>
          </cell>
          <cell r="N895">
            <v>-68</v>
          </cell>
          <cell r="O895">
            <v>1.5E-3</v>
          </cell>
          <cell r="P895">
            <v>1.75E-3</v>
          </cell>
          <cell r="Q895">
            <v>2E-3</v>
          </cell>
          <cell r="R895">
            <v>1E-3</v>
          </cell>
          <cell r="S895">
            <v>5.0000000000000002E-5</v>
          </cell>
          <cell r="T895">
            <v>9.9999999999999995E-7</v>
          </cell>
          <cell r="U895" t="str">
            <v>7+1</v>
          </cell>
          <cell r="V895">
            <v>28</v>
          </cell>
          <cell r="W895" t="str">
            <v>128TCM</v>
          </cell>
          <cell r="X895" t="str">
            <v>32M0D7W</v>
          </cell>
          <cell r="Y895" t="str">
            <v>-</v>
          </cell>
          <cell r="Z895" t="str">
            <v>-</v>
          </cell>
          <cell r="AA895" t="str">
            <v>-</v>
          </cell>
          <cell r="AB895">
            <v>0</v>
          </cell>
          <cell r="AC895" t="str">
            <v>Indoor</v>
          </cell>
        </row>
        <row r="896">
          <cell r="A896" t="str">
            <v>NL293X-1A</v>
          </cell>
          <cell r="B896" t="str">
            <v>NERA</v>
          </cell>
          <cell r="C896" t="str">
            <v>NL29x</v>
          </cell>
          <cell r="D896">
            <v>155</v>
          </cell>
          <cell r="E896">
            <v>63</v>
          </cell>
          <cell r="F896">
            <v>4.4000000000000004</v>
          </cell>
          <cell r="G896">
            <v>4.7</v>
          </cell>
          <cell r="H896">
            <v>5</v>
          </cell>
          <cell r="I896">
            <v>29.7</v>
          </cell>
          <cell r="J896">
            <v>0</v>
          </cell>
          <cell r="K896">
            <v>0.8</v>
          </cell>
          <cell r="L896">
            <v>-72.3</v>
          </cell>
          <cell r="M896">
            <v>-70.650000000000006</v>
          </cell>
          <cell r="N896">
            <v>-69</v>
          </cell>
          <cell r="O896">
            <v>1.5E-3</v>
          </cell>
          <cell r="P896">
            <v>1.75E-3</v>
          </cell>
          <cell r="Q896">
            <v>2E-3</v>
          </cell>
          <cell r="R896">
            <v>1E-3</v>
          </cell>
          <cell r="S896">
            <v>5.0000000000000002E-5</v>
          </cell>
          <cell r="T896">
            <v>9.9999999999999995E-7</v>
          </cell>
          <cell r="U896" t="str">
            <v>1+0</v>
          </cell>
          <cell r="V896">
            <v>0</v>
          </cell>
          <cell r="W896" t="str">
            <v>128TCM</v>
          </cell>
          <cell r="X896" t="str">
            <v>32M0D7W</v>
          </cell>
          <cell r="Y896" t="str">
            <v>-</v>
          </cell>
          <cell r="Z896" t="str">
            <v>-</v>
          </cell>
          <cell r="AA896" t="str">
            <v>-</v>
          </cell>
          <cell r="AB896">
            <v>0</v>
          </cell>
          <cell r="AC896" t="str">
            <v>Indoor</v>
          </cell>
        </row>
        <row r="897">
          <cell r="A897" t="str">
            <v>NL293X-1B</v>
          </cell>
          <cell r="B897" t="str">
            <v>NERA</v>
          </cell>
          <cell r="C897" t="str">
            <v>NL29x</v>
          </cell>
          <cell r="D897">
            <v>155</v>
          </cell>
          <cell r="E897">
            <v>63</v>
          </cell>
          <cell r="F897">
            <v>4.4000000000000004</v>
          </cell>
          <cell r="G897">
            <v>4.7</v>
          </cell>
          <cell r="H897">
            <v>5</v>
          </cell>
          <cell r="I897">
            <v>29.7</v>
          </cell>
          <cell r="J897">
            <v>0</v>
          </cell>
          <cell r="K897">
            <v>1.2</v>
          </cell>
          <cell r="L897">
            <v>-72.3</v>
          </cell>
          <cell r="M897">
            <v>-70.650000000000006</v>
          </cell>
          <cell r="N897">
            <v>-69</v>
          </cell>
          <cell r="O897">
            <v>1.5E-3</v>
          </cell>
          <cell r="P897">
            <v>1.75E-3</v>
          </cell>
          <cell r="Q897">
            <v>2E-3</v>
          </cell>
          <cell r="R897">
            <v>1E-3</v>
          </cell>
          <cell r="S897">
            <v>5.0000000000000002E-5</v>
          </cell>
          <cell r="T897">
            <v>9.9999999999999995E-7</v>
          </cell>
          <cell r="U897" t="str">
            <v>1+1</v>
          </cell>
          <cell r="V897">
            <v>56</v>
          </cell>
          <cell r="W897" t="str">
            <v>128TCM</v>
          </cell>
          <cell r="X897" t="str">
            <v>32M0D7W</v>
          </cell>
          <cell r="Y897" t="str">
            <v>-</v>
          </cell>
          <cell r="Z897" t="str">
            <v>-</v>
          </cell>
          <cell r="AA897" t="str">
            <v>-</v>
          </cell>
          <cell r="AB897">
            <v>0</v>
          </cell>
          <cell r="AC897" t="str">
            <v>Indoor</v>
          </cell>
        </row>
        <row r="898">
          <cell r="A898" t="str">
            <v>NL293X-1C</v>
          </cell>
          <cell r="B898" t="str">
            <v>NERA</v>
          </cell>
          <cell r="C898" t="str">
            <v>NL29x</v>
          </cell>
          <cell r="D898">
            <v>155</v>
          </cell>
          <cell r="E898">
            <v>126</v>
          </cell>
          <cell r="F898">
            <v>4.4000000000000004</v>
          </cell>
          <cell r="G898">
            <v>4.7</v>
          </cell>
          <cell r="H898">
            <v>5</v>
          </cell>
          <cell r="I898">
            <v>29.7</v>
          </cell>
          <cell r="J898">
            <v>0</v>
          </cell>
          <cell r="K898">
            <v>1.6</v>
          </cell>
          <cell r="L898">
            <v>-72.3</v>
          </cell>
          <cell r="M898">
            <v>-70.650000000000006</v>
          </cell>
          <cell r="N898">
            <v>-69</v>
          </cell>
          <cell r="O898">
            <v>1.5E-3</v>
          </cell>
          <cell r="P898">
            <v>1.75E-3</v>
          </cell>
          <cell r="Q898">
            <v>2E-3</v>
          </cell>
          <cell r="R898">
            <v>1E-3</v>
          </cell>
          <cell r="S898">
            <v>5.0000000000000002E-5</v>
          </cell>
          <cell r="T898">
            <v>9.9999999999999995E-7</v>
          </cell>
          <cell r="U898" t="str">
            <v>2+1</v>
          </cell>
          <cell r="V898">
            <v>56</v>
          </cell>
          <cell r="W898" t="str">
            <v>128TCM</v>
          </cell>
          <cell r="X898" t="str">
            <v>32M0D7W</v>
          </cell>
          <cell r="Y898" t="str">
            <v>-</v>
          </cell>
          <cell r="Z898" t="str">
            <v>-</v>
          </cell>
          <cell r="AA898" t="str">
            <v>-</v>
          </cell>
          <cell r="AB898">
            <v>0</v>
          </cell>
          <cell r="AC898" t="str">
            <v>Indoor</v>
          </cell>
        </row>
        <row r="899">
          <cell r="A899" t="str">
            <v>NL293X-1D</v>
          </cell>
          <cell r="B899" t="str">
            <v>NERA</v>
          </cell>
          <cell r="C899" t="str">
            <v>NL29x</v>
          </cell>
          <cell r="D899">
            <v>155</v>
          </cell>
          <cell r="E899">
            <v>189</v>
          </cell>
          <cell r="F899">
            <v>4.4000000000000004</v>
          </cell>
          <cell r="G899">
            <v>4.7</v>
          </cell>
          <cell r="H899">
            <v>5</v>
          </cell>
          <cell r="I899">
            <v>29.7</v>
          </cell>
          <cell r="J899">
            <v>0</v>
          </cell>
          <cell r="K899">
            <v>2</v>
          </cell>
          <cell r="L899">
            <v>-72.3</v>
          </cell>
          <cell r="M899">
            <v>-70.650000000000006</v>
          </cell>
          <cell r="N899">
            <v>-69</v>
          </cell>
          <cell r="O899">
            <v>1.5E-3</v>
          </cell>
          <cell r="P899">
            <v>1.75E-3</v>
          </cell>
          <cell r="Q899">
            <v>2E-3</v>
          </cell>
          <cell r="R899">
            <v>1E-3</v>
          </cell>
          <cell r="S899">
            <v>5.0000000000000002E-5</v>
          </cell>
          <cell r="T899">
            <v>9.9999999999999995E-7</v>
          </cell>
          <cell r="U899" t="str">
            <v>3+1</v>
          </cell>
          <cell r="V899">
            <v>56</v>
          </cell>
          <cell r="W899" t="str">
            <v>128TCM</v>
          </cell>
          <cell r="X899" t="str">
            <v>32M0D7W</v>
          </cell>
          <cell r="Y899" t="str">
            <v>-</v>
          </cell>
          <cell r="Z899" t="str">
            <v>-</v>
          </cell>
          <cell r="AA899" t="str">
            <v>-</v>
          </cell>
          <cell r="AB899">
            <v>0</v>
          </cell>
          <cell r="AC899" t="str">
            <v>Indoor</v>
          </cell>
        </row>
        <row r="900">
          <cell r="A900" t="str">
            <v>NL293X-1E</v>
          </cell>
          <cell r="B900" t="str">
            <v>NERA</v>
          </cell>
          <cell r="C900" t="str">
            <v>NL29x</v>
          </cell>
          <cell r="D900">
            <v>155</v>
          </cell>
          <cell r="E900">
            <v>252</v>
          </cell>
          <cell r="F900">
            <v>4.4000000000000004</v>
          </cell>
          <cell r="G900">
            <v>4.7</v>
          </cell>
          <cell r="H900">
            <v>5</v>
          </cell>
          <cell r="I900">
            <v>29.7</v>
          </cell>
          <cell r="J900">
            <v>0</v>
          </cell>
          <cell r="K900">
            <v>2</v>
          </cell>
          <cell r="L900">
            <v>-72.3</v>
          </cell>
          <cell r="M900">
            <v>-70.650000000000006</v>
          </cell>
          <cell r="N900">
            <v>-69</v>
          </cell>
          <cell r="O900">
            <v>1.5E-3</v>
          </cell>
          <cell r="P900">
            <v>1.75E-3</v>
          </cell>
          <cell r="Q900">
            <v>2E-3</v>
          </cell>
          <cell r="R900">
            <v>1E-3</v>
          </cell>
          <cell r="S900">
            <v>5.0000000000000002E-5</v>
          </cell>
          <cell r="T900">
            <v>9.9999999999999995E-7</v>
          </cell>
          <cell r="U900" t="str">
            <v>4+1</v>
          </cell>
          <cell r="V900">
            <v>56</v>
          </cell>
          <cell r="W900" t="str">
            <v>128TCM</v>
          </cell>
          <cell r="X900" t="str">
            <v>32M0D7W</v>
          </cell>
          <cell r="Y900" t="str">
            <v>-</v>
          </cell>
          <cell r="Z900" t="str">
            <v>-</v>
          </cell>
          <cell r="AA900" t="str">
            <v>-</v>
          </cell>
          <cell r="AB900">
            <v>0</v>
          </cell>
          <cell r="AC900" t="str">
            <v>Indoor</v>
          </cell>
        </row>
        <row r="901">
          <cell r="A901" t="str">
            <v>NL293X-1F</v>
          </cell>
          <cell r="B901" t="str">
            <v>NERA</v>
          </cell>
          <cell r="C901" t="str">
            <v>NL29x</v>
          </cell>
          <cell r="D901">
            <v>155</v>
          </cell>
          <cell r="E901">
            <v>315</v>
          </cell>
          <cell r="F901">
            <v>4.4000000000000004</v>
          </cell>
          <cell r="G901">
            <v>4.7</v>
          </cell>
          <cell r="H901">
            <v>5</v>
          </cell>
          <cell r="I901">
            <v>29.7</v>
          </cell>
          <cell r="J901">
            <v>0</v>
          </cell>
          <cell r="K901">
            <v>2</v>
          </cell>
          <cell r="L901">
            <v>-72.3</v>
          </cell>
          <cell r="M901">
            <v>-70.650000000000006</v>
          </cell>
          <cell r="N901">
            <v>-69</v>
          </cell>
          <cell r="O901">
            <v>1.5E-3</v>
          </cell>
          <cell r="P901">
            <v>1.75E-3</v>
          </cell>
          <cell r="Q901">
            <v>2E-3</v>
          </cell>
          <cell r="R901">
            <v>1E-3</v>
          </cell>
          <cell r="S901">
            <v>5.0000000000000002E-5</v>
          </cell>
          <cell r="T901">
            <v>9.9999999999999995E-7</v>
          </cell>
          <cell r="U901" t="str">
            <v>5+1</v>
          </cell>
          <cell r="V901">
            <v>28</v>
          </cell>
          <cell r="W901" t="str">
            <v>128TCM</v>
          </cell>
          <cell r="X901" t="str">
            <v>32M0D7W</v>
          </cell>
          <cell r="Y901" t="str">
            <v>-</v>
          </cell>
          <cell r="Z901" t="str">
            <v>-</v>
          </cell>
          <cell r="AA901" t="str">
            <v>-</v>
          </cell>
          <cell r="AB901">
            <v>0</v>
          </cell>
          <cell r="AC901" t="str">
            <v>Indoor</v>
          </cell>
        </row>
        <row r="902">
          <cell r="A902" t="str">
            <v>NL293X-1G</v>
          </cell>
          <cell r="B902" t="str">
            <v>NERA</v>
          </cell>
          <cell r="C902" t="str">
            <v>NL29x</v>
          </cell>
          <cell r="D902">
            <v>155</v>
          </cell>
          <cell r="E902">
            <v>378</v>
          </cell>
          <cell r="F902">
            <v>4.4000000000000004</v>
          </cell>
          <cell r="G902">
            <v>4.7</v>
          </cell>
          <cell r="H902">
            <v>5</v>
          </cell>
          <cell r="I902">
            <v>29.7</v>
          </cell>
          <cell r="J902">
            <v>0</v>
          </cell>
          <cell r="K902">
            <v>2</v>
          </cell>
          <cell r="L902">
            <v>-72.3</v>
          </cell>
          <cell r="M902">
            <v>-70.650000000000006</v>
          </cell>
          <cell r="N902">
            <v>-69</v>
          </cell>
          <cell r="O902">
            <v>1.5E-3</v>
          </cell>
          <cell r="P902">
            <v>1.75E-3</v>
          </cell>
          <cell r="Q902">
            <v>2E-3</v>
          </cell>
          <cell r="R902">
            <v>1E-3</v>
          </cell>
          <cell r="S902">
            <v>5.0000000000000002E-5</v>
          </cell>
          <cell r="T902">
            <v>9.9999999999999995E-7</v>
          </cell>
          <cell r="U902" t="str">
            <v>6+1</v>
          </cell>
          <cell r="V902">
            <v>28</v>
          </cell>
          <cell r="W902" t="str">
            <v>128TCM</v>
          </cell>
          <cell r="X902" t="str">
            <v>32M0D7W</v>
          </cell>
          <cell r="Y902" t="str">
            <v>-</v>
          </cell>
          <cell r="Z902" t="str">
            <v>-</v>
          </cell>
          <cell r="AA902" t="str">
            <v>-</v>
          </cell>
          <cell r="AB902">
            <v>0</v>
          </cell>
          <cell r="AC902" t="str">
            <v>Indoor</v>
          </cell>
        </row>
        <row r="903">
          <cell r="A903" t="str">
            <v>NL293X-1H</v>
          </cell>
          <cell r="B903" t="str">
            <v>NERA</v>
          </cell>
          <cell r="C903" t="str">
            <v>NL29x</v>
          </cell>
          <cell r="D903">
            <v>155</v>
          </cell>
          <cell r="E903">
            <v>441</v>
          </cell>
          <cell r="F903">
            <v>4.4000000000000004</v>
          </cell>
          <cell r="G903">
            <v>4.7</v>
          </cell>
          <cell r="H903">
            <v>5</v>
          </cell>
          <cell r="I903">
            <v>29.7</v>
          </cell>
          <cell r="J903">
            <v>0</v>
          </cell>
          <cell r="K903">
            <v>2</v>
          </cell>
          <cell r="L903">
            <v>-72.3</v>
          </cell>
          <cell r="M903">
            <v>-70.650000000000006</v>
          </cell>
          <cell r="N903">
            <v>-69</v>
          </cell>
          <cell r="O903">
            <v>1.5E-3</v>
          </cell>
          <cell r="P903">
            <v>1.75E-3</v>
          </cell>
          <cell r="Q903">
            <v>2E-3</v>
          </cell>
          <cell r="R903">
            <v>1E-3</v>
          </cell>
          <cell r="S903">
            <v>5.0000000000000002E-5</v>
          </cell>
          <cell r="T903">
            <v>9.9999999999999995E-7</v>
          </cell>
          <cell r="U903" t="str">
            <v>7+1</v>
          </cell>
          <cell r="V903">
            <v>28</v>
          </cell>
          <cell r="W903" t="str">
            <v>128TCM</v>
          </cell>
          <cell r="X903" t="str">
            <v>32M0D7W</v>
          </cell>
          <cell r="Y903" t="str">
            <v>-</v>
          </cell>
          <cell r="Z903" t="str">
            <v>-</v>
          </cell>
          <cell r="AA903" t="str">
            <v>-</v>
          </cell>
          <cell r="AB903">
            <v>0</v>
          </cell>
          <cell r="AC903" t="str">
            <v>Indoor</v>
          </cell>
        </row>
        <row r="904">
          <cell r="A904" t="str">
            <v>NL293X-1J</v>
          </cell>
          <cell r="B904" t="str">
            <v>NERA</v>
          </cell>
          <cell r="C904" t="str">
            <v>NL29x</v>
          </cell>
          <cell r="D904">
            <v>155</v>
          </cell>
          <cell r="E904">
            <v>126</v>
          </cell>
          <cell r="F904">
            <v>4.4000000000000004</v>
          </cell>
          <cell r="G904">
            <v>4.7</v>
          </cell>
          <cell r="H904">
            <v>5</v>
          </cell>
          <cell r="I904">
            <v>29.7</v>
          </cell>
          <cell r="J904">
            <v>0</v>
          </cell>
          <cell r="K904">
            <v>1.2</v>
          </cell>
          <cell r="L904">
            <v>-72.3</v>
          </cell>
          <cell r="M904">
            <v>-70.650000000000006</v>
          </cell>
          <cell r="N904">
            <v>-69</v>
          </cell>
          <cell r="O904">
            <v>1.5E-3</v>
          </cell>
          <cell r="P904">
            <v>1.75E-3</v>
          </cell>
          <cell r="Q904">
            <v>2E-3</v>
          </cell>
          <cell r="R904">
            <v>1E-3</v>
          </cell>
          <cell r="S904">
            <v>5.0000000000000002E-5</v>
          </cell>
          <cell r="T904">
            <v>9.9999999999999995E-7</v>
          </cell>
          <cell r="U904" t="str">
            <v>2+0</v>
          </cell>
          <cell r="V904">
            <v>0</v>
          </cell>
          <cell r="W904" t="str">
            <v>128TCM</v>
          </cell>
          <cell r="X904" t="str">
            <v>32M0D7W</v>
          </cell>
          <cell r="Y904" t="str">
            <v>-</v>
          </cell>
          <cell r="Z904" t="str">
            <v>-</v>
          </cell>
          <cell r="AA904" t="str">
            <v>-</v>
          </cell>
          <cell r="AB904">
            <v>0</v>
          </cell>
          <cell r="AC904" t="str">
            <v>Indoor</v>
          </cell>
        </row>
        <row r="905">
          <cell r="A905" t="str">
            <v>NL293X-1K</v>
          </cell>
          <cell r="B905" t="str">
            <v>NERA</v>
          </cell>
          <cell r="C905" t="str">
            <v>NL29x</v>
          </cell>
          <cell r="D905">
            <v>155</v>
          </cell>
          <cell r="E905">
            <v>189</v>
          </cell>
          <cell r="F905">
            <v>4.4000000000000004</v>
          </cell>
          <cell r="G905">
            <v>4.7</v>
          </cell>
          <cell r="H905">
            <v>5</v>
          </cell>
          <cell r="I905">
            <v>29.7</v>
          </cell>
          <cell r="J905">
            <v>0</v>
          </cell>
          <cell r="K905">
            <v>1.6</v>
          </cell>
          <cell r="L905">
            <v>-72.3</v>
          </cell>
          <cell r="M905">
            <v>-70.650000000000006</v>
          </cell>
          <cell r="N905">
            <v>-69</v>
          </cell>
          <cell r="O905">
            <v>1.5E-3</v>
          </cell>
          <cell r="P905">
            <v>1.75E-3</v>
          </cell>
          <cell r="Q905">
            <v>2E-3</v>
          </cell>
          <cell r="R905">
            <v>1E-3</v>
          </cell>
          <cell r="S905">
            <v>5.0000000000000002E-5</v>
          </cell>
          <cell r="T905">
            <v>9.9999999999999995E-7</v>
          </cell>
          <cell r="U905" t="str">
            <v>3+0</v>
          </cell>
          <cell r="V905">
            <v>0</v>
          </cell>
          <cell r="W905" t="str">
            <v>128TCM</v>
          </cell>
          <cell r="X905" t="str">
            <v>32M0D7W</v>
          </cell>
          <cell r="Y905" t="str">
            <v>-</v>
          </cell>
          <cell r="Z905" t="str">
            <v>-</v>
          </cell>
          <cell r="AA905" t="str">
            <v>-</v>
          </cell>
          <cell r="AB905">
            <v>0</v>
          </cell>
          <cell r="AC905" t="str">
            <v>Indoor</v>
          </cell>
        </row>
        <row r="906">
          <cell r="A906" t="str">
            <v>NL293X-1L</v>
          </cell>
          <cell r="B906" t="str">
            <v>NERA</v>
          </cell>
          <cell r="C906" t="str">
            <v>NL29x</v>
          </cell>
          <cell r="D906">
            <v>155</v>
          </cell>
          <cell r="E906">
            <v>252</v>
          </cell>
          <cell r="F906">
            <v>4.4000000000000004</v>
          </cell>
          <cell r="G906">
            <v>4.7</v>
          </cell>
          <cell r="H906">
            <v>5</v>
          </cell>
          <cell r="I906">
            <v>29.7</v>
          </cell>
          <cell r="J906">
            <v>0</v>
          </cell>
          <cell r="K906">
            <v>2</v>
          </cell>
          <cell r="L906">
            <v>-72.3</v>
          </cell>
          <cell r="M906">
            <v>-70.650000000000006</v>
          </cell>
          <cell r="N906">
            <v>-69</v>
          </cell>
          <cell r="O906">
            <v>1.5E-3</v>
          </cell>
          <cell r="P906">
            <v>1.75E-3</v>
          </cell>
          <cell r="Q906">
            <v>2E-3</v>
          </cell>
          <cell r="R906">
            <v>1E-3</v>
          </cell>
          <cell r="S906">
            <v>5.0000000000000002E-5</v>
          </cell>
          <cell r="T906">
            <v>9.9999999999999995E-7</v>
          </cell>
          <cell r="U906" t="str">
            <v>4+0</v>
          </cell>
          <cell r="V906">
            <v>0</v>
          </cell>
          <cell r="W906" t="str">
            <v>128TCM</v>
          </cell>
          <cell r="X906" t="str">
            <v>32M0D7W</v>
          </cell>
          <cell r="Y906" t="str">
            <v>-</v>
          </cell>
          <cell r="Z906" t="str">
            <v>-</v>
          </cell>
          <cell r="AA906" t="str">
            <v>-</v>
          </cell>
          <cell r="AB906">
            <v>0</v>
          </cell>
          <cell r="AC906" t="str">
            <v>Indoor</v>
          </cell>
        </row>
        <row r="907">
          <cell r="A907" t="str">
            <v>NL293X-1R</v>
          </cell>
          <cell r="B907" t="str">
            <v>NERA</v>
          </cell>
          <cell r="C907" t="str">
            <v>NL29x</v>
          </cell>
          <cell r="D907">
            <v>155</v>
          </cell>
          <cell r="E907">
            <v>63</v>
          </cell>
          <cell r="F907">
            <v>4.4000000000000004</v>
          </cell>
          <cell r="G907">
            <v>4.7</v>
          </cell>
          <cell r="H907">
            <v>5</v>
          </cell>
          <cell r="I907">
            <v>29.7</v>
          </cell>
          <cell r="J907">
            <v>0</v>
          </cell>
          <cell r="K907">
            <v>4.8</v>
          </cell>
          <cell r="L907">
            <v>-72.3</v>
          </cell>
          <cell r="M907">
            <v>-70.650000000000006</v>
          </cell>
          <cell r="N907">
            <v>-69</v>
          </cell>
          <cell r="O907">
            <v>1.5E-3</v>
          </cell>
          <cell r="P907">
            <v>1.75E-3</v>
          </cell>
          <cell r="Q907">
            <v>2E-3</v>
          </cell>
          <cell r="R907">
            <v>1E-3</v>
          </cell>
          <cell r="S907">
            <v>5.0000000000000002E-5</v>
          </cell>
          <cell r="T907">
            <v>9.9999999999999995E-7</v>
          </cell>
          <cell r="U907" t="str">
            <v>MHSB</v>
          </cell>
          <cell r="V907">
            <v>0</v>
          </cell>
          <cell r="W907" t="str">
            <v>128TCM</v>
          </cell>
          <cell r="X907" t="str">
            <v>32M0D7W</v>
          </cell>
          <cell r="Y907" t="str">
            <v>-</v>
          </cell>
          <cell r="Z907" t="str">
            <v>-</v>
          </cell>
          <cell r="AA907" t="str">
            <v>-</v>
          </cell>
          <cell r="AB907">
            <v>0</v>
          </cell>
          <cell r="AC907" t="str">
            <v>Indoor</v>
          </cell>
        </row>
        <row r="908">
          <cell r="A908" t="str">
            <v>NL293X-2A</v>
          </cell>
          <cell r="B908" t="str">
            <v>NERA</v>
          </cell>
          <cell r="C908" t="str">
            <v>NL29x</v>
          </cell>
          <cell r="D908">
            <v>155</v>
          </cell>
          <cell r="E908">
            <v>63</v>
          </cell>
          <cell r="F908">
            <v>4.4000000000000004</v>
          </cell>
          <cell r="G908">
            <v>4.7</v>
          </cell>
          <cell r="H908">
            <v>5</v>
          </cell>
          <cell r="I908">
            <v>29.7</v>
          </cell>
          <cell r="J908">
            <v>0</v>
          </cell>
          <cell r="K908">
            <v>0.8</v>
          </cell>
          <cell r="L908">
            <v>-75.3</v>
          </cell>
          <cell r="M908">
            <v>-73.650000000000006</v>
          </cell>
          <cell r="N908">
            <v>-72</v>
          </cell>
          <cell r="O908">
            <v>1.1999999999999999E-3</v>
          </cell>
          <cell r="P908">
            <v>1.4499999999999999E-3</v>
          </cell>
          <cell r="Q908">
            <v>1.6999999999999999E-3</v>
          </cell>
          <cell r="R908">
            <v>1E-3</v>
          </cell>
          <cell r="S908">
            <v>5.0000000000000002E-5</v>
          </cell>
          <cell r="T908">
            <v>9.9999999999999995E-7</v>
          </cell>
          <cell r="U908" t="str">
            <v>1+0</v>
          </cell>
          <cell r="V908">
            <v>0</v>
          </cell>
          <cell r="W908" t="str">
            <v>64TCM</v>
          </cell>
          <cell r="X908" t="str">
            <v>42M0D7W</v>
          </cell>
          <cell r="Y908" t="str">
            <v>-</v>
          </cell>
          <cell r="Z908" t="str">
            <v>-</v>
          </cell>
          <cell r="AA908" t="str">
            <v>-</v>
          </cell>
          <cell r="AB908">
            <v>0</v>
          </cell>
          <cell r="AC908" t="str">
            <v>Indoor</v>
          </cell>
        </row>
        <row r="909">
          <cell r="A909" t="str">
            <v>NL293X-2B</v>
          </cell>
          <cell r="B909" t="str">
            <v>NERA</v>
          </cell>
          <cell r="C909" t="str">
            <v>NL29x</v>
          </cell>
          <cell r="D909">
            <v>155</v>
          </cell>
          <cell r="E909">
            <v>63</v>
          </cell>
          <cell r="F909">
            <v>4.4000000000000004</v>
          </cell>
          <cell r="G909">
            <v>4.7</v>
          </cell>
          <cell r="H909">
            <v>5</v>
          </cell>
          <cell r="I909">
            <v>29.7</v>
          </cell>
          <cell r="J909">
            <v>0</v>
          </cell>
          <cell r="K909">
            <v>1.2</v>
          </cell>
          <cell r="L909">
            <v>-75.3</v>
          </cell>
          <cell r="M909">
            <v>-73.650000000000006</v>
          </cell>
          <cell r="N909">
            <v>-72</v>
          </cell>
          <cell r="O909">
            <v>1.1999999999999999E-3</v>
          </cell>
          <cell r="P909">
            <v>1.4499999999999999E-3</v>
          </cell>
          <cell r="Q909">
            <v>1.6999999999999999E-3</v>
          </cell>
          <cell r="R909">
            <v>1E-3</v>
          </cell>
          <cell r="S909">
            <v>5.0000000000000002E-5</v>
          </cell>
          <cell r="T909">
            <v>9.9999999999999995E-7</v>
          </cell>
          <cell r="U909" t="str">
            <v>1+1</v>
          </cell>
          <cell r="V909">
            <v>80</v>
          </cell>
          <cell r="W909" t="str">
            <v>64TCM</v>
          </cell>
          <cell r="X909" t="str">
            <v>42M0D7W</v>
          </cell>
          <cell r="Y909" t="str">
            <v>-</v>
          </cell>
          <cell r="Z909" t="str">
            <v>-</v>
          </cell>
          <cell r="AA909" t="str">
            <v>-</v>
          </cell>
          <cell r="AB909">
            <v>0</v>
          </cell>
          <cell r="AC909" t="str">
            <v>Indoor</v>
          </cell>
        </row>
        <row r="910">
          <cell r="A910" t="str">
            <v>NL293X-2C</v>
          </cell>
          <cell r="B910" t="str">
            <v>NERA</v>
          </cell>
          <cell r="C910" t="str">
            <v>NL29x</v>
          </cell>
          <cell r="D910">
            <v>155</v>
          </cell>
          <cell r="E910">
            <v>126</v>
          </cell>
          <cell r="F910">
            <v>4.4000000000000004</v>
          </cell>
          <cell r="G910">
            <v>4.7</v>
          </cell>
          <cell r="H910">
            <v>5</v>
          </cell>
          <cell r="I910">
            <v>29.7</v>
          </cell>
          <cell r="J910">
            <v>0</v>
          </cell>
          <cell r="K910">
            <v>1.6</v>
          </cell>
          <cell r="L910">
            <v>-75.3</v>
          </cell>
          <cell r="M910">
            <v>-73.650000000000006</v>
          </cell>
          <cell r="N910">
            <v>-72</v>
          </cell>
          <cell r="O910">
            <v>1.1999999999999999E-3</v>
          </cell>
          <cell r="P910">
            <v>1.4499999999999999E-3</v>
          </cell>
          <cell r="Q910">
            <v>1.6999999999999999E-3</v>
          </cell>
          <cell r="R910">
            <v>1E-3</v>
          </cell>
          <cell r="S910">
            <v>5.0000000000000002E-5</v>
          </cell>
          <cell r="T910">
            <v>9.9999999999999995E-7</v>
          </cell>
          <cell r="U910" t="str">
            <v>2+1</v>
          </cell>
          <cell r="V910">
            <v>80</v>
          </cell>
          <cell r="W910" t="str">
            <v>64TCM</v>
          </cell>
          <cell r="X910" t="str">
            <v>42M0D7W</v>
          </cell>
          <cell r="Y910" t="str">
            <v>-</v>
          </cell>
          <cell r="Z910" t="str">
            <v>-</v>
          </cell>
          <cell r="AA910" t="str">
            <v>-</v>
          </cell>
          <cell r="AB910">
            <v>0</v>
          </cell>
          <cell r="AC910" t="str">
            <v>Indoor</v>
          </cell>
        </row>
        <row r="911">
          <cell r="A911" t="str">
            <v>NL293X-2D</v>
          </cell>
          <cell r="B911" t="str">
            <v>NERA</v>
          </cell>
          <cell r="C911" t="str">
            <v>NL29x</v>
          </cell>
          <cell r="D911">
            <v>155</v>
          </cell>
          <cell r="E911">
            <v>189</v>
          </cell>
          <cell r="F911">
            <v>4.4000000000000004</v>
          </cell>
          <cell r="G911">
            <v>4.7</v>
          </cell>
          <cell r="H911">
            <v>5</v>
          </cell>
          <cell r="I911">
            <v>29.7</v>
          </cell>
          <cell r="J911">
            <v>0</v>
          </cell>
          <cell r="K911">
            <v>2</v>
          </cell>
          <cell r="L911">
            <v>-75.3</v>
          </cell>
          <cell r="M911">
            <v>-73.650000000000006</v>
          </cell>
          <cell r="N911">
            <v>-72</v>
          </cell>
          <cell r="O911">
            <v>1.1999999999999999E-3</v>
          </cell>
          <cell r="P911">
            <v>1.4499999999999999E-3</v>
          </cell>
          <cell r="Q911">
            <v>1.6999999999999999E-3</v>
          </cell>
          <cell r="R911">
            <v>1E-3</v>
          </cell>
          <cell r="S911">
            <v>5.0000000000000002E-5</v>
          </cell>
          <cell r="T911">
            <v>9.9999999999999995E-7</v>
          </cell>
          <cell r="U911" t="str">
            <v>3+1</v>
          </cell>
          <cell r="V911">
            <v>80</v>
          </cell>
          <cell r="W911" t="str">
            <v>64TCM</v>
          </cell>
          <cell r="X911" t="str">
            <v>42M0D7W</v>
          </cell>
          <cell r="Y911" t="str">
            <v>-</v>
          </cell>
          <cell r="Z911" t="str">
            <v>-</v>
          </cell>
          <cell r="AA911" t="str">
            <v>-</v>
          </cell>
          <cell r="AB911">
            <v>0</v>
          </cell>
          <cell r="AC911" t="str">
            <v>Indoor</v>
          </cell>
        </row>
        <row r="912">
          <cell r="A912" t="str">
            <v>NL293X-2E</v>
          </cell>
          <cell r="B912" t="str">
            <v>NERA</v>
          </cell>
          <cell r="C912" t="str">
            <v>NL29x</v>
          </cell>
          <cell r="D912">
            <v>155</v>
          </cell>
          <cell r="E912">
            <v>252</v>
          </cell>
          <cell r="F912">
            <v>4.4000000000000004</v>
          </cell>
          <cell r="G912">
            <v>4.7</v>
          </cell>
          <cell r="H912">
            <v>5</v>
          </cell>
          <cell r="I912">
            <v>29.7</v>
          </cell>
          <cell r="J912">
            <v>0</v>
          </cell>
          <cell r="K912">
            <v>2</v>
          </cell>
          <cell r="L912">
            <v>-75.3</v>
          </cell>
          <cell r="M912">
            <v>-73.650000000000006</v>
          </cell>
          <cell r="N912">
            <v>-72</v>
          </cell>
          <cell r="O912">
            <v>1.1999999999999999E-3</v>
          </cell>
          <cell r="P912">
            <v>1.4499999999999999E-3</v>
          </cell>
          <cell r="Q912">
            <v>1.6999999999999999E-3</v>
          </cell>
          <cell r="R912">
            <v>1E-3</v>
          </cell>
          <cell r="S912">
            <v>5.0000000000000002E-5</v>
          </cell>
          <cell r="T912">
            <v>9.9999999999999995E-7</v>
          </cell>
          <cell r="U912" t="str">
            <v>4+1</v>
          </cell>
          <cell r="V912">
            <v>80</v>
          </cell>
          <cell r="W912" t="str">
            <v>64TCM</v>
          </cell>
          <cell r="X912" t="str">
            <v>42M0D7W</v>
          </cell>
          <cell r="Y912" t="str">
            <v>-</v>
          </cell>
          <cell r="Z912" t="str">
            <v>-</v>
          </cell>
          <cell r="AA912" t="str">
            <v>-</v>
          </cell>
          <cell r="AB912">
            <v>0</v>
          </cell>
          <cell r="AC912" t="str">
            <v>Indoor</v>
          </cell>
        </row>
        <row r="913">
          <cell r="A913" t="str">
            <v>NL293X-2F</v>
          </cell>
          <cell r="B913" t="str">
            <v>NERA</v>
          </cell>
          <cell r="C913" t="str">
            <v>NL29x</v>
          </cell>
          <cell r="D913">
            <v>155</v>
          </cell>
          <cell r="E913">
            <v>315</v>
          </cell>
          <cell r="F913">
            <v>4.4000000000000004</v>
          </cell>
          <cell r="G913">
            <v>4.7</v>
          </cell>
          <cell r="H913">
            <v>5</v>
          </cell>
          <cell r="I913">
            <v>29.7</v>
          </cell>
          <cell r="J913">
            <v>0</v>
          </cell>
          <cell r="K913">
            <v>2</v>
          </cell>
          <cell r="L913">
            <v>-75.3</v>
          </cell>
          <cell r="M913">
            <v>-73.650000000000006</v>
          </cell>
          <cell r="N913">
            <v>-72</v>
          </cell>
          <cell r="O913">
            <v>1.1999999999999999E-3</v>
          </cell>
          <cell r="P913">
            <v>1.4499999999999999E-3</v>
          </cell>
          <cell r="Q913">
            <v>1.6999999999999999E-3</v>
          </cell>
          <cell r="R913">
            <v>1E-3</v>
          </cell>
          <cell r="S913">
            <v>5.0000000000000002E-5</v>
          </cell>
          <cell r="T913">
            <v>9.9999999999999995E-7</v>
          </cell>
          <cell r="U913" t="str">
            <v>5+1</v>
          </cell>
          <cell r="V913">
            <v>40</v>
          </cell>
          <cell r="W913" t="str">
            <v>64TCM</v>
          </cell>
          <cell r="X913" t="str">
            <v>42M0D7W</v>
          </cell>
          <cell r="Y913" t="str">
            <v>-</v>
          </cell>
          <cell r="Z913" t="str">
            <v>-</v>
          </cell>
          <cell r="AA913" t="str">
            <v>-</v>
          </cell>
          <cell r="AB913">
            <v>0</v>
          </cell>
          <cell r="AC913" t="str">
            <v>Indoor</v>
          </cell>
        </row>
        <row r="914">
          <cell r="A914" t="str">
            <v>NL293X-2G</v>
          </cell>
          <cell r="B914" t="str">
            <v>NERA</v>
          </cell>
          <cell r="C914" t="str">
            <v>NL29x</v>
          </cell>
          <cell r="D914">
            <v>155</v>
          </cell>
          <cell r="E914">
            <v>378</v>
          </cell>
          <cell r="F914">
            <v>4.4000000000000004</v>
          </cell>
          <cell r="G914">
            <v>4.7</v>
          </cell>
          <cell r="H914">
            <v>5</v>
          </cell>
          <cell r="I914">
            <v>29.7</v>
          </cell>
          <cell r="J914">
            <v>0</v>
          </cell>
          <cell r="K914">
            <v>2</v>
          </cell>
          <cell r="L914">
            <v>-75.3</v>
          </cell>
          <cell r="M914">
            <v>-73.650000000000006</v>
          </cell>
          <cell r="N914">
            <v>-72</v>
          </cell>
          <cell r="O914">
            <v>1.1999999999999999E-3</v>
          </cell>
          <cell r="P914">
            <v>1.4499999999999999E-3</v>
          </cell>
          <cell r="Q914">
            <v>1.6999999999999999E-3</v>
          </cell>
          <cell r="R914">
            <v>1E-3</v>
          </cell>
          <cell r="S914">
            <v>5.0000000000000002E-5</v>
          </cell>
          <cell r="T914">
            <v>9.9999999999999995E-7</v>
          </cell>
          <cell r="U914" t="str">
            <v>6+1</v>
          </cell>
          <cell r="V914">
            <v>40</v>
          </cell>
          <cell r="W914" t="str">
            <v>64TCM</v>
          </cell>
          <cell r="X914" t="str">
            <v>42M0D7W</v>
          </cell>
          <cell r="Y914" t="str">
            <v>-</v>
          </cell>
          <cell r="Z914" t="str">
            <v>-</v>
          </cell>
          <cell r="AA914" t="str">
            <v>-</v>
          </cell>
          <cell r="AB914">
            <v>0</v>
          </cell>
          <cell r="AC914" t="str">
            <v>Indoor</v>
          </cell>
        </row>
        <row r="915">
          <cell r="A915" t="str">
            <v>NL293X-2H</v>
          </cell>
          <cell r="B915" t="str">
            <v>NERA</v>
          </cell>
          <cell r="C915" t="str">
            <v>NL29x</v>
          </cell>
          <cell r="D915">
            <v>155</v>
          </cell>
          <cell r="E915">
            <v>441</v>
          </cell>
          <cell r="F915">
            <v>4.4000000000000004</v>
          </cell>
          <cell r="G915">
            <v>4.7</v>
          </cell>
          <cell r="H915">
            <v>5</v>
          </cell>
          <cell r="I915">
            <v>29.7</v>
          </cell>
          <cell r="J915">
            <v>0</v>
          </cell>
          <cell r="K915">
            <v>2</v>
          </cell>
          <cell r="L915">
            <v>-75.3</v>
          </cell>
          <cell r="M915">
            <v>-73.650000000000006</v>
          </cell>
          <cell r="N915">
            <v>-72</v>
          </cell>
          <cell r="O915">
            <v>1.1999999999999999E-3</v>
          </cell>
          <cell r="P915">
            <v>1.4499999999999999E-3</v>
          </cell>
          <cell r="Q915">
            <v>1.6999999999999999E-3</v>
          </cell>
          <cell r="R915">
            <v>1E-3</v>
          </cell>
          <cell r="S915">
            <v>5.0000000000000002E-5</v>
          </cell>
          <cell r="T915">
            <v>9.9999999999999995E-7</v>
          </cell>
          <cell r="U915" t="str">
            <v>7+1</v>
          </cell>
          <cell r="V915">
            <v>40</v>
          </cell>
          <cell r="W915" t="str">
            <v>64TCM</v>
          </cell>
          <cell r="X915" t="str">
            <v>42M0D7W</v>
          </cell>
          <cell r="Y915" t="str">
            <v>-</v>
          </cell>
          <cell r="Z915" t="str">
            <v>-</v>
          </cell>
          <cell r="AA915" t="str">
            <v>-</v>
          </cell>
          <cell r="AB915">
            <v>0</v>
          </cell>
          <cell r="AC915" t="str">
            <v>Indoor</v>
          </cell>
        </row>
        <row r="916">
          <cell r="A916" t="str">
            <v>NL293X-2J</v>
          </cell>
          <cell r="B916" t="str">
            <v>NERA</v>
          </cell>
          <cell r="C916" t="str">
            <v>NL29x</v>
          </cell>
          <cell r="D916">
            <v>155</v>
          </cell>
          <cell r="E916">
            <v>126</v>
          </cell>
          <cell r="F916">
            <v>4.4000000000000004</v>
          </cell>
          <cell r="G916">
            <v>4.7</v>
          </cell>
          <cell r="H916">
            <v>5</v>
          </cell>
          <cell r="I916">
            <v>29.7</v>
          </cell>
          <cell r="J916">
            <v>0</v>
          </cell>
          <cell r="K916">
            <v>1.2</v>
          </cell>
          <cell r="L916">
            <v>-75.3</v>
          </cell>
          <cell r="M916">
            <v>-73.650000000000006</v>
          </cell>
          <cell r="N916">
            <v>-72</v>
          </cell>
          <cell r="O916">
            <v>1.1999999999999999E-3</v>
          </cell>
          <cell r="P916">
            <v>1.4499999999999999E-3</v>
          </cell>
          <cell r="Q916">
            <v>1.6999999999999999E-3</v>
          </cell>
          <cell r="R916">
            <v>1E-3</v>
          </cell>
          <cell r="S916">
            <v>5.0000000000000002E-5</v>
          </cell>
          <cell r="T916">
            <v>9.9999999999999995E-7</v>
          </cell>
          <cell r="U916" t="str">
            <v>2+0</v>
          </cell>
          <cell r="V916">
            <v>0</v>
          </cell>
          <cell r="W916" t="str">
            <v>64TCM</v>
          </cell>
          <cell r="X916" t="str">
            <v>42M0D7W</v>
          </cell>
          <cell r="Y916" t="str">
            <v>-</v>
          </cell>
          <cell r="Z916" t="str">
            <v>-</v>
          </cell>
          <cell r="AA916" t="str">
            <v>-</v>
          </cell>
          <cell r="AB916">
            <v>0</v>
          </cell>
          <cell r="AC916" t="str">
            <v>Indoor</v>
          </cell>
        </row>
        <row r="917">
          <cell r="A917" t="str">
            <v>NL293X-2K</v>
          </cell>
          <cell r="B917" t="str">
            <v>NERA</v>
          </cell>
          <cell r="C917" t="str">
            <v>NL29x</v>
          </cell>
          <cell r="D917">
            <v>155</v>
          </cell>
          <cell r="E917">
            <v>189</v>
          </cell>
          <cell r="F917">
            <v>4.4000000000000004</v>
          </cell>
          <cell r="G917">
            <v>4.7</v>
          </cell>
          <cell r="H917">
            <v>5</v>
          </cell>
          <cell r="I917">
            <v>29.7</v>
          </cell>
          <cell r="J917">
            <v>0</v>
          </cell>
          <cell r="K917">
            <v>1.6</v>
          </cell>
          <cell r="L917">
            <v>-75.3</v>
          </cell>
          <cell r="M917">
            <v>-73.650000000000006</v>
          </cell>
          <cell r="N917">
            <v>-72</v>
          </cell>
          <cell r="O917">
            <v>1.1999999999999999E-3</v>
          </cell>
          <cell r="P917">
            <v>1.4499999999999999E-3</v>
          </cell>
          <cell r="Q917">
            <v>1.6999999999999999E-3</v>
          </cell>
          <cell r="R917">
            <v>1E-3</v>
          </cell>
          <cell r="S917">
            <v>5.0000000000000002E-5</v>
          </cell>
          <cell r="T917">
            <v>9.9999999999999995E-7</v>
          </cell>
          <cell r="U917" t="str">
            <v>3+0</v>
          </cell>
          <cell r="V917">
            <v>0</v>
          </cell>
          <cell r="W917" t="str">
            <v>64TCM</v>
          </cell>
          <cell r="X917" t="str">
            <v>42M0D7W</v>
          </cell>
          <cell r="Y917" t="str">
            <v>-</v>
          </cell>
          <cell r="Z917" t="str">
            <v>-</v>
          </cell>
          <cell r="AA917" t="str">
            <v>-</v>
          </cell>
          <cell r="AB917">
            <v>0</v>
          </cell>
          <cell r="AC917" t="str">
            <v>Indoor</v>
          </cell>
        </row>
        <row r="918">
          <cell r="A918" t="str">
            <v>NL293X-2K</v>
          </cell>
          <cell r="B918" t="str">
            <v>NERA</v>
          </cell>
          <cell r="C918" t="str">
            <v>NL29x</v>
          </cell>
          <cell r="D918">
            <v>155</v>
          </cell>
          <cell r="E918">
            <v>252</v>
          </cell>
          <cell r="F918">
            <v>4.4000000000000004</v>
          </cell>
          <cell r="G918">
            <v>4.7</v>
          </cell>
          <cell r="H918">
            <v>5</v>
          </cell>
          <cell r="I918">
            <v>29.7</v>
          </cell>
          <cell r="J918">
            <v>0</v>
          </cell>
          <cell r="K918">
            <v>2</v>
          </cell>
          <cell r="L918">
            <v>-75.3</v>
          </cell>
          <cell r="M918">
            <v>-73.650000000000006</v>
          </cell>
          <cell r="N918">
            <v>-72</v>
          </cell>
          <cell r="O918">
            <v>1.1999999999999999E-3</v>
          </cell>
          <cell r="P918">
            <v>1.4499999999999999E-3</v>
          </cell>
          <cell r="Q918">
            <v>1.6999999999999999E-3</v>
          </cell>
          <cell r="R918">
            <v>1E-3</v>
          </cell>
          <cell r="S918">
            <v>5.0000000000000002E-5</v>
          </cell>
          <cell r="T918">
            <v>9.9999999999999995E-7</v>
          </cell>
          <cell r="U918" t="str">
            <v>4+0</v>
          </cell>
          <cell r="V918">
            <v>0</v>
          </cell>
          <cell r="W918" t="str">
            <v>64TCM</v>
          </cell>
          <cell r="X918" t="str">
            <v>42M0D7W</v>
          </cell>
          <cell r="Y918" t="str">
            <v>-</v>
          </cell>
          <cell r="Z918" t="str">
            <v>-</v>
          </cell>
          <cell r="AA918" t="str">
            <v>-</v>
          </cell>
          <cell r="AB918">
            <v>0</v>
          </cell>
          <cell r="AC918" t="str">
            <v>Indoor</v>
          </cell>
        </row>
        <row r="919">
          <cell r="A919" t="str">
            <v>NL293X-2R</v>
          </cell>
          <cell r="B919" t="str">
            <v>NERA</v>
          </cell>
          <cell r="C919" t="str">
            <v>NL29x</v>
          </cell>
          <cell r="D919">
            <v>155</v>
          </cell>
          <cell r="E919">
            <v>63</v>
          </cell>
          <cell r="F919">
            <v>4.4000000000000004</v>
          </cell>
          <cell r="G919">
            <v>4.7</v>
          </cell>
          <cell r="H919">
            <v>5</v>
          </cell>
          <cell r="I919">
            <v>29.7</v>
          </cell>
          <cell r="J919">
            <v>0</v>
          </cell>
          <cell r="K919">
            <v>4.8</v>
          </cell>
          <cell r="L919">
            <v>-75.3</v>
          </cell>
          <cell r="M919">
            <v>-73.650000000000006</v>
          </cell>
          <cell r="N919">
            <v>-72</v>
          </cell>
          <cell r="O919">
            <v>1.1999999999999999E-3</v>
          </cell>
          <cell r="P919">
            <v>1.4499999999999999E-3</v>
          </cell>
          <cell r="Q919">
            <v>1.6999999999999999E-3</v>
          </cell>
          <cell r="R919">
            <v>1E-3</v>
          </cell>
          <cell r="S919">
            <v>5.0000000000000002E-5</v>
          </cell>
          <cell r="T919">
            <v>9.9999999999999995E-7</v>
          </cell>
          <cell r="U919" t="str">
            <v>MHSB</v>
          </cell>
          <cell r="V919">
            <v>0</v>
          </cell>
          <cell r="W919" t="str">
            <v>64TCM</v>
          </cell>
          <cell r="X919" t="str">
            <v>42M0D7W</v>
          </cell>
          <cell r="Y919" t="str">
            <v>-</v>
          </cell>
          <cell r="Z919" t="str">
            <v>-</v>
          </cell>
          <cell r="AA919" t="str">
            <v>-</v>
          </cell>
          <cell r="AB919">
            <v>0</v>
          </cell>
          <cell r="AC919" t="str">
            <v>Indoor</v>
          </cell>
        </row>
        <row r="920">
          <cell r="A920" t="str">
            <v>NL294X-1A</v>
          </cell>
          <cell r="B920" t="str">
            <v>NERA</v>
          </cell>
          <cell r="C920" t="str">
            <v>NL29x</v>
          </cell>
          <cell r="D920">
            <v>155</v>
          </cell>
          <cell r="E920">
            <v>63</v>
          </cell>
          <cell r="F920">
            <v>3.8</v>
          </cell>
          <cell r="G920">
            <v>4</v>
          </cell>
          <cell r="H920">
            <v>4.2</v>
          </cell>
          <cell r="I920">
            <v>29.7</v>
          </cell>
          <cell r="J920">
            <v>0</v>
          </cell>
          <cell r="K920">
            <v>0.8</v>
          </cell>
          <cell r="L920">
            <v>-72.3</v>
          </cell>
          <cell r="M920">
            <v>-70.650000000000006</v>
          </cell>
          <cell r="N920">
            <v>-69</v>
          </cell>
          <cell r="O920">
            <v>1.5E-3</v>
          </cell>
          <cell r="P920">
            <v>1.75E-3</v>
          </cell>
          <cell r="Q920">
            <v>2E-3</v>
          </cell>
          <cell r="R920">
            <v>1E-3</v>
          </cell>
          <cell r="S920">
            <v>5.0000000000000002E-5</v>
          </cell>
          <cell r="T920">
            <v>9.9999999999999995E-7</v>
          </cell>
          <cell r="U920" t="str">
            <v>1+0</v>
          </cell>
          <cell r="V920">
            <v>0</v>
          </cell>
          <cell r="W920" t="str">
            <v>128TCM</v>
          </cell>
          <cell r="X920" t="str">
            <v>32M0D7W</v>
          </cell>
          <cell r="Y920" t="str">
            <v>-</v>
          </cell>
          <cell r="Z920" t="str">
            <v>-</v>
          </cell>
          <cell r="AA920" t="str">
            <v>-</v>
          </cell>
          <cell r="AB920">
            <v>0</v>
          </cell>
          <cell r="AC920" t="str">
            <v>Indoor</v>
          </cell>
        </row>
        <row r="921">
          <cell r="A921" t="str">
            <v>NL294X-1A HP</v>
          </cell>
          <cell r="B921" t="str">
            <v>NERA</v>
          </cell>
          <cell r="C921" t="str">
            <v>NL29x</v>
          </cell>
          <cell r="D921">
            <v>155</v>
          </cell>
          <cell r="E921">
            <v>63</v>
          </cell>
          <cell r="F921">
            <v>3.8</v>
          </cell>
          <cell r="G921">
            <v>4</v>
          </cell>
          <cell r="H921">
            <v>4.2</v>
          </cell>
          <cell r="I921">
            <v>31.7</v>
          </cell>
          <cell r="J921">
            <v>2</v>
          </cell>
          <cell r="K921">
            <v>0.8</v>
          </cell>
          <cell r="L921">
            <v>-72.3</v>
          </cell>
          <cell r="M921">
            <v>-70.650000000000006</v>
          </cell>
          <cell r="N921">
            <v>-69</v>
          </cell>
          <cell r="O921">
            <v>1.5E-3</v>
          </cell>
          <cell r="P921">
            <v>1.75E-3</v>
          </cell>
          <cell r="Q921">
            <v>2E-3</v>
          </cell>
          <cell r="R921">
            <v>1E-3</v>
          </cell>
          <cell r="S921">
            <v>5.0000000000000002E-5</v>
          </cell>
          <cell r="T921">
            <v>9.9999999999999995E-7</v>
          </cell>
          <cell r="U921" t="str">
            <v>1+0</v>
          </cell>
          <cell r="V921">
            <v>0</v>
          </cell>
          <cell r="W921" t="str">
            <v>128TCM</v>
          </cell>
          <cell r="X921" t="str">
            <v>32M0D7W</v>
          </cell>
          <cell r="Y921" t="str">
            <v>-</v>
          </cell>
          <cell r="Z921" t="str">
            <v>-</v>
          </cell>
          <cell r="AA921" t="str">
            <v>-</v>
          </cell>
          <cell r="AB921">
            <v>0</v>
          </cell>
          <cell r="AC921" t="str">
            <v>Indoor</v>
          </cell>
        </row>
        <row r="922">
          <cell r="A922" t="str">
            <v>NL294X-1A Co</v>
          </cell>
          <cell r="B922" t="str">
            <v>NERA</v>
          </cell>
          <cell r="C922" t="str">
            <v>NL29x</v>
          </cell>
          <cell r="D922">
            <v>155</v>
          </cell>
          <cell r="E922">
            <v>63</v>
          </cell>
          <cell r="F922">
            <v>3.6</v>
          </cell>
          <cell r="G922">
            <v>4</v>
          </cell>
          <cell r="H922">
            <v>4.2</v>
          </cell>
          <cell r="I922">
            <v>29.7</v>
          </cell>
          <cell r="J922">
            <v>0</v>
          </cell>
          <cell r="K922">
            <v>0.8</v>
          </cell>
          <cell r="L922">
            <v>-72.3</v>
          </cell>
          <cell r="M922">
            <v>-70.650000000000006</v>
          </cell>
          <cell r="N922">
            <v>-69</v>
          </cell>
          <cell r="O922">
            <v>1.5E-3</v>
          </cell>
          <cell r="P922">
            <v>1.75E-3</v>
          </cell>
          <cell r="Q922">
            <v>2E-3</v>
          </cell>
          <cell r="R922">
            <v>1E-3</v>
          </cell>
          <cell r="S922">
            <v>5.0000000000000002E-5</v>
          </cell>
          <cell r="T922">
            <v>9.9999999999999995E-7</v>
          </cell>
          <cell r="U922" t="str">
            <v>1+0</v>
          </cell>
          <cell r="V922">
            <v>0</v>
          </cell>
          <cell r="W922" t="str">
            <v>128TCM</v>
          </cell>
          <cell r="X922" t="str">
            <v>32M0D7W</v>
          </cell>
          <cell r="Y922">
            <v>23.4</v>
          </cell>
          <cell r="Z922">
            <v>25</v>
          </cell>
          <cell r="AA922">
            <v>26.7</v>
          </cell>
          <cell r="AB922">
            <v>25</v>
          </cell>
          <cell r="AC922" t="str">
            <v>Indoor</v>
          </cell>
        </row>
        <row r="923">
          <cell r="A923" t="str">
            <v>NL294X-1A Co HP</v>
          </cell>
          <cell r="B923" t="str">
            <v>NERA</v>
          </cell>
          <cell r="C923" t="str">
            <v>NL29x</v>
          </cell>
          <cell r="D923">
            <v>155</v>
          </cell>
          <cell r="E923">
            <v>63</v>
          </cell>
          <cell r="F923">
            <v>3.6</v>
          </cell>
          <cell r="G923">
            <v>4</v>
          </cell>
          <cell r="H923">
            <v>4.2</v>
          </cell>
          <cell r="I923">
            <v>31.7</v>
          </cell>
          <cell r="J923">
            <v>2</v>
          </cell>
          <cell r="K923">
            <v>0.8</v>
          </cell>
          <cell r="L923">
            <v>-72.3</v>
          </cell>
          <cell r="M923">
            <v>-70.650000000000006</v>
          </cell>
          <cell r="N923">
            <v>-69</v>
          </cell>
          <cell r="O923">
            <v>1.5E-3</v>
          </cell>
          <cell r="P923">
            <v>1.75E-3</v>
          </cell>
          <cell r="Q923">
            <v>2E-3</v>
          </cell>
          <cell r="R923">
            <v>1E-3</v>
          </cell>
          <cell r="S923">
            <v>5.0000000000000002E-5</v>
          </cell>
          <cell r="T923">
            <v>9.9999999999999995E-7</v>
          </cell>
          <cell r="U923" t="str">
            <v>1+0</v>
          </cell>
          <cell r="V923">
            <v>0</v>
          </cell>
          <cell r="W923" t="str">
            <v>128TCM</v>
          </cell>
          <cell r="X923" t="str">
            <v>32M0D7W</v>
          </cell>
          <cell r="Y923">
            <v>23.4</v>
          </cell>
          <cell r="Z923">
            <v>25</v>
          </cell>
          <cell r="AA923">
            <v>26.7</v>
          </cell>
          <cell r="AB923">
            <v>25</v>
          </cell>
          <cell r="AC923" t="str">
            <v>Indoor</v>
          </cell>
        </row>
        <row r="924">
          <cell r="A924" t="str">
            <v>NL294X-1A Co-Hybrid</v>
          </cell>
          <cell r="B924" t="str">
            <v>NERA</v>
          </cell>
          <cell r="C924" t="str">
            <v>NL29x</v>
          </cell>
          <cell r="D924">
            <v>155</v>
          </cell>
          <cell r="E924">
            <v>63</v>
          </cell>
          <cell r="F924">
            <v>3.8</v>
          </cell>
          <cell r="G924">
            <v>4</v>
          </cell>
          <cell r="H924">
            <v>4.2</v>
          </cell>
          <cell r="I924">
            <v>29.7</v>
          </cell>
          <cell r="J924">
            <v>0</v>
          </cell>
          <cell r="K924">
            <v>8.1</v>
          </cell>
          <cell r="L924">
            <v>-72.3</v>
          </cell>
          <cell r="M924">
            <v>-70.650000000000006</v>
          </cell>
          <cell r="N924">
            <v>-69</v>
          </cell>
          <cell r="O924">
            <v>1.5E-3</v>
          </cell>
          <cell r="P924">
            <v>1.75E-3</v>
          </cell>
          <cell r="Q924">
            <v>2E-3</v>
          </cell>
          <cell r="R924">
            <v>1E-3</v>
          </cell>
          <cell r="S924">
            <v>5.0000000000000002E-5</v>
          </cell>
          <cell r="T924">
            <v>9.9999999999999995E-7</v>
          </cell>
          <cell r="U924" t="str">
            <v>1+0</v>
          </cell>
          <cell r="V924">
            <v>0</v>
          </cell>
          <cell r="W924" t="str">
            <v>128TCM</v>
          </cell>
          <cell r="X924" t="str">
            <v>32M0D7W</v>
          </cell>
          <cell r="Y924">
            <v>23.4</v>
          </cell>
          <cell r="Z924">
            <v>25</v>
          </cell>
          <cell r="AA924">
            <v>26.7</v>
          </cell>
          <cell r="AB924">
            <v>25</v>
          </cell>
          <cell r="AC924" t="str">
            <v>Indoor</v>
          </cell>
        </row>
        <row r="925">
          <cell r="A925" t="str">
            <v>NL294X-1A Co-Hybrid HP</v>
          </cell>
          <cell r="B925" t="str">
            <v>NERA</v>
          </cell>
          <cell r="C925" t="str">
            <v>NL29x</v>
          </cell>
          <cell r="D925">
            <v>155</v>
          </cell>
          <cell r="E925">
            <v>63</v>
          </cell>
          <cell r="F925">
            <v>3.8</v>
          </cell>
          <cell r="G925">
            <v>4</v>
          </cell>
          <cell r="H925">
            <v>4.2</v>
          </cell>
          <cell r="I925">
            <v>31.7</v>
          </cell>
          <cell r="J925">
            <v>2</v>
          </cell>
          <cell r="K925">
            <v>8.1</v>
          </cell>
          <cell r="L925">
            <v>-72.3</v>
          </cell>
          <cell r="M925">
            <v>-70.650000000000006</v>
          </cell>
          <cell r="N925">
            <v>-69</v>
          </cell>
          <cell r="O925">
            <v>1.5E-3</v>
          </cell>
          <cell r="P925">
            <v>1.75E-3</v>
          </cell>
          <cell r="Q925">
            <v>2E-3</v>
          </cell>
          <cell r="R925">
            <v>1E-3</v>
          </cell>
          <cell r="S925">
            <v>5.0000000000000002E-5</v>
          </cell>
          <cell r="T925">
            <v>9.9999999999999995E-7</v>
          </cell>
          <cell r="U925" t="str">
            <v>1+0</v>
          </cell>
          <cell r="V925">
            <v>0</v>
          </cell>
          <cell r="W925" t="str">
            <v>128TCM</v>
          </cell>
          <cell r="X925" t="str">
            <v>32M0D7W</v>
          </cell>
          <cell r="Y925">
            <v>23.4</v>
          </cell>
          <cell r="Z925">
            <v>25</v>
          </cell>
          <cell r="AA925">
            <v>26.7</v>
          </cell>
          <cell r="AB925">
            <v>25</v>
          </cell>
          <cell r="AC925" t="str">
            <v>Indoor</v>
          </cell>
        </row>
        <row r="926">
          <cell r="A926" t="str">
            <v>NL294X-1B</v>
          </cell>
          <cell r="B926" t="str">
            <v>NERA</v>
          </cell>
          <cell r="C926" t="str">
            <v>NL29x</v>
          </cell>
          <cell r="D926">
            <v>155</v>
          </cell>
          <cell r="E926">
            <v>63</v>
          </cell>
          <cell r="F926">
            <v>3.8</v>
          </cell>
          <cell r="G926">
            <v>4</v>
          </cell>
          <cell r="H926">
            <v>4.2</v>
          </cell>
          <cell r="I926">
            <v>29.7</v>
          </cell>
          <cell r="J926">
            <v>0</v>
          </cell>
          <cell r="K926">
            <v>1.2</v>
          </cell>
          <cell r="L926">
            <v>-72.3</v>
          </cell>
          <cell r="M926">
            <v>-70.650000000000006</v>
          </cell>
          <cell r="N926">
            <v>-69</v>
          </cell>
          <cell r="O926">
            <v>1.5E-3</v>
          </cell>
          <cell r="P926">
            <v>1.75E-3</v>
          </cell>
          <cell r="Q926">
            <v>2E-3</v>
          </cell>
          <cell r="R926">
            <v>1E-3</v>
          </cell>
          <cell r="S926">
            <v>5.0000000000000002E-5</v>
          </cell>
          <cell r="T926">
            <v>9.9999999999999995E-7</v>
          </cell>
          <cell r="U926" t="str">
            <v>1+1</v>
          </cell>
          <cell r="V926">
            <v>56</v>
          </cell>
          <cell r="W926" t="str">
            <v>128TCM</v>
          </cell>
          <cell r="X926" t="str">
            <v>32M0D7W</v>
          </cell>
          <cell r="Y926" t="str">
            <v>-</v>
          </cell>
          <cell r="Z926" t="str">
            <v>-</v>
          </cell>
          <cell r="AA926" t="str">
            <v>-</v>
          </cell>
          <cell r="AB926">
            <v>0</v>
          </cell>
          <cell r="AC926" t="str">
            <v>Indoor</v>
          </cell>
        </row>
        <row r="927">
          <cell r="A927" t="str">
            <v>NL294X-1B HP</v>
          </cell>
          <cell r="B927" t="str">
            <v>NERA</v>
          </cell>
          <cell r="C927" t="str">
            <v>NL29x</v>
          </cell>
          <cell r="D927">
            <v>155</v>
          </cell>
          <cell r="E927">
            <v>63</v>
          </cell>
          <cell r="F927">
            <v>3.8</v>
          </cell>
          <cell r="G927">
            <v>4</v>
          </cell>
          <cell r="H927">
            <v>4.2</v>
          </cell>
          <cell r="I927">
            <v>31.7</v>
          </cell>
          <cell r="J927">
            <v>2</v>
          </cell>
          <cell r="K927">
            <v>1.2</v>
          </cell>
          <cell r="L927">
            <v>-72.3</v>
          </cell>
          <cell r="M927">
            <v>-70.650000000000006</v>
          </cell>
          <cell r="N927">
            <v>-69</v>
          </cell>
          <cell r="O927">
            <v>1.5E-3</v>
          </cell>
          <cell r="P927">
            <v>1.75E-3</v>
          </cell>
          <cell r="Q927">
            <v>2E-3</v>
          </cell>
          <cell r="R927">
            <v>1E-3</v>
          </cell>
          <cell r="S927">
            <v>5.0000000000000002E-5</v>
          </cell>
          <cell r="T927">
            <v>9.9999999999999995E-7</v>
          </cell>
          <cell r="U927" t="str">
            <v>1+1</v>
          </cell>
          <cell r="V927">
            <v>56</v>
          </cell>
          <cell r="W927" t="str">
            <v>128TCM</v>
          </cell>
          <cell r="X927" t="str">
            <v>32M0D7W</v>
          </cell>
          <cell r="Y927" t="str">
            <v>-</v>
          </cell>
          <cell r="Z927" t="str">
            <v>-</v>
          </cell>
          <cell r="AA927" t="str">
            <v>-</v>
          </cell>
          <cell r="AB927">
            <v>0</v>
          </cell>
          <cell r="AC927" t="str">
            <v>Indoor</v>
          </cell>
        </row>
        <row r="928">
          <cell r="A928" t="str">
            <v>NL294X-1B Co</v>
          </cell>
          <cell r="B928" t="str">
            <v>NERA</v>
          </cell>
          <cell r="C928" t="str">
            <v>NL29x</v>
          </cell>
          <cell r="D928">
            <v>155</v>
          </cell>
          <cell r="E928">
            <v>63</v>
          </cell>
          <cell r="F928">
            <v>3.6</v>
          </cell>
          <cell r="G928">
            <v>4</v>
          </cell>
          <cell r="H928">
            <v>4.2</v>
          </cell>
          <cell r="I928">
            <v>29.7</v>
          </cell>
          <cell r="J928">
            <v>0</v>
          </cell>
          <cell r="K928">
            <v>1.2</v>
          </cell>
          <cell r="L928">
            <v>-72.3</v>
          </cell>
          <cell r="M928">
            <v>-70.650000000000006</v>
          </cell>
          <cell r="N928">
            <v>-69</v>
          </cell>
          <cell r="O928">
            <v>1.5E-3</v>
          </cell>
          <cell r="P928">
            <v>1.75E-3</v>
          </cell>
          <cell r="Q928">
            <v>2E-3</v>
          </cell>
          <cell r="R928">
            <v>1E-3</v>
          </cell>
          <cell r="S928">
            <v>5.0000000000000002E-5</v>
          </cell>
          <cell r="T928">
            <v>9.9999999999999995E-7</v>
          </cell>
          <cell r="U928" t="str">
            <v>1+1</v>
          </cell>
          <cell r="V928">
            <v>40</v>
          </cell>
          <cell r="W928" t="str">
            <v>128TCM</v>
          </cell>
          <cell r="X928" t="str">
            <v>32M0D7W</v>
          </cell>
          <cell r="Y928">
            <v>23.4</v>
          </cell>
          <cell r="Z928">
            <v>25</v>
          </cell>
          <cell r="AA928">
            <v>26.7</v>
          </cell>
          <cell r="AB928">
            <v>25</v>
          </cell>
          <cell r="AC928" t="str">
            <v>Indoor</v>
          </cell>
        </row>
        <row r="929">
          <cell r="A929" t="str">
            <v>NL294X-1B Co HP</v>
          </cell>
          <cell r="B929" t="str">
            <v>NERA</v>
          </cell>
          <cell r="C929" t="str">
            <v>NL29x</v>
          </cell>
          <cell r="D929">
            <v>155</v>
          </cell>
          <cell r="E929">
            <v>63</v>
          </cell>
          <cell r="F929">
            <v>3.6</v>
          </cell>
          <cell r="G929">
            <v>4</v>
          </cell>
          <cell r="H929">
            <v>4.2</v>
          </cell>
          <cell r="I929">
            <v>31.7</v>
          </cell>
          <cell r="J929">
            <v>2</v>
          </cell>
          <cell r="K929">
            <v>1.2</v>
          </cell>
          <cell r="L929">
            <v>-72.3</v>
          </cell>
          <cell r="M929">
            <v>-70.650000000000006</v>
          </cell>
          <cell r="N929">
            <v>-69</v>
          </cell>
          <cell r="O929">
            <v>1.5E-3</v>
          </cell>
          <cell r="P929">
            <v>1.75E-3</v>
          </cell>
          <cell r="Q929">
            <v>2E-3</v>
          </cell>
          <cell r="R929">
            <v>1E-3</v>
          </cell>
          <cell r="S929">
            <v>5.0000000000000002E-5</v>
          </cell>
          <cell r="T929">
            <v>9.9999999999999995E-7</v>
          </cell>
          <cell r="U929" t="str">
            <v>1+1</v>
          </cell>
          <cell r="V929">
            <v>40</v>
          </cell>
          <cell r="W929" t="str">
            <v>128TCM</v>
          </cell>
          <cell r="X929" t="str">
            <v>32M0D7W</v>
          </cell>
          <cell r="Y929">
            <v>23.4</v>
          </cell>
          <cell r="Z929">
            <v>25</v>
          </cell>
          <cell r="AA929">
            <v>26.7</v>
          </cell>
          <cell r="AB929">
            <v>25</v>
          </cell>
          <cell r="AC929" t="str">
            <v>Indoor</v>
          </cell>
        </row>
        <row r="930">
          <cell r="A930" t="str">
            <v>NL294X-1B Co-Hybrid</v>
          </cell>
          <cell r="B930" t="str">
            <v>NERA</v>
          </cell>
          <cell r="C930" t="str">
            <v>NL29x</v>
          </cell>
          <cell r="D930">
            <v>155</v>
          </cell>
          <cell r="E930">
            <v>63</v>
          </cell>
          <cell r="F930">
            <v>3.8</v>
          </cell>
          <cell r="G930">
            <v>4</v>
          </cell>
          <cell r="H930">
            <v>4.2</v>
          </cell>
          <cell r="I930">
            <v>29.7</v>
          </cell>
          <cell r="J930">
            <v>0</v>
          </cell>
          <cell r="K930">
            <v>8.5</v>
          </cell>
          <cell r="L930">
            <v>-72.3</v>
          </cell>
          <cell r="M930">
            <v>-70.650000000000006</v>
          </cell>
          <cell r="N930">
            <v>-69</v>
          </cell>
          <cell r="O930">
            <v>1.5E-3</v>
          </cell>
          <cell r="P930">
            <v>1.75E-3</v>
          </cell>
          <cell r="Q930">
            <v>2E-3</v>
          </cell>
          <cell r="R930">
            <v>1E-3</v>
          </cell>
          <cell r="S930">
            <v>5.0000000000000002E-5</v>
          </cell>
          <cell r="T930">
            <v>9.9999999999999995E-7</v>
          </cell>
          <cell r="U930" t="str">
            <v>1+1</v>
          </cell>
          <cell r="V930">
            <v>29</v>
          </cell>
          <cell r="W930" t="str">
            <v>128TCM</v>
          </cell>
          <cell r="X930" t="str">
            <v>32M0D7W</v>
          </cell>
          <cell r="Y930">
            <v>23.4</v>
          </cell>
          <cell r="Z930">
            <v>25</v>
          </cell>
          <cell r="AA930">
            <v>26.7</v>
          </cell>
          <cell r="AB930">
            <v>25</v>
          </cell>
          <cell r="AC930" t="str">
            <v>Indoor</v>
          </cell>
        </row>
        <row r="931">
          <cell r="A931" t="str">
            <v>NL294X-1B Co-Hybrid HP</v>
          </cell>
          <cell r="B931" t="str">
            <v>NERA</v>
          </cell>
          <cell r="C931" t="str">
            <v>NL29x</v>
          </cell>
          <cell r="D931">
            <v>155</v>
          </cell>
          <cell r="E931">
            <v>63</v>
          </cell>
          <cell r="F931">
            <v>3.8</v>
          </cell>
          <cell r="G931">
            <v>4</v>
          </cell>
          <cell r="H931">
            <v>4.2</v>
          </cell>
          <cell r="I931">
            <v>31.7</v>
          </cell>
          <cell r="J931">
            <v>2</v>
          </cell>
          <cell r="K931">
            <v>8.5</v>
          </cell>
          <cell r="L931">
            <v>-72.3</v>
          </cell>
          <cell r="M931">
            <v>-70.650000000000006</v>
          </cell>
          <cell r="N931">
            <v>-69</v>
          </cell>
          <cell r="O931">
            <v>1.5E-3</v>
          </cell>
          <cell r="P931">
            <v>1.75E-3</v>
          </cell>
          <cell r="Q931">
            <v>2E-3</v>
          </cell>
          <cell r="R931">
            <v>1E-3</v>
          </cell>
          <cell r="S931">
            <v>5.0000000000000002E-5</v>
          </cell>
          <cell r="T931">
            <v>9.9999999999999995E-7</v>
          </cell>
          <cell r="U931" t="str">
            <v>1+1</v>
          </cell>
          <cell r="V931">
            <v>29</v>
          </cell>
          <cell r="W931" t="str">
            <v>128TCM</v>
          </cell>
          <cell r="X931" t="str">
            <v>32M0D7W</v>
          </cell>
          <cell r="Y931">
            <v>23.4</v>
          </cell>
          <cell r="Z931">
            <v>25</v>
          </cell>
          <cell r="AA931">
            <v>26.7</v>
          </cell>
          <cell r="AB931">
            <v>25</v>
          </cell>
          <cell r="AC931" t="str">
            <v>Indoor</v>
          </cell>
        </row>
        <row r="932">
          <cell r="A932" t="str">
            <v>NL294X-1C</v>
          </cell>
          <cell r="B932" t="str">
            <v>NERA</v>
          </cell>
          <cell r="C932" t="str">
            <v>NL29x</v>
          </cell>
          <cell r="D932">
            <v>155</v>
          </cell>
          <cell r="E932">
            <v>126</v>
          </cell>
          <cell r="F932">
            <v>3.8</v>
          </cell>
          <cell r="G932">
            <v>4</v>
          </cell>
          <cell r="H932">
            <v>4.2</v>
          </cell>
          <cell r="I932">
            <v>29.7</v>
          </cell>
          <cell r="J932">
            <v>0</v>
          </cell>
          <cell r="K932">
            <v>1.6</v>
          </cell>
          <cell r="L932">
            <v>-72.3</v>
          </cell>
          <cell r="M932">
            <v>-70.650000000000006</v>
          </cell>
          <cell r="N932">
            <v>-69</v>
          </cell>
          <cell r="O932">
            <v>1.5E-3</v>
          </cell>
          <cell r="P932">
            <v>1.75E-3</v>
          </cell>
          <cell r="Q932">
            <v>2E-3</v>
          </cell>
          <cell r="R932">
            <v>1E-3</v>
          </cell>
          <cell r="S932">
            <v>5.0000000000000002E-5</v>
          </cell>
          <cell r="T932">
            <v>9.9999999999999995E-7</v>
          </cell>
          <cell r="U932" t="str">
            <v>2+1</v>
          </cell>
          <cell r="V932">
            <v>56</v>
          </cell>
          <cell r="W932" t="str">
            <v>128TCM</v>
          </cell>
          <cell r="X932" t="str">
            <v>32M0D7W</v>
          </cell>
          <cell r="Y932" t="str">
            <v>-</v>
          </cell>
          <cell r="Z932" t="str">
            <v>-</v>
          </cell>
          <cell r="AA932" t="str">
            <v>-</v>
          </cell>
          <cell r="AB932">
            <v>0</v>
          </cell>
          <cell r="AC932" t="str">
            <v>Indoor</v>
          </cell>
        </row>
        <row r="933">
          <cell r="A933" t="str">
            <v>NL294X-1C HP</v>
          </cell>
          <cell r="B933" t="str">
            <v>NERA</v>
          </cell>
          <cell r="C933" t="str">
            <v>NL29x</v>
          </cell>
          <cell r="D933">
            <v>155</v>
          </cell>
          <cell r="E933">
            <v>126</v>
          </cell>
          <cell r="F933">
            <v>3.8</v>
          </cell>
          <cell r="G933">
            <v>4</v>
          </cell>
          <cell r="H933">
            <v>4.2</v>
          </cell>
          <cell r="I933">
            <v>31.7</v>
          </cell>
          <cell r="J933">
            <v>2</v>
          </cell>
          <cell r="K933">
            <v>1.6</v>
          </cell>
          <cell r="L933">
            <v>-72.3</v>
          </cell>
          <cell r="M933">
            <v>-70.650000000000006</v>
          </cell>
          <cell r="N933">
            <v>-69</v>
          </cell>
          <cell r="O933">
            <v>1.5E-3</v>
          </cell>
          <cell r="P933">
            <v>1.75E-3</v>
          </cell>
          <cell r="Q933">
            <v>2E-3</v>
          </cell>
          <cell r="R933">
            <v>1E-3</v>
          </cell>
          <cell r="S933">
            <v>5.0000000000000002E-5</v>
          </cell>
          <cell r="T933">
            <v>9.9999999999999995E-7</v>
          </cell>
          <cell r="U933" t="str">
            <v>2+1</v>
          </cell>
          <cell r="V933">
            <v>56</v>
          </cell>
          <cell r="W933" t="str">
            <v>128TCM</v>
          </cell>
          <cell r="X933" t="str">
            <v>32M0D7W</v>
          </cell>
          <cell r="Y933" t="str">
            <v>-</v>
          </cell>
          <cell r="Z933" t="str">
            <v>-</v>
          </cell>
          <cell r="AA933" t="str">
            <v>-</v>
          </cell>
          <cell r="AB933">
            <v>0</v>
          </cell>
          <cell r="AC933" t="str">
            <v>Indoor</v>
          </cell>
        </row>
        <row r="934">
          <cell r="A934" t="str">
            <v>NL294X-1C Co</v>
          </cell>
          <cell r="B934" t="str">
            <v>NERA</v>
          </cell>
          <cell r="C934" t="str">
            <v>NL29x</v>
          </cell>
          <cell r="D934">
            <v>155</v>
          </cell>
          <cell r="E934">
            <v>126</v>
          </cell>
          <cell r="F934">
            <v>3.6</v>
          </cell>
          <cell r="G934">
            <v>4</v>
          </cell>
          <cell r="H934">
            <v>4.2</v>
          </cell>
          <cell r="I934">
            <v>29.7</v>
          </cell>
          <cell r="J934">
            <v>0</v>
          </cell>
          <cell r="K934">
            <v>1.6</v>
          </cell>
          <cell r="L934">
            <v>-72.3</v>
          </cell>
          <cell r="M934">
            <v>-70.650000000000006</v>
          </cell>
          <cell r="N934">
            <v>-69</v>
          </cell>
          <cell r="O934">
            <v>1.5E-3</v>
          </cell>
          <cell r="P934">
            <v>1.75E-3</v>
          </cell>
          <cell r="Q934">
            <v>2E-3</v>
          </cell>
          <cell r="R934">
            <v>1E-3</v>
          </cell>
          <cell r="S934">
            <v>5.0000000000000002E-5</v>
          </cell>
          <cell r="T934">
            <v>9.9999999999999995E-7</v>
          </cell>
          <cell r="U934" t="str">
            <v>2+1</v>
          </cell>
          <cell r="V934">
            <v>40</v>
          </cell>
          <cell r="W934" t="str">
            <v>128TCM</v>
          </cell>
          <cell r="X934" t="str">
            <v>32M0D7W</v>
          </cell>
          <cell r="Y934">
            <v>23.4</v>
          </cell>
          <cell r="Z934">
            <v>25</v>
          </cell>
          <cell r="AA934">
            <v>26.7</v>
          </cell>
          <cell r="AB934">
            <v>25</v>
          </cell>
          <cell r="AC934" t="str">
            <v>Indoor</v>
          </cell>
        </row>
        <row r="935">
          <cell r="A935" t="str">
            <v>NL294X-1C Co HP</v>
          </cell>
          <cell r="B935" t="str">
            <v>NERA</v>
          </cell>
          <cell r="C935" t="str">
            <v>NL29x</v>
          </cell>
          <cell r="D935">
            <v>155</v>
          </cell>
          <cell r="E935">
            <v>126</v>
          </cell>
          <cell r="F935">
            <v>3.6</v>
          </cell>
          <cell r="G935">
            <v>4</v>
          </cell>
          <cell r="H935">
            <v>4.2</v>
          </cell>
          <cell r="I935">
            <v>31.7</v>
          </cell>
          <cell r="J935">
            <v>2</v>
          </cell>
          <cell r="K935">
            <v>1.6</v>
          </cell>
          <cell r="L935">
            <v>-72.3</v>
          </cell>
          <cell r="M935">
            <v>-70.650000000000006</v>
          </cell>
          <cell r="N935">
            <v>-69</v>
          </cell>
          <cell r="O935">
            <v>1.5E-3</v>
          </cell>
          <cell r="P935">
            <v>1.75E-3</v>
          </cell>
          <cell r="Q935">
            <v>2E-3</v>
          </cell>
          <cell r="R935">
            <v>1E-3</v>
          </cell>
          <cell r="S935">
            <v>5.0000000000000002E-5</v>
          </cell>
          <cell r="T935">
            <v>9.9999999999999995E-7</v>
          </cell>
          <cell r="U935" t="str">
            <v>2+1</v>
          </cell>
          <cell r="V935">
            <v>40</v>
          </cell>
          <cell r="W935" t="str">
            <v>128TCM</v>
          </cell>
          <cell r="X935" t="str">
            <v>32M0D7W</v>
          </cell>
          <cell r="Y935">
            <v>23.4</v>
          </cell>
          <cell r="Z935">
            <v>25</v>
          </cell>
          <cell r="AA935">
            <v>26.7</v>
          </cell>
          <cell r="AB935">
            <v>25</v>
          </cell>
          <cell r="AC935" t="str">
            <v>Indoor</v>
          </cell>
        </row>
        <row r="936">
          <cell r="A936" t="str">
            <v>NL294X-1C Co-Hybrid</v>
          </cell>
          <cell r="B936" t="str">
            <v>NERA</v>
          </cell>
          <cell r="C936" t="str">
            <v>NL29x</v>
          </cell>
          <cell r="D936">
            <v>155</v>
          </cell>
          <cell r="E936">
            <v>126</v>
          </cell>
          <cell r="F936">
            <v>3.8</v>
          </cell>
          <cell r="G936">
            <v>4</v>
          </cell>
          <cell r="H936">
            <v>4.2</v>
          </cell>
          <cell r="I936">
            <v>29.7</v>
          </cell>
          <cell r="J936">
            <v>0</v>
          </cell>
          <cell r="K936">
            <v>8.9</v>
          </cell>
          <cell r="L936">
            <v>-72.3</v>
          </cell>
          <cell r="M936">
            <v>-70.650000000000006</v>
          </cell>
          <cell r="N936">
            <v>-69</v>
          </cell>
          <cell r="O936">
            <v>1.5E-3</v>
          </cell>
          <cell r="P936">
            <v>1.75E-3</v>
          </cell>
          <cell r="Q936">
            <v>2E-3</v>
          </cell>
          <cell r="R936">
            <v>1E-3</v>
          </cell>
          <cell r="S936">
            <v>5.0000000000000002E-5</v>
          </cell>
          <cell r="T936">
            <v>9.9999999999999995E-7</v>
          </cell>
          <cell r="U936" t="str">
            <v>2+1</v>
          </cell>
          <cell r="V936">
            <v>29</v>
          </cell>
          <cell r="W936" t="str">
            <v>128TCM</v>
          </cell>
          <cell r="X936" t="str">
            <v>32M0D7W</v>
          </cell>
          <cell r="Y936">
            <v>23.4</v>
          </cell>
          <cell r="Z936">
            <v>25</v>
          </cell>
          <cell r="AA936">
            <v>26.7</v>
          </cell>
          <cell r="AB936">
            <v>25</v>
          </cell>
          <cell r="AC936" t="str">
            <v>Indoor</v>
          </cell>
        </row>
        <row r="937">
          <cell r="A937" t="str">
            <v>NL294X-1C Co-Hybrid HP</v>
          </cell>
          <cell r="B937" t="str">
            <v>NERA</v>
          </cell>
          <cell r="C937" t="str">
            <v>NL29x</v>
          </cell>
          <cell r="D937">
            <v>155</v>
          </cell>
          <cell r="E937">
            <v>126</v>
          </cell>
          <cell r="F937">
            <v>3.8</v>
          </cell>
          <cell r="G937">
            <v>4</v>
          </cell>
          <cell r="H937">
            <v>4.2</v>
          </cell>
          <cell r="I937">
            <v>31.7</v>
          </cell>
          <cell r="J937">
            <v>2</v>
          </cell>
          <cell r="K937">
            <v>8.9</v>
          </cell>
          <cell r="L937">
            <v>-72.3</v>
          </cell>
          <cell r="M937">
            <v>-70.650000000000006</v>
          </cell>
          <cell r="N937">
            <v>-69</v>
          </cell>
          <cell r="O937">
            <v>1.5E-3</v>
          </cell>
          <cell r="P937">
            <v>1.75E-3</v>
          </cell>
          <cell r="Q937">
            <v>2E-3</v>
          </cell>
          <cell r="R937">
            <v>1E-3</v>
          </cell>
          <cell r="S937">
            <v>5.0000000000000002E-5</v>
          </cell>
          <cell r="T937">
            <v>9.9999999999999995E-7</v>
          </cell>
          <cell r="U937" t="str">
            <v>2+1</v>
          </cell>
          <cell r="V937">
            <v>29</v>
          </cell>
          <cell r="W937" t="str">
            <v>128TCM</v>
          </cell>
          <cell r="X937" t="str">
            <v>32M0D7W</v>
          </cell>
          <cell r="Y937">
            <v>23.4</v>
          </cell>
          <cell r="Z937">
            <v>25</v>
          </cell>
          <cell r="AA937">
            <v>26.7</v>
          </cell>
          <cell r="AB937">
            <v>25</v>
          </cell>
          <cell r="AC937" t="str">
            <v>Indoor</v>
          </cell>
        </row>
        <row r="938">
          <cell r="A938" t="str">
            <v>NL294X-1D</v>
          </cell>
          <cell r="B938" t="str">
            <v>NERA</v>
          </cell>
          <cell r="C938" t="str">
            <v>NL29x</v>
          </cell>
          <cell r="D938">
            <v>155</v>
          </cell>
          <cell r="E938">
            <v>189</v>
          </cell>
          <cell r="F938">
            <v>3.8</v>
          </cell>
          <cell r="G938">
            <v>4</v>
          </cell>
          <cell r="H938">
            <v>4.2</v>
          </cell>
          <cell r="I938">
            <v>29.7</v>
          </cell>
          <cell r="J938">
            <v>0</v>
          </cell>
          <cell r="K938">
            <v>2</v>
          </cell>
          <cell r="L938">
            <v>-72.3</v>
          </cell>
          <cell r="M938">
            <v>-70.650000000000006</v>
          </cell>
          <cell r="N938">
            <v>-69</v>
          </cell>
          <cell r="O938">
            <v>1.5E-3</v>
          </cell>
          <cell r="P938">
            <v>1.75E-3</v>
          </cell>
          <cell r="Q938">
            <v>2E-3</v>
          </cell>
          <cell r="R938">
            <v>1E-3</v>
          </cell>
          <cell r="S938">
            <v>5.0000000000000002E-5</v>
          </cell>
          <cell r="T938">
            <v>9.9999999999999995E-7</v>
          </cell>
          <cell r="U938" t="str">
            <v>3+1</v>
          </cell>
          <cell r="V938">
            <v>29</v>
          </cell>
          <cell r="W938" t="str">
            <v>128TCM</v>
          </cell>
          <cell r="X938" t="str">
            <v>32M0D7W</v>
          </cell>
          <cell r="Y938" t="str">
            <v>-</v>
          </cell>
          <cell r="Z938" t="str">
            <v>-</v>
          </cell>
          <cell r="AA938" t="str">
            <v>-</v>
          </cell>
          <cell r="AB938">
            <v>0</v>
          </cell>
          <cell r="AC938" t="str">
            <v>Indoor</v>
          </cell>
        </row>
        <row r="939">
          <cell r="A939" t="str">
            <v>NL294X-1D HP</v>
          </cell>
          <cell r="B939" t="str">
            <v>NERA</v>
          </cell>
          <cell r="C939" t="str">
            <v>NL29x</v>
          </cell>
          <cell r="D939">
            <v>155</v>
          </cell>
          <cell r="E939">
            <v>189</v>
          </cell>
          <cell r="F939">
            <v>3.8</v>
          </cell>
          <cell r="G939">
            <v>4</v>
          </cell>
          <cell r="H939">
            <v>4.2</v>
          </cell>
          <cell r="I939">
            <v>31.7</v>
          </cell>
          <cell r="J939">
            <v>2</v>
          </cell>
          <cell r="K939">
            <v>2</v>
          </cell>
          <cell r="L939">
            <v>-72.3</v>
          </cell>
          <cell r="M939">
            <v>-70.650000000000006</v>
          </cell>
          <cell r="N939">
            <v>-69</v>
          </cell>
          <cell r="O939">
            <v>1.5E-3</v>
          </cell>
          <cell r="P939">
            <v>1.75E-3</v>
          </cell>
          <cell r="Q939">
            <v>2E-3</v>
          </cell>
          <cell r="R939">
            <v>1E-3</v>
          </cell>
          <cell r="S939">
            <v>5.0000000000000002E-5</v>
          </cell>
          <cell r="T939">
            <v>9.9999999999999995E-7</v>
          </cell>
          <cell r="U939" t="str">
            <v>3+1</v>
          </cell>
          <cell r="V939">
            <v>29</v>
          </cell>
          <cell r="W939" t="str">
            <v>128TCM</v>
          </cell>
          <cell r="X939" t="str">
            <v>32M0D7W</v>
          </cell>
          <cell r="Y939" t="str">
            <v>-</v>
          </cell>
          <cell r="Z939" t="str">
            <v>-</v>
          </cell>
          <cell r="AA939" t="str">
            <v>-</v>
          </cell>
          <cell r="AB939">
            <v>0</v>
          </cell>
          <cell r="AC939" t="str">
            <v>Indoor</v>
          </cell>
        </row>
        <row r="940">
          <cell r="A940" t="str">
            <v>NL294X-1D Co</v>
          </cell>
          <cell r="B940" t="str">
            <v>NERA</v>
          </cell>
          <cell r="C940" t="str">
            <v>NL29x</v>
          </cell>
          <cell r="D940">
            <v>155</v>
          </cell>
          <cell r="E940">
            <v>189</v>
          </cell>
          <cell r="F940">
            <v>3.6</v>
          </cell>
          <cell r="G940">
            <v>4</v>
          </cell>
          <cell r="H940">
            <v>4.2</v>
          </cell>
          <cell r="I940">
            <v>29.7</v>
          </cell>
          <cell r="J940">
            <v>0</v>
          </cell>
          <cell r="K940">
            <v>2</v>
          </cell>
          <cell r="L940">
            <v>-72.3</v>
          </cell>
          <cell r="M940">
            <v>-70.650000000000006</v>
          </cell>
          <cell r="N940">
            <v>-69</v>
          </cell>
          <cell r="O940">
            <v>1.5E-3</v>
          </cell>
          <cell r="P940">
            <v>1.75E-3</v>
          </cell>
          <cell r="Q940">
            <v>2E-3</v>
          </cell>
          <cell r="R940">
            <v>1E-3</v>
          </cell>
          <cell r="S940">
            <v>5.0000000000000002E-5</v>
          </cell>
          <cell r="T940">
            <v>9.9999999999999995E-7</v>
          </cell>
          <cell r="U940" t="str">
            <v>3+1</v>
          </cell>
          <cell r="V940">
            <v>40</v>
          </cell>
          <cell r="W940" t="str">
            <v>128TCM</v>
          </cell>
          <cell r="X940" t="str">
            <v>32M0D7W</v>
          </cell>
          <cell r="Y940">
            <v>23.4</v>
          </cell>
          <cell r="Z940">
            <v>25</v>
          </cell>
          <cell r="AA940">
            <v>26.7</v>
          </cell>
          <cell r="AB940">
            <v>25</v>
          </cell>
          <cell r="AC940" t="str">
            <v>Indoor</v>
          </cell>
        </row>
        <row r="941">
          <cell r="A941" t="str">
            <v>NL294X-1D Co HP</v>
          </cell>
          <cell r="B941" t="str">
            <v>NERA</v>
          </cell>
          <cell r="C941" t="str">
            <v>NL29x</v>
          </cell>
          <cell r="D941">
            <v>155</v>
          </cell>
          <cell r="E941">
            <v>189</v>
          </cell>
          <cell r="F941">
            <v>3.6</v>
          </cell>
          <cell r="G941">
            <v>4</v>
          </cell>
          <cell r="H941">
            <v>4.2</v>
          </cell>
          <cell r="I941">
            <v>31.7</v>
          </cell>
          <cell r="J941">
            <v>2</v>
          </cell>
          <cell r="K941">
            <v>2</v>
          </cell>
          <cell r="L941">
            <v>-72.3</v>
          </cell>
          <cell r="M941">
            <v>-70.650000000000006</v>
          </cell>
          <cell r="N941">
            <v>-69</v>
          </cell>
          <cell r="O941">
            <v>1.5E-3</v>
          </cell>
          <cell r="P941">
            <v>1.75E-3</v>
          </cell>
          <cell r="Q941">
            <v>2E-3</v>
          </cell>
          <cell r="R941">
            <v>1E-3</v>
          </cell>
          <cell r="S941">
            <v>5.0000000000000002E-5</v>
          </cell>
          <cell r="T941">
            <v>9.9999999999999995E-7</v>
          </cell>
          <cell r="U941" t="str">
            <v>3+1</v>
          </cell>
          <cell r="V941">
            <v>40</v>
          </cell>
          <cell r="W941" t="str">
            <v>128TCM</v>
          </cell>
          <cell r="X941" t="str">
            <v>32M0D7W</v>
          </cell>
          <cell r="Y941">
            <v>23.4</v>
          </cell>
          <cell r="Z941">
            <v>25</v>
          </cell>
          <cell r="AA941">
            <v>26.7</v>
          </cell>
          <cell r="AB941">
            <v>25</v>
          </cell>
          <cell r="AC941" t="str">
            <v>Indoor</v>
          </cell>
        </row>
        <row r="942">
          <cell r="A942" t="str">
            <v>NL294X-1D Co-Hybrid</v>
          </cell>
          <cell r="B942" t="str">
            <v>NERA</v>
          </cell>
          <cell r="C942" t="str">
            <v>NL29x</v>
          </cell>
          <cell r="D942">
            <v>155</v>
          </cell>
          <cell r="E942">
            <v>189</v>
          </cell>
          <cell r="F942">
            <v>3.8</v>
          </cell>
          <cell r="G942">
            <v>4</v>
          </cell>
          <cell r="H942">
            <v>4.2</v>
          </cell>
          <cell r="I942">
            <v>29.7</v>
          </cell>
          <cell r="J942">
            <v>0</v>
          </cell>
          <cell r="K942">
            <v>9.3000000000000007</v>
          </cell>
          <cell r="L942">
            <v>-72.3</v>
          </cell>
          <cell r="M942">
            <v>-70.650000000000006</v>
          </cell>
          <cell r="N942">
            <v>-69</v>
          </cell>
          <cell r="O942">
            <v>1.5E-3</v>
          </cell>
          <cell r="P942">
            <v>1.75E-3</v>
          </cell>
          <cell r="Q942">
            <v>2E-3</v>
          </cell>
          <cell r="R942">
            <v>1E-3</v>
          </cell>
          <cell r="S942">
            <v>5.0000000000000002E-5</v>
          </cell>
          <cell r="T942">
            <v>9.9999999999999995E-7</v>
          </cell>
          <cell r="U942" t="str">
            <v>3+1</v>
          </cell>
          <cell r="V942">
            <v>29</v>
          </cell>
          <cell r="W942" t="str">
            <v>128TCM</v>
          </cell>
          <cell r="X942" t="str">
            <v>32M0D7W</v>
          </cell>
          <cell r="Y942">
            <v>23.4</v>
          </cell>
          <cell r="Z942">
            <v>25</v>
          </cell>
          <cell r="AA942">
            <v>26.7</v>
          </cell>
          <cell r="AB942">
            <v>25</v>
          </cell>
          <cell r="AC942" t="str">
            <v>Indoor</v>
          </cell>
        </row>
        <row r="943">
          <cell r="A943" t="str">
            <v>NL294X-1D Co-Hybrid HP</v>
          </cell>
          <cell r="B943" t="str">
            <v>NERA</v>
          </cell>
          <cell r="C943" t="str">
            <v>NL29x</v>
          </cell>
          <cell r="D943">
            <v>155</v>
          </cell>
          <cell r="E943">
            <v>189</v>
          </cell>
          <cell r="F943">
            <v>3.8</v>
          </cell>
          <cell r="G943">
            <v>4</v>
          </cell>
          <cell r="H943">
            <v>4.2</v>
          </cell>
          <cell r="I943">
            <v>31.7</v>
          </cell>
          <cell r="J943">
            <v>2</v>
          </cell>
          <cell r="K943">
            <v>9.3000000000000007</v>
          </cell>
          <cell r="L943">
            <v>-72.3</v>
          </cell>
          <cell r="M943">
            <v>-70.650000000000006</v>
          </cell>
          <cell r="N943">
            <v>-69</v>
          </cell>
          <cell r="O943">
            <v>1.5E-3</v>
          </cell>
          <cell r="P943">
            <v>1.75E-3</v>
          </cell>
          <cell r="Q943">
            <v>2E-3</v>
          </cell>
          <cell r="R943">
            <v>1E-3</v>
          </cell>
          <cell r="S943">
            <v>5.0000000000000002E-5</v>
          </cell>
          <cell r="T943">
            <v>9.9999999999999995E-7</v>
          </cell>
          <cell r="U943" t="str">
            <v>3+1</v>
          </cell>
          <cell r="V943">
            <v>29</v>
          </cell>
          <cell r="W943" t="str">
            <v>128TCM</v>
          </cell>
          <cell r="X943" t="str">
            <v>32M0D7W</v>
          </cell>
          <cell r="Y943">
            <v>23.4</v>
          </cell>
          <cell r="Z943">
            <v>25</v>
          </cell>
          <cell r="AA943">
            <v>26.7</v>
          </cell>
          <cell r="AB943">
            <v>25</v>
          </cell>
          <cell r="AC943" t="str">
            <v>Indoor</v>
          </cell>
        </row>
        <row r="944">
          <cell r="A944" t="str">
            <v>NL294X-1E</v>
          </cell>
          <cell r="B944" t="str">
            <v>NERA</v>
          </cell>
          <cell r="C944" t="str">
            <v>NL29x</v>
          </cell>
          <cell r="D944">
            <v>155</v>
          </cell>
          <cell r="E944">
            <v>252</v>
          </cell>
          <cell r="F944">
            <v>3.8</v>
          </cell>
          <cell r="G944">
            <v>4</v>
          </cell>
          <cell r="H944">
            <v>4.2</v>
          </cell>
          <cell r="I944">
            <v>29.7</v>
          </cell>
          <cell r="J944">
            <v>0</v>
          </cell>
          <cell r="K944">
            <v>2</v>
          </cell>
          <cell r="L944">
            <v>-72.3</v>
          </cell>
          <cell r="M944">
            <v>-70.650000000000006</v>
          </cell>
          <cell r="N944">
            <v>-69</v>
          </cell>
          <cell r="O944">
            <v>1.5E-3</v>
          </cell>
          <cell r="P944">
            <v>1.75E-3</v>
          </cell>
          <cell r="Q944">
            <v>2E-3</v>
          </cell>
          <cell r="R944">
            <v>1E-3</v>
          </cell>
          <cell r="S944">
            <v>5.0000000000000002E-5</v>
          </cell>
          <cell r="T944">
            <v>9.9999999999999995E-7</v>
          </cell>
          <cell r="U944" t="str">
            <v>4+1</v>
          </cell>
          <cell r="V944">
            <v>29</v>
          </cell>
          <cell r="W944" t="str">
            <v>128TCM</v>
          </cell>
          <cell r="X944" t="str">
            <v>32M0D7W</v>
          </cell>
          <cell r="Y944" t="str">
            <v>-</v>
          </cell>
          <cell r="Z944" t="str">
            <v>-</v>
          </cell>
          <cell r="AA944" t="str">
            <v>-</v>
          </cell>
          <cell r="AB944">
            <v>0</v>
          </cell>
          <cell r="AC944" t="str">
            <v>Indoor</v>
          </cell>
        </row>
        <row r="945">
          <cell r="A945" t="str">
            <v>NL294X-1E HP</v>
          </cell>
          <cell r="B945" t="str">
            <v>NERA</v>
          </cell>
          <cell r="C945" t="str">
            <v>NL29x</v>
          </cell>
          <cell r="D945">
            <v>155</v>
          </cell>
          <cell r="E945">
            <v>252</v>
          </cell>
          <cell r="F945">
            <v>3.8</v>
          </cell>
          <cell r="G945">
            <v>4</v>
          </cell>
          <cell r="H945">
            <v>4.2</v>
          </cell>
          <cell r="I945">
            <v>31.7</v>
          </cell>
          <cell r="J945">
            <v>2</v>
          </cell>
          <cell r="K945">
            <v>2</v>
          </cell>
          <cell r="L945">
            <v>-72.3</v>
          </cell>
          <cell r="M945">
            <v>-70.650000000000006</v>
          </cell>
          <cell r="N945">
            <v>-69</v>
          </cell>
          <cell r="O945">
            <v>1.5E-3</v>
          </cell>
          <cell r="P945">
            <v>1.75E-3</v>
          </cell>
          <cell r="Q945">
            <v>2E-3</v>
          </cell>
          <cell r="R945">
            <v>1E-3</v>
          </cell>
          <cell r="S945">
            <v>5.0000000000000002E-5</v>
          </cell>
          <cell r="T945">
            <v>9.9999999999999995E-7</v>
          </cell>
          <cell r="U945" t="str">
            <v>4+1</v>
          </cell>
          <cell r="V945">
            <v>29</v>
          </cell>
          <cell r="W945" t="str">
            <v>128TCM</v>
          </cell>
          <cell r="X945" t="str">
            <v>32M0D7W</v>
          </cell>
          <cell r="Y945" t="str">
            <v>-</v>
          </cell>
          <cell r="Z945" t="str">
            <v>-</v>
          </cell>
          <cell r="AA945" t="str">
            <v>-</v>
          </cell>
          <cell r="AB945">
            <v>0</v>
          </cell>
          <cell r="AC945" t="str">
            <v>Indoor</v>
          </cell>
        </row>
        <row r="946">
          <cell r="A946" t="str">
            <v>NL294X-1E Co</v>
          </cell>
          <cell r="B946" t="str">
            <v>NERA</v>
          </cell>
          <cell r="C946" t="str">
            <v>NL29x</v>
          </cell>
          <cell r="D946">
            <v>155</v>
          </cell>
          <cell r="E946">
            <v>252</v>
          </cell>
          <cell r="F946">
            <v>3.6</v>
          </cell>
          <cell r="G946">
            <v>4</v>
          </cell>
          <cell r="H946">
            <v>4.2</v>
          </cell>
          <cell r="I946">
            <v>29.7</v>
          </cell>
          <cell r="J946">
            <v>0</v>
          </cell>
          <cell r="K946">
            <v>2.4</v>
          </cell>
          <cell r="L946">
            <v>-72.3</v>
          </cell>
          <cell r="M946">
            <v>-70.650000000000006</v>
          </cell>
          <cell r="N946">
            <v>-69</v>
          </cell>
          <cell r="O946">
            <v>1.5E-3</v>
          </cell>
          <cell r="P946">
            <v>1.75E-3</v>
          </cell>
          <cell r="Q946">
            <v>2E-3</v>
          </cell>
          <cell r="R946">
            <v>1E-3</v>
          </cell>
          <cell r="S946">
            <v>5.0000000000000002E-5</v>
          </cell>
          <cell r="T946">
            <v>9.9999999999999995E-7</v>
          </cell>
          <cell r="U946" t="str">
            <v>4+1</v>
          </cell>
          <cell r="V946">
            <v>40</v>
          </cell>
          <cell r="W946" t="str">
            <v>128TCM</v>
          </cell>
          <cell r="X946" t="str">
            <v>32M0D7W</v>
          </cell>
          <cell r="Y946">
            <v>23.4</v>
          </cell>
          <cell r="Z946">
            <v>25</v>
          </cell>
          <cell r="AA946">
            <v>26.7</v>
          </cell>
          <cell r="AB946">
            <v>25</v>
          </cell>
          <cell r="AC946" t="str">
            <v>Indoor</v>
          </cell>
        </row>
        <row r="947">
          <cell r="A947" t="str">
            <v>NL294X-1E Co HP</v>
          </cell>
          <cell r="B947" t="str">
            <v>NERA</v>
          </cell>
          <cell r="C947" t="str">
            <v>NL29x</v>
          </cell>
          <cell r="D947">
            <v>155</v>
          </cell>
          <cell r="E947">
            <v>252</v>
          </cell>
          <cell r="F947">
            <v>3.6</v>
          </cell>
          <cell r="G947">
            <v>4</v>
          </cell>
          <cell r="H947">
            <v>4.2</v>
          </cell>
          <cell r="I947">
            <v>31.7</v>
          </cell>
          <cell r="J947">
            <v>2</v>
          </cell>
          <cell r="K947">
            <v>2.4</v>
          </cell>
          <cell r="L947">
            <v>-72.3</v>
          </cell>
          <cell r="M947">
            <v>-70.650000000000006</v>
          </cell>
          <cell r="N947">
            <v>-69</v>
          </cell>
          <cell r="O947">
            <v>1.5E-3</v>
          </cell>
          <cell r="P947">
            <v>1.75E-3</v>
          </cell>
          <cell r="Q947">
            <v>2E-3</v>
          </cell>
          <cell r="R947">
            <v>1E-3</v>
          </cell>
          <cell r="S947">
            <v>5.0000000000000002E-5</v>
          </cell>
          <cell r="T947">
            <v>9.9999999999999995E-7</v>
          </cell>
          <cell r="U947" t="str">
            <v>4+1</v>
          </cell>
          <cell r="V947">
            <v>40</v>
          </cell>
          <cell r="W947" t="str">
            <v>128TCM</v>
          </cell>
          <cell r="X947" t="str">
            <v>32M0D7W</v>
          </cell>
          <cell r="Y947">
            <v>23.4</v>
          </cell>
          <cell r="Z947">
            <v>25</v>
          </cell>
          <cell r="AA947">
            <v>26.7</v>
          </cell>
          <cell r="AB947">
            <v>25</v>
          </cell>
          <cell r="AC947" t="str">
            <v>Indoor</v>
          </cell>
        </row>
        <row r="948">
          <cell r="A948" t="str">
            <v>NL294X-1E Co-Hybrid</v>
          </cell>
          <cell r="B948" t="str">
            <v>NERA</v>
          </cell>
          <cell r="C948" t="str">
            <v>NL29x</v>
          </cell>
          <cell r="D948">
            <v>155</v>
          </cell>
          <cell r="E948">
            <v>252</v>
          </cell>
          <cell r="F948">
            <v>3.8</v>
          </cell>
          <cell r="G948">
            <v>4</v>
          </cell>
          <cell r="H948">
            <v>4.2</v>
          </cell>
          <cell r="I948">
            <v>29.7</v>
          </cell>
          <cell r="J948">
            <v>0</v>
          </cell>
          <cell r="K948">
            <v>9.3000000000000007</v>
          </cell>
          <cell r="L948">
            <v>-72.3</v>
          </cell>
          <cell r="M948">
            <v>-70.650000000000006</v>
          </cell>
          <cell r="N948">
            <v>-69</v>
          </cell>
          <cell r="O948">
            <v>1.5E-3</v>
          </cell>
          <cell r="P948">
            <v>1.75E-3</v>
          </cell>
          <cell r="Q948">
            <v>2E-3</v>
          </cell>
          <cell r="R948">
            <v>1E-3</v>
          </cell>
          <cell r="S948">
            <v>5.0000000000000002E-5</v>
          </cell>
          <cell r="T948">
            <v>9.9999999999999995E-7</v>
          </cell>
          <cell r="U948" t="str">
            <v>4+1</v>
          </cell>
          <cell r="V948">
            <v>29</v>
          </cell>
          <cell r="W948" t="str">
            <v>128TCM</v>
          </cell>
          <cell r="X948" t="str">
            <v>32M0D7W</v>
          </cell>
          <cell r="Y948">
            <v>23.4</v>
          </cell>
          <cell r="Z948">
            <v>25</v>
          </cell>
          <cell r="AA948">
            <v>26.7</v>
          </cell>
          <cell r="AB948">
            <v>25</v>
          </cell>
          <cell r="AC948" t="str">
            <v>Indoor</v>
          </cell>
        </row>
        <row r="949">
          <cell r="A949" t="str">
            <v>NL294X-1E Co-Hybrid HP</v>
          </cell>
          <cell r="B949" t="str">
            <v>NERA</v>
          </cell>
          <cell r="C949" t="str">
            <v>NL29x</v>
          </cell>
          <cell r="D949">
            <v>155</v>
          </cell>
          <cell r="E949">
            <v>252</v>
          </cell>
          <cell r="F949">
            <v>3.8</v>
          </cell>
          <cell r="G949">
            <v>4</v>
          </cell>
          <cell r="H949">
            <v>4.2</v>
          </cell>
          <cell r="I949">
            <v>31.7</v>
          </cell>
          <cell r="J949">
            <v>2</v>
          </cell>
          <cell r="K949">
            <v>9.3000000000000007</v>
          </cell>
          <cell r="L949">
            <v>-72.3</v>
          </cell>
          <cell r="M949">
            <v>-70.650000000000006</v>
          </cell>
          <cell r="N949">
            <v>-69</v>
          </cell>
          <cell r="O949">
            <v>1.5E-3</v>
          </cell>
          <cell r="P949">
            <v>1.75E-3</v>
          </cell>
          <cell r="Q949">
            <v>2E-3</v>
          </cell>
          <cell r="R949">
            <v>1E-3</v>
          </cell>
          <cell r="S949">
            <v>5.0000000000000002E-5</v>
          </cell>
          <cell r="T949">
            <v>9.9999999999999995E-7</v>
          </cell>
          <cell r="U949" t="str">
            <v>4+1</v>
          </cell>
          <cell r="V949">
            <v>29</v>
          </cell>
          <cell r="W949" t="str">
            <v>128TCM</v>
          </cell>
          <cell r="X949" t="str">
            <v>32M0D7W</v>
          </cell>
          <cell r="Y949">
            <v>23.4</v>
          </cell>
          <cell r="Z949">
            <v>25</v>
          </cell>
          <cell r="AA949">
            <v>26.7</v>
          </cell>
          <cell r="AB949">
            <v>25</v>
          </cell>
          <cell r="AC949" t="str">
            <v>Indoor</v>
          </cell>
        </row>
        <row r="950">
          <cell r="A950" t="str">
            <v>NL294X-1F</v>
          </cell>
          <cell r="B950" t="str">
            <v>NERA</v>
          </cell>
          <cell r="C950" t="str">
            <v>NL29x</v>
          </cell>
          <cell r="D950">
            <v>155</v>
          </cell>
          <cell r="E950">
            <v>315</v>
          </cell>
          <cell r="F950">
            <v>3.8</v>
          </cell>
          <cell r="G950">
            <v>4</v>
          </cell>
          <cell r="H950">
            <v>4.2</v>
          </cell>
          <cell r="I950">
            <v>29.7</v>
          </cell>
          <cell r="J950">
            <v>0</v>
          </cell>
          <cell r="K950">
            <v>2</v>
          </cell>
          <cell r="L950">
            <v>-72.3</v>
          </cell>
          <cell r="M950">
            <v>-70.650000000000006</v>
          </cell>
          <cell r="N950">
            <v>-69</v>
          </cell>
          <cell r="O950">
            <v>1.5E-3</v>
          </cell>
          <cell r="P950">
            <v>1.75E-3</v>
          </cell>
          <cell r="Q950">
            <v>2E-3</v>
          </cell>
          <cell r="R950">
            <v>1E-3</v>
          </cell>
          <cell r="S950">
            <v>5.0000000000000002E-5</v>
          </cell>
          <cell r="T950">
            <v>9.9999999999999995E-7</v>
          </cell>
          <cell r="U950" t="str">
            <v>5+1</v>
          </cell>
          <cell r="V950">
            <v>29</v>
          </cell>
          <cell r="W950" t="str">
            <v>128TCM</v>
          </cell>
          <cell r="X950" t="str">
            <v>32M0D7W</v>
          </cell>
          <cell r="Y950" t="str">
            <v>-</v>
          </cell>
          <cell r="Z950" t="str">
            <v>-</v>
          </cell>
          <cell r="AA950" t="str">
            <v>-</v>
          </cell>
          <cell r="AB950">
            <v>0</v>
          </cell>
          <cell r="AC950" t="str">
            <v>Indoor</v>
          </cell>
        </row>
        <row r="951">
          <cell r="A951" t="str">
            <v>NL294X-1F HP</v>
          </cell>
          <cell r="B951" t="str">
            <v>NERA</v>
          </cell>
          <cell r="C951" t="str">
            <v>NL29x</v>
          </cell>
          <cell r="D951">
            <v>155</v>
          </cell>
          <cell r="E951">
            <v>315</v>
          </cell>
          <cell r="F951">
            <v>3.8</v>
          </cell>
          <cell r="G951">
            <v>4</v>
          </cell>
          <cell r="H951">
            <v>4.2</v>
          </cell>
          <cell r="I951">
            <v>31.7</v>
          </cell>
          <cell r="J951">
            <v>2</v>
          </cell>
          <cell r="K951">
            <v>2</v>
          </cell>
          <cell r="L951">
            <v>-72.3</v>
          </cell>
          <cell r="M951">
            <v>-70.650000000000006</v>
          </cell>
          <cell r="N951">
            <v>-69</v>
          </cell>
          <cell r="O951">
            <v>1.5E-3</v>
          </cell>
          <cell r="P951">
            <v>1.75E-3</v>
          </cell>
          <cell r="Q951">
            <v>2E-3</v>
          </cell>
          <cell r="R951">
            <v>1E-3</v>
          </cell>
          <cell r="S951">
            <v>5.0000000000000002E-5</v>
          </cell>
          <cell r="T951">
            <v>9.9999999999999995E-7</v>
          </cell>
          <cell r="U951" t="str">
            <v>5+1</v>
          </cell>
          <cell r="V951">
            <v>29</v>
          </cell>
          <cell r="W951" t="str">
            <v>128TCM</v>
          </cell>
          <cell r="X951" t="str">
            <v>32M0D7W</v>
          </cell>
          <cell r="Y951" t="str">
            <v>-</v>
          </cell>
          <cell r="Z951" t="str">
            <v>-</v>
          </cell>
          <cell r="AA951" t="str">
            <v>-</v>
          </cell>
          <cell r="AB951">
            <v>0</v>
          </cell>
          <cell r="AC951" t="str">
            <v>Indoor</v>
          </cell>
        </row>
        <row r="952">
          <cell r="A952" t="str">
            <v>NL294X-1F Co</v>
          </cell>
          <cell r="B952" t="str">
            <v>NERA</v>
          </cell>
          <cell r="C952" t="str">
            <v>NL29x</v>
          </cell>
          <cell r="D952">
            <v>155</v>
          </cell>
          <cell r="E952">
            <v>315</v>
          </cell>
          <cell r="F952">
            <v>3.6</v>
          </cell>
          <cell r="G952">
            <v>4</v>
          </cell>
          <cell r="H952">
            <v>4.2</v>
          </cell>
          <cell r="I952">
            <v>29.7</v>
          </cell>
          <cell r="J952">
            <v>0</v>
          </cell>
          <cell r="K952">
            <v>2.8</v>
          </cell>
          <cell r="L952">
            <v>-72.3</v>
          </cell>
          <cell r="M952">
            <v>-70.650000000000006</v>
          </cell>
          <cell r="N952">
            <v>-69</v>
          </cell>
          <cell r="O952">
            <v>1.5E-3</v>
          </cell>
          <cell r="P952">
            <v>1.75E-3</v>
          </cell>
          <cell r="Q952">
            <v>2E-3</v>
          </cell>
          <cell r="R952">
            <v>1E-3</v>
          </cell>
          <cell r="S952">
            <v>5.0000000000000002E-5</v>
          </cell>
          <cell r="T952">
            <v>9.9999999999999995E-7</v>
          </cell>
          <cell r="U952" t="str">
            <v>5+1</v>
          </cell>
          <cell r="V952">
            <v>40</v>
          </cell>
          <cell r="W952" t="str">
            <v>128TCM</v>
          </cell>
          <cell r="X952" t="str">
            <v>32M0D7W</v>
          </cell>
          <cell r="Y952">
            <v>23.4</v>
          </cell>
          <cell r="Z952">
            <v>25</v>
          </cell>
          <cell r="AA952">
            <v>26.7</v>
          </cell>
          <cell r="AB952">
            <v>25</v>
          </cell>
          <cell r="AC952" t="str">
            <v>Indoor</v>
          </cell>
        </row>
        <row r="953">
          <cell r="A953" t="str">
            <v>NL294X-1F Co HP</v>
          </cell>
          <cell r="B953" t="str">
            <v>NERA</v>
          </cell>
          <cell r="C953" t="str">
            <v>NL29x</v>
          </cell>
          <cell r="D953">
            <v>155</v>
          </cell>
          <cell r="E953">
            <v>315</v>
          </cell>
          <cell r="F953">
            <v>3.6</v>
          </cell>
          <cell r="G953">
            <v>4</v>
          </cell>
          <cell r="H953">
            <v>4.2</v>
          </cell>
          <cell r="I953">
            <v>31.7</v>
          </cell>
          <cell r="J953">
            <v>2</v>
          </cell>
          <cell r="K953">
            <v>2.8</v>
          </cell>
          <cell r="L953">
            <v>-72.3</v>
          </cell>
          <cell r="M953">
            <v>-70.650000000000006</v>
          </cell>
          <cell r="N953">
            <v>-69</v>
          </cell>
          <cell r="O953">
            <v>1.5E-3</v>
          </cell>
          <cell r="P953">
            <v>1.75E-3</v>
          </cell>
          <cell r="Q953">
            <v>2E-3</v>
          </cell>
          <cell r="R953">
            <v>1E-3</v>
          </cell>
          <cell r="S953">
            <v>5.0000000000000002E-5</v>
          </cell>
          <cell r="T953">
            <v>9.9999999999999995E-7</v>
          </cell>
          <cell r="U953" t="str">
            <v>5+1</v>
          </cell>
          <cell r="V953">
            <v>40</v>
          </cell>
          <cell r="W953" t="str">
            <v>128TCM</v>
          </cell>
          <cell r="X953" t="str">
            <v>32M0D7W</v>
          </cell>
          <cell r="Y953">
            <v>23.4</v>
          </cell>
          <cell r="Z953">
            <v>25</v>
          </cell>
          <cell r="AA953">
            <v>26.7</v>
          </cell>
          <cell r="AB953">
            <v>25</v>
          </cell>
          <cell r="AC953" t="str">
            <v>Indoor</v>
          </cell>
        </row>
        <row r="954">
          <cell r="A954" t="str">
            <v>NL294X-1F Co-Hybrid</v>
          </cell>
          <cell r="B954" t="str">
            <v>NERA</v>
          </cell>
          <cell r="C954" t="str">
            <v>NL29x</v>
          </cell>
          <cell r="D954">
            <v>155</v>
          </cell>
          <cell r="E954">
            <v>315</v>
          </cell>
          <cell r="F954">
            <v>3.8</v>
          </cell>
          <cell r="G954">
            <v>4</v>
          </cell>
          <cell r="H954">
            <v>4.2</v>
          </cell>
          <cell r="I954">
            <v>29.7</v>
          </cell>
          <cell r="J954">
            <v>0</v>
          </cell>
          <cell r="K954">
            <v>9.3000000000000007</v>
          </cell>
          <cell r="L954">
            <v>-72.3</v>
          </cell>
          <cell r="M954">
            <v>-70.650000000000006</v>
          </cell>
          <cell r="N954">
            <v>-69</v>
          </cell>
          <cell r="O954">
            <v>1.5E-3</v>
          </cell>
          <cell r="P954">
            <v>1.75E-3</v>
          </cell>
          <cell r="Q954">
            <v>2E-3</v>
          </cell>
          <cell r="R954">
            <v>1E-3</v>
          </cell>
          <cell r="S954">
            <v>5.0000000000000002E-5</v>
          </cell>
          <cell r="T954">
            <v>9.9999999999999995E-7</v>
          </cell>
          <cell r="U954" t="str">
            <v>5+1</v>
          </cell>
          <cell r="V954">
            <v>29</v>
          </cell>
          <cell r="W954" t="str">
            <v>128TCM</v>
          </cell>
          <cell r="X954" t="str">
            <v>32M0D7W</v>
          </cell>
          <cell r="Y954">
            <v>23.4</v>
          </cell>
          <cell r="Z954">
            <v>25</v>
          </cell>
          <cell r="AA954">
            <v>26.7</v>
          </cell>
          <cell r="AB954">
            <v>25</v>
          </cell>
          <cell r="AC954" t="str">
            <v>Indoor</v>
          </cell>
        </row>
        <row r="955">
          <cell r="A955" t="str">
            <v>NL294X-1F Co-Hybrid HP</v>
          </cell>
          <cell r="B955" t="str">
            <v>NERA</v>
          </cell>
          <cell r="C955" t="str">
            <v>NL29x</v>
          </cell>
          <cell r="D955">
            <v>155</v>
          </cell>
          <cell r="E955">
            <v>315</v>
          </cell>
          <cell r="F955">
            <v>3.8</v>
          </cell>
          <cell r="G955">
            <v>4</v>
          </cell>
          <cell r="H955">
            <v>4.2</v>
          </cell>
          <cell r="I955">
            <v>31.7</v>
          </cell>
          <cell r="J955">
            <v>2</v>
          </cell>
          <cell r="K955">
            <v>9.3000000000000007</v>
          </cell>
          <cell r="L955">
            <v>-72.3</v>
          </cell>
          <cell r="M955">
            <v>-70.650000000000006</v>
          </cell>
          <cell r="N955">
            <v>-69</v>
          </cell>
          <cell r="O955">
            <v>1.5E-3</v>
          </cell>
          <cell r="P955">
            <v>1.75E-3</v>
          </cell>
          <cell r="Q955">
            <v>2E-3</v>
          </cell>
          <cell r="R955">
            <v>1E-3</v>
          </cell>
          <cell r="S955">
            <v>5.0000000000000002E-5</v>
          </cell>
          <cell r="T955">
            <v>9.9999999999999995E-7</v>
          </cell>
          <cell r="U955" t="str">
            <v>5+1</v>
          </cell>
          <cell r="V955">
            <v>29</v>
          </cell>
          <cell r="W955" t="str">
            <v>128TCM</v>
          </cell>
          <cell r="X955" t="str">
            <v>32M0D7W</v>
          </cell>
          <cell r="Y955">
            <v>23.4</v>
          </cell>
          <cell r="Z955">
            <v>25</v>
          </cell>
          <cell r="AA955">
            <v>26.7</v>
          </cell>
          <cell r="AB955">
            <v>25</v>
          </cell>
          <cell r="AC955" t="str">
            <v>Indoor</v>
          </cell>
        </row>
        <row r="956">
          <cell r="A956" t="str">
            <v>NL294X-1G</v>
          </cell>
          <cell r="B956" t="str">
            <v>NERA</v>
          </cell>
          <cell r="C956" t="str">
            <v>NL29x</v>
          </cell>
          <cell r="D956">
            <v>155</v>
          </cell>
          <cell r="E956">
            <v>378</v>
          </cell>
          <cell r="F956">
            <v>3.8</v>
          </cell>
          <cell r="G956">
            <v>4</v>
          </cell>
          <cell r="H956">
            <v>4.2</v>
          </cell>
          <cell r="I956">
            <v>29.7</v>
          </cell>
          <cell r="J956">
            <v>0</v>
          </cell>
          <cell r="K956">
            <v>2</v>
          </cell>
          <cell r="L956">
            <v>-72.3</v>
          </cell>
          <cell r="M956">
            <v>-70.650000000000006</v>
          </cell>
          <cell r="N956">
            <v>-69</v>
          </cell>
          <cell r="O956">
            <v>1.5E-3</v>
          </cell>
          <cell r="P956">
            <v>1.75E-3</v>
          </cell>
          <cell r="Q956">
            <v>2E-3</v>
          </cell>
          <cell r="R956">
            <v>1E-3</v>
          </cell>
          <cell r="S956">
            <v>5.0000000000000002E-5</v>
          </cell>
          <cell r="T956">
            <v>9.9999999999999995E-7</v>
          </cell>
          <cell r="U956" t="str">
            <v>6+1</v>
          </cell>
          <cell r="V956">
            <v>29</v>
          </cell>
          <cell r="W956" t="str">
            <v>128TCM</v>
          </cell>
          <cell r="X956" t="str">
            <v>32M0D7W</v>
          </cell>
          <cell r="Y956" t="str">
            <v>-</v>
          </cell>
          <cell r="Z956" t="str">
            <v>-</v>
          </cell>
          <cell r="AA956" t="str">
            <v>-</v>
          </cell>
          <cell r="AB956">
            <v>0</v>
          </cell>
          <cell r="AC956" t="str">
            <v>Indoor</v>
          </cell>
        </row>
        <row r="957">
          <cell r="A957" t="str">
            <v>NL294X-1G HP</v>
          </cell>
          <cell r="B957" t="str">
            <v>NERA</v>
          </cell>
          <cell r="C957" t="str">
            <v>NL29x</v>
          </cell>
          <cell r="D957">
            <v>155</v>
          </cell>
          <cell r="E957">
            <v>378</v>
          </cell>
          <cell r="F957">
            <v>3.8</v>
          </cell>
          <cell r="G957">
            <v>4</v>
          </cell>
          <cell r="H957">
            <v>4.2</v>
          </cell>
          <cell r="I957">
            <v>31.7</v>
          </cell>
          <cell r="J957">
            <v>2</v>
          </cell>
          <cell r="K957">
            <v>2</v>
          </cell>
          <cell r="L957">
            <v>-72.3</v>
          </cell>
          <cell r="M957">
            <v>-70.650000000000006</v>
          </cell>
          <cell r="N957">
            <v>-69</v>
          </cell>
          <cell r="O957">
            <v>1.5E-3</v>
          </cell>
          <cell r="P957">
            <v>1.75E-3</v>
          </cell>
          <cell r="Q957">
            <v>2E-3</v>
          </cell>
          <cell r="R957">
            <v>1E-3</v>
          </cell>
          <cell r="S957">
            <v>5.0000000000000002E-5</v>
          </cell>
          <cell r="T957">
            <v>9.9999999999999995E-7</v>
          </cell>
          <cell r="U957" t="str">
            <v>6+1</v>
          </cell>
          <cell r="V957">
            <v>29</v>
          </cell>
          <cell r="W957" t="str">
            <v>128TCM</v>
          </cell>
          <cell r="X957" t="str">
            <v>32M0D7W</v>
          </cell>
          <cell r="Y957" t="str">
            <v>-</v>
          </cell>
          <cell r="Z957" t="str">
            <v>-</v>
          </cell>
          <cell r="AA957" t="str">
            <v>-</v>
          </cell>
          <cell r="AB957">
            <v>0</v>
          </cell>
          <cell r="AC957" t="str">
            <v>Indoor</v>
          </cell>
        </row>
        <row r="958">
          <cell r="A958" t="str">
            <v>NL294X-1G Co</v>
          </cell>
          <cell r="B958" t="str">
            <v>NERA</v>
          </cell>
          <cell r="C958" t="str">
            <v>NL29x</v>
          </cell>
          <cell r="D958">
            <v>155</v>
          </cell>
          <cell r="E958">
            <v>378</v>
          </cell>
          <cell r="F958">
            <v>3.6</v>
          </cell>
          <cell r="G958">
            <v>4</v>
          </cell>
          <cell r="H958">
            <v>4.2</v>
          </cell>
          <cell r="I958">
            <v>29.7</v>
          </cell>
          <cell r="J958">
            <v>0</v>
          </cell>
          <cell r="K958">
            <v>3.2</v>
          </cell>
          <cell r="L958">
            <v>-72.3</v>
          </cell>
          <cell r="M958">
            <v>-70.650000000000006</v>
          </cell>
          <cell r="N958">
            <v>-69</v>
          </cell>
          <cell r="O958">
            <v>1.5E-3</v>
          </cell>
          <cell r="P958">
            <v>1.75E-3</v>
          </cell>
          <cell r="Q958">
            <v>2E-3</v>
          </cell>
          <cell r="R958">
            <v>1E-3</v>
          </cell>
          <cell r="S958">
            <v>5.0000000000000002E-5</v>
          </cell>
          <cell r="T958">
            <v>9.9999999999999995E-7</v>
          </cell>
          <cell r="U958" t="str">
            <v>6+1</v>
          </cell>
          <cell r="V958">
            <v>40</v>
          </cell>
          <cell r="W958" t="str">
            <v>128TCM</v>
          </cell>
          <cell r="X958" t="str">
            <v>32M0D7W</v>
          </cell>
          <cell r="Y958">
            <v>23.4</v>
          </cell>
          <cell r="Z958">
            <v>25</v>
          </cell>
          <cell r="AA958">
            <v>26.7</v>
          </cell>
          <cell r="AB958">
            <v>25</v>
          </cell>
          <cell r="AC958" t="str">
            <v>Indoor</v>
          </cell>
        </row>
        <row r="959">
          <cell r="A959" t="str">
            <v>NL294X-1G Co HP</v>
          </cell>
          <cell r="B959" t="str">
            <v>NERA</v>
          </cell>
          <cell r="C959" t="str">
            <v>NL29x</v>
          </cell>
          <cell r="D959">
            <v>155</v>
          </cell>
          <cell r="E959">
            <v>378</v>
          </cell>
          <cell r="F959">
            <v>3.6</v>
          </cell>
          <cell r="G959">
            <v>4</v>
          </cell>
          <cell r="H959">
            <v>4.2</v>
          </cell>
          <cell r="I959">
            <v>31.7</v>
          </cell>
          <cell r="J959">
            <v>2</v>
          </cell>
          <cell r="K959">
            <v>3.2</v>
          </cell>
          <cell r="L959">
            <v>-72.3</v>
          </cell>
          <cell r="M959">
            <v>-70.650000000000006</v>
          </cell>
          <cell r="N959">
            <v>-69</v>
          </cell>
          <cell r="O959">
            <v>1.5E-3</v>
          </cell>
          <cell r="P959">
            <v>1.75E-3</v>
          </cell>
          <cell r="Q959">
            <v>2E-3</v>
          </cell>
          <cell r="R959">
            <v>1E-3</v>
          </cell>
          <cell r="S959">
            <v>5.0000000000000002E-5</v>
          </cell>
          <cell r="T959">
            <v>9.9999999999999995E-7</v>
          </cell>
          <cell r="U959" t="str">
            <v>6+1</v>
          </cell>
          <cell r="V959">
            <v>40</v>
          </cell>
          <cell r="W959" t="str">
            <v>128TCM</v>
          </cell>
          <cell r="X959" t="str">
            <v>32M0D7W</v>
          </cell>
          <cell r="Y959">
            <v>23.4</v>
          </cell>
          <cell r="Z959">
            <v>25</v>
          </cell>
          <cell r="AA959">
            <v>26.7</v>
          </cell>
          <cell r="AB959">
            <v>25</v>
          </cell>
          <cell r="AC959" t="str">
            <v>Indoor</v>
          </cell>
        </row>
        <row r="960">
          <cell r="A960" t="str">
            <v>NL294X-1G Co-Hybrid</v>
          </cell>
          <cell r="B960" t="str">
            <v>NERA</v>
          </cell>
          <cell r="C960" t="str">
            <v>NL29x</v>
          </cell>
          <cell r="D960">
            <v>155</v>
          </cell>
          <cell r="E960">
            <v>378</v>
          </cell>
          <cell r="F960">
            <v>3.8</v>
          </cell>
          <cell r="G960">
            <v>4</v>
          </cell>
          <cell r="H960">
            <v>4.2</v>
          </cell>
          <cell r="I960">
            <v>29.7</v>
          </cell>
          <cell r="J960">
            <v>0</v>
          </cell>
          <cell r="K960">
            <v>9.3000000000000007</v>
          </cell>
          <cell r="L960">
            <v>-72.3</v>
          </cell>
          <cell r="M960">
            <v>-70.650000000000006</v>
          </cell>
          <cell r="N960">
            <v>-69</v>
          </cell>
          <cell r="O960">
            <v>1.5E-3</v>
          </cell>
          <cell r="P960">
            <v>1.75E-3</v>
          </cell>
          <cell r="Q960">
            <v>2E-3</v>
          </cell>
          <cell r="R960">
            <v>1E-3</v>
          </cell>
          <cell r="S960">
            <v>5.0000000000000002E-5</v>
          </cell>
          <cell r="T960">
            <v>9.9999999999999995E-7</v>
          </cell>
          <cell r="U960" t="str">
            <v>6+1</v>
          </cell>
          <cell r="V960">
            <v>29</v>
          </cell>
          <cell r="W960" t="str">
            <v>128TCM</v>
          </cell>
          <cell r="X960" t="str">
            <v>32M0D7W</v>
          </cell>
          <cell r="Y960">
            <v>23.4</v>
          </cell>
          <cell r="Z960">
            <v>25</v>
          </cell>
          <cell r="AA960">
            <v>26.7</v>
          </cell>
          <cell r="AB960">
            <v>25</v>
          </cell>
          <cell r="AC960" t="str">
            <v>Indoor</v>
          </cell>
        </row>
        <row r="961">
          <cell r="A961" t="str">
            <v>NL294X-1G Co-Hybrid HP</v>
          </cell>
          <cell r="B961" t="str">
            <v>NERA</v>
          </cell>
          <cell r="C961" t="str">
            <v>NL29x</v>
          </cell>
          <cell r="D961">
            <v>155</v>
          </cell>
          <cell r="E961">
            <v>378</v>
          </cell>
          <cell r="F961">
            <v>3.8</v>
          </cell>
          <cell r="G961">
            <v>4</v>
          </cell>
          <cell r="H961">
            <v>4.2</v>
          </cell>
          <cell r="I961">
            <v>31.7</v>
          </cell>
          <cell r="J961">
            <v>2</v>
          </cell>
          <cell r="K961">
            <v>9.3000000000000007</v>
          </cell>
          <cell r="L961">
            <v>-72.3</v>
          </cell>
          <cell r="M961">
            <v>-70.650000000000006</v>
          </cell>
          <cell r="N961">
            <v>-69</v>
          </cell>
          <cell r="O961">
            <v>1.5E-3</v>
          </cell>
          <cell r="P961">
            <v>1.75E-3</v>
          </cell>
          <cell r="Q961">
            <v>2E-3</v>
          </cell>
          <cell r="R961">
            <v>1E-3</v>
          </cell>
          <cell r="S961">
            <v>5.0000000000000002E-5</v>
          </cell>
          <cell r="T961">
            <v>9.9999999999999995E-7</v>
          </cell>
          <cell r="U961" t="str">
            <v>6+1</v>
          </cell>
          <cell r="V961">
            <v>29</v>
          </cell>
          <cell r="W961" t="str">
            <v>128TCM</v>
          </cell>
          <cell r="X961" t="str">
            <v>32M0D7W</v>
          </cell>
          <cell r="Y961">
            <v>23.4</v>
          </cell>
          <cell r="Z961">
            <v>25</v>
          </cell>
          <cell r="AA961">
            <v>26.7</v>
          </cell>
          <cell r="AB961">
            <v>25</v>
          </cell>
          <cell r="AC961" t="str">
            <v>Indoor</v>
          </cell>
        </row>
        <row r="962">
          <cell r="A962" t="str">
            <v>NL294X-1H</v>
          </cell>
          <cell r="B962" t="str">
            <v>NERA</v>
          </cell>
          <cell r="C962" t="str">
            <v>NL29x</v>
          </cell>
          <cell r="D962">
            <v>155</v>
          </cell>
          <cell r="E962">
            <v>441</v>
          </cell>
          <cell r="F962">
            <v>3.8</v>
          </cell>
          <cell r="G962">
            <v>4</v>
          </cell>
          <cell r="H962">
            <v>4.2</v>
          </cell>
          <cell r="I962">
            <v>29.7</v>
          </cell>
          <cell r="J962">
            <v>0</v>
          </cell>
          <cell r="K962">
            <v>2</v>
          </cell>
          <cell r="L962">
            <v>-72.3</v>
          </cell>
          <cell r="M962">
            <v>-70.650000000000006</v>
          </cell>
          <cell r="N962">
            <v>-69</v>
          </cell>
          <cell r="O962">
            <v>1.5E-3</v>
          </cell>
          <cell r="P962">
            <v>1.75E-3</v>
          </cell>
          <cell r="Q962">
            <v>2E-3</v>
          </cell>
          <cell r="R962">
            <v>1E-3</v>
          </cell>
          <cell r="S962">
            <v>5.0000000000000002E-5</v>
          </cell>
          <cell r="T962">
            <v>9.9999999999999995E-7</v>
          </cell>
          <cell r="U962" t="str">
            <v>7+1</v>
          </cell>
          <cell r="V962">
            <v>29</v>
          </cell>
          <cell r="W962" t="str">
            <v>128TCM</v>
          </cell>
          <cell r="X962" t="str">
            <v>32M0D7W</v>
          </cell>
          <cell r="Y962" t="str">
            <v>-</v>
          </cell>
          <cell r="Z962" t="str">
            <v>-</v>
          </cell>
          <cell r="AA962" t="str">
            <v>-</v>
          </cell>
          <cell r="AB962">
            <v>0</v>
          </cell>
          <cell r="AC962" t="str">
            <v>Indoor</v>
          </cell>
        </row>
        <row r="963">
          <cell r="A963" t="str">
            <v>NL294X-1H HP</v>
          </cell>
          <cell r="B963" t="str">
            <v>NERA</v>
          </cell>
          <cell r="C963" t="str">
            <v>NL29x</v>
          </cell>
          <cell r="D963">
            <v>155</v>
          </cell>
          <cell r="E963">
            <v>441</v>
          </cell>
          <cell r="F963">
            <v>3.8</v>
          </cell>
          <cell r="G963">
            <v>4</v>
          </cell>
          <cell r="H963">
            <v>4.2</v>
          </cell>
          <cell r="I963">
            <v>31.7</v>
          </cell>
          <cell r="J963">
            <v>2</v>
          </cell>
          <cell r="K963">
            <v>2</v>
          </cell>
          <cell r="L963">
            <v>-72.3</v>
          </cell>
          <cell r="M963">
            <v>-70.650000000000006</v>
          </cell>
          <cell r="N963">
            <v>-69</v>
          </cell>
          <cell r="O963">
            <v>1.5E-3</v>
          </cell>
          <cell r="P963">
            <v>1.75E-3</v>
          </cell>
          <cell r="Q963">
            <v>2E-3</v>
          </cell>
          <cell r="R963">
            <v>1E-3</v>
          </cell>
          <cell r="S963">
            <v>5.0000000000000002E-5</v>
          </cell>
          <cell r="T963">
            <v>9.9999999999999995E-7</v>
          </cell>
          <cell r="U963" t="str">
            <v>7+1</v>
          </cell>
          <cell r="V963">
            <v>29</v>
          </cell>
          <cell r="W963" t="str">
            <v>128TCM</v>
          </cell>
          <cell r="X963" t="str">
            <v>32M0D7W</v>
          </cell>
          <cell r="Y963" t="str">
            <v>-</v>
          </cell>
          <cell r="Z963" t="str">
            <v>-</v>
          </cell>
          <cell r="AA963" t="str">
            <v>-</v>
          </cell>
          <cell r="AB963">
            <v>0</v>
          </cell>
          <cell r="AC963" t="str">
            <v>Indoor</v>
          </cell>
        </row>
        <row r="964">
          <cell r="A964" t="str">
            <v>NL294X-1H Co</v>
          </cell>
          <cell r="B964" t="str">
            <v>NERA</v>
          </cell>
          <cell r="C964" t="str">
            <v>NL29x</v>
          </cell>
          <cell r="D964">
            <v>155</v>
          </cell>
          <cell r="E964">
            <v>441</v>
          </cell>
          <cell r="F964">
            <v>3.6</v>
          </cell>
          <cell r="G964">
            <v>4</v>
          </cell>
          <cell r="H964">
            <v>4.2</v>
          </cell>
          <cell r="I964">
            <v>29.7</v>
          </cell>
          <cell r="J964">
            <v>0</v>
          </cell>
          <cell r="K964">
            <v>3.6</v>
          </cell>
          <cell r="L964">
            <v>-72.3</v>
          </cell>
          <cell r="M964">
            <v>-70.650000000000006</v>
          </cell>
          <cell r="N964">
            <v>-69</v>
          </cell>
          <cell r="O964">
            <v>1.5E-3</v>
          </cell>
          <cell r="P964">
            <v>1.75E-3</v>
          </cell>
          <cell r="Q964">
            <v>2E-3</v>
          </cell>
          <cell r="R964">
            <v>1E-3</v>
          </cell>
          <cell r="S964">
            <v>5.0000000000000002E-5</v>
          </cell>
          <cell r="T964">
            <v>9.9999999999999995E-7</v>
          </cell>
          <cell r="U964" t="str">
            <v>7+1</v>
          </cell>
          <cell r="V964">
            <v>40</v>
          </cell>
          <cell r="W964" t="str">
            <v>128TCM</v>
          </cell>
          <cell r="X964" t="str">
            <v>32M0D7W</v>
          </cell>
          <cell r="Y964">
            <v>23.4</v>
          </cell>
          <cell r="Z964">
            <v>25</v>
          </cell>
          <cell r="AA964">
            <v>26.7</v>
          </cell>
          <cell r="AB964">
            <v>25</v>
          </cell>
          <cell r="AC964" t="str">
            <v>Indoor</v>
          </cell>
        </row>
        <row r="965">
          <cell r="A965" t="str">
            <v>NL294X-1H Co HP</v>
          </cell>
          <cell r="B965" t="str">
            <v>NERA</v>
          </cell>
          <cell r="C965" t="str">
            <v>NL29x</v>
          </cell>
          <cell r="D965">
            <v>155</v>
          </cell>
          <cell r="E965">
            <v>441</v>
          </cell>
          <cell r="F965">
            <v>3.6</v>
          </cell>
          <cell r="G965">
            <v>4</v>
          </cell>
          <cell r="H965">
            <v>4.2</v>
          </cell>
          <cell r="I965">
            <v>31.7</v>
          </cell>
          <cell r="J965">
            <v>2</v>
          </cell>
          <cell r="K965">
            <v>3.6</v>
          </cell>
          <cell r="L965">
            <v>-72.3</v>
          </cell>
          <cell r="M965">
            <v>-70.650000000000006</v>
          </cell>
          <cell r="N965">
            <v>-69</v>
          </cell>
          <cell r="O965">
            <v>1.5E-3</v>
          </cell>
          <cell r="P965">
            <v>1.75E-3</v>
          </cell>
          <cell r="Q965">
            <v>2E-3</v>
          </cell>
          <cell r="R965">
            <v>1E-3</v>
          </cell>
          <cell r="S965">
            <v>5.0000000000000002E-5</v>
          </cell>
          <cell r="T965">
            <v>9.9999999999999995E-7</v>
          </cell>
          <cell r="U965" t="str">
            <v>7+1</v>
          </cell>
          <cell r="V965">
            <v>40</v>
          </cell>
          <cell r="W965" t="str">
            <v>128TCM</v>
          </cell>
          <cell r="X965" t="str">
            <v>32M0D7W</v>
          </cell>
          <cell r="Y965">
            <v>23.4</v>
          </cell>
          <cell r="Z965">
            <v>25</v>
          </cell>
          <cell r="AA965">
            <v>26.7</v>
          </cell>
          <cell r="AB965">
            <v>25</v>
          </cell>
          <cell r="AC965" t="str">
            <v>Indoor</v>
          </cell>
        </row>
        <row r="966">
          <cell r="A966" t="str">
            <v>NL294X-1H Co-Hybrid</v>
          </cell>
          <cell r="B966" t="str">
            <v>NERA</v>
          </cell>
          <cell r="C966" t="str">
            <v>NL29x</v>
          </cell>
          <cell r="D966">
            <v>155</v>
          </cell>
          <cell r="E966">
            <v>441</v>
          </cell>
          <cell r="F966">
            <v>3.8</v>
          </cell>
          <cell r="G966">
            <v>4</v>
          </cell>
          <cell r="H966">
            <v>4.2</v>
          </cell>
          <cell r="I966">
            <v>29.7</v>
          </cell>
          <cell r="J966">
            <v>0</v>
          </cell>
          <cell r="K966">
            <v>9.3000000000000007</v>
          </cell>
          <cell r="L966">
            <v>-72.3</v>
          </cell>
          <cell r="M966">
            <v>-70.650000000000006</v>
          </cell>
          <cell r="N966">
            <v>-69</v>
          </cell>
          <cell r="O966">
            <v>1.5E-3</v>
          </cell>
          <cell r="P966">
            <v>1.75E-3</v>
          </cell>
          <cell r="Q966">
            <v>2E-3</v>
          </cell>
          <cell r="R966">
            <v>1E-3</v>
          </cell>
          <cell r="S966">
            <v>5.0000000000000002E-5</v>
          </cell>
          <cell r="T966">
            <v>9.9999999999999995E-7</v>
          </cell>
          <cell r="U966" t="str">
            <v>7+1</v>
          </cell>
          <cell r="V966">
            <v>29</v>
          </cell>
          <cell r="W966" t="str">
            <v>128TCM</v>
          </cell>
          <cell r="X966" t="str">
            <v>32M0D7W</v>
          </cell>
          <cell r="Y966">
            <v>23.4</v>
          </cell>
          <cell r="Z966">
            <v>25</v>
          </cell>
          <cell r="AA966">
            <v>26.7</v>
          </cell>
          <cell r="AB966">
            <v>25</v>
          </cell>
          <cell r="AC966" t="str">
            <v>Indoor</v>
          </cell>
        </row>
        <row r="967">
          <cell r="A967" t="str">
            <v>NL294X-1H Co-Hybrid HP</v>
          </cell>
          <cell r="B967" t="str">
            <v>NERA</v>
          </cell>
          <cell r="C967" t="str">
            <v>NL29x</v>
          </cell>
          <cell r="D967">
            <v>155</v>
          </cell>
          <cell r="E967">
            <v>441</v>
          </cell>
          <cell r="F967">
            <v>3.8</v>
          </cell>
          <cell r="G967">
            <v>4</v>
          </cell>
          <cell r="H967">
            <v>4.2</v>
          </cell>
          <cell r="I967">
            <v>31.7</v>
          </cell>
          <cell r="J967">
            <v>2</v>
          </cell>
          <cell r="K967">
            <v>9.3000000000000007</v>
          </cell>
          <cell r="L967">
            <v>-72.3</v>
          </cell>
          <cell r="M967">
            <v>-70.650000000000006</v>
          </cell>
          <cell r="N967">
            <v>-69</v>
          </cell>
          <cell r="O967">
            <v>1.5E-3</v>
          </cell>
          <cell r="P967">
            <v>1.75E-3</v>
          </cell>
          <cell r="Q967">
            <v>2E-3</v>
          </cell>
          <cell r="R967">
            <v>1E-3</v>
          </cell>
          <cell r="S967">
            <v>5.0000000000000002E-5</v>
          </cell>
          <cell r="T967">
            <v>9.9999999999999995E-7</v>
          </cell>
          <cell r="U967" t="str">
            <v>7+1</v>
          </cell>
          <cell r="V967">
            <v>29</v>
          </cell>
          <cell r="W967" t="str">
            <v>128TCM</v>
          </cell>
          <cell r="X967" t="str">
            <v>32M0D7W</v>
          </cell>
          <cell r="Y967">
            <v>23.4</v>
          </cell>
          <cell r="Z967">
            <v>25</v>
          </cell>
          <cell r="AA967">
            <v>26.7</v>
          </cell>
          <cell r="AB967">
            <v>25</v>
          </cell>
          <cell r="AC967" t="str">
            <v>Indoor</v>
          </cell>
        </row>
        <row r="968">
          <cell r="A968" t="str">
            <v>NL294X-1J</v>
          </cell>
          <cell r="B968" t="str">
            <v>NERA</v>
          </cell>
          <cell r="C968" t="str">
            <v>NL29x</v>
          </cell>
          <cell r="D968">
            <v>155</v>
          </cell>
          <cell r="E968">
            <v>126</v>
          </cell>
          <cell r="F968">
            <v>3.8</v>
          </cell>
          <cell r="G968">
            <v>4</v>
          </cell>
          <cell r="H968">
            <v>4.2</v>
          </cell>
          <cell r="I968">
            <v>29.7</v>
          </cell>
          <cell r="J968">
            <v>0</v>
          </cell>
          <cell r="K968">
            <v>1.2</v>
          </cell>
          <cell r="L968">
            <v>-72.3</v>
          </cell>
          <cell r="M968">
            <v>-70.650000000000006</v>
          </cell>
          <cell r="N968">
            <v>-69</v>
          </cell>
          <cell r="O968">
            <v>1.5E-3</v>
          </cell>
          <cell r="P968">
            <v>1.75E-3</v>
          </cell>
          <cell r="Q968">
            <v>2E-3</v>
          </cell>
          <cell r="R968">
            <v>1E-3</v>
          </cell>
          <cell r="S968">
            <v>5.0000000000000002E-5</v>
          </cell>
          <cell r="T968">
            <v>9.9999999999999995E-7</v>
          </cell>
          <cell r="U968" t="str">
            <v>2+0</v>
          </cell>
          <cell r="V968">
            <v>0</v>
          </cell>
          <cell r="W968" t="str">
            <v>128TCM</v>
          </cell>
          <cell r="X968" t="str">
            <v>32M0D7W</v>
          </cell>
          <cell r="Y968" t="str">
            <v>-</v>
          </cell>
          <cell r="Z968" t="str">
            <v>-</v>
          </cell>
          <cell r="AA968" t="str">
            <v>-</v>
          </cell>
          <cell r="AB968">
            <v>0</v>
          </cell>
          <cell r="AC968" t="str">
            <v>Indoor</v>
          </cell>
        </row>
        <row r="969">
          <cell r="A969" t="str">
            <v>NL294X-1J HP</v>
          </cell>
          <cell r="B969" t="str">
            <v>NERA</v>
          </cell>
          <cell r="C969" t="str">
            <v>NL29x</v>
          </cell>
          <cell r="D969">
            <v>155</v>
          </cell>
          <cell r="E969">
            <v>126</v>
          </cell>
          <cell r="F969">
            <v>3.8</v>
          </cell>
          <cell r="G969">
            <v>4</v>
          </cell>
          <cell r="H969">
            <v>4.2</v>
          </cell>
          <cell r="I969">
            <v>31.7</v>
          </cell>
          <cell r="J969">
            <v>2</v>
          </cell>
          <cell r="K969">
            <v>1.2</v>
          </cell>
          <cell r="L969">
            <v>-72.3</v>
          </cell>
          <cell r="M969">
            <v>-70.650000000000006</v>
          </cell>
          <cell r="N969">
            <v>-69</v>
          </cell>
          <cell r="O969">
            <v>1.5E-3</v>
          </cell>
          <cell r="P969">
            <v>1.75E-3</v>
          </cell>
          <cell r="Q969">
            <v>2E-3</v>
          </cell>
          <cell r="R969">
            <v>1E-3</v>
          </cell>
          <cell r="S969">
            <v>5.0000000000000002E-5</v>
          </cell>
          <cell r="T969">
            <v>9.9999999999999995E-7</v>
          </cell>
          <cell r="U969" t="str">
            <v>2+0</v>
          </cell>
          <cell r="V969">
            <v>0</v>
          </cell>
          <cell r="W969" t="str">
            <v>128TCM</v>
          </cell>
          <cell r="X969" t="str">
            <v>32M0D7W</v>
          </cell>
          <cell r="Y969" t="str">
            <v>-</v>
          </cell>
          <cell r="Z969" t="str">
            <v>-</v>
          </cell>
          <cell r="AA969" t="str">
            <v>-</v>
          </cell>
          <cell r="AB969">
            <v>0</v>
          </cell>
          <cell r="AC969" t="str">
            <v>Indoor</v>
          </cell>
        </row>
        <row r="970">
          <cell r="A970" t="str">
            <v>NL294X-1J Co</v>
          </cell>
          <cell r="B970" t="str">
            <v>NERA</v>
          </cell>
          <cell r="C970" t="str">
            <v>NL29x</v>
          </cell>
          <cell r="D970">
            <v>155</v>
          </cell>
          <cell r="E970">
            <v>126</v>
          </cell>
          <cell r="F970">
            <v>3.6</v>
          </cell>
          <cell r="G970">
            <v>4</v>
          </cell>
          <cell r="H970">
            <v>4.2</v>
          </cell>
          <cell r="I970">
            <v>29.7</v>
          </cell>
          <cell r="J970">
            <v>0</v>
          </cell>
          <cell r="K970">
            <v>1.2</v>
          </cell>
          <cell r="L970">
            <v>-72.3</v>
          </cell>
          <cell r="M970">
            <v>-70.650000000000006</v>
          </cell>
          <cell r="N970">
            <v>-69</v>
          </cell>
          <cell r="O970">
            <v>1.5E-3</v>
          </cell>
          <cell r="P970">
            <v>1.75E-3</v>
          </cell>
          <cell r="Q970">
            <v>2E-3</v>
          </cell>
          <cell r="R970">
            <v>1E-3</v>
          </cell>
          <cell r="S970">
            <v>5.0000000000000002E-5</v>
          </cell>
          <cell r="T970">
            <v>9.9999999999999995E-7</v>
          </cell>
          <cell r="U970" t="str">
            <v>2+0</v>
          </cell>
          <cell r="V970">
            <v>0</v>
          </cell>
          <cell r="W970" t="str">
            <v>128TCM</v>
          </cell>
          <cell r="X970" t="str">
            <v>32M0D7W</v>
          </cell>
          <cell r="Y970">
            <v>23.4</v>
          </cell>
          <cell r="Z970">
            <v>25</v>
          </cell>
          <cell r="AA970">
            <v>26.7</v>
          </cell>
          <cell r="AB970">
            <v>25</v>
          </cell>
          <cell r="AC970" t="str">
            <v>Indoor</v>
          </cell>
        </row>
        <row r="971">
          <cell r="A971" t="str">
            <v>NL294X-1J Co HP</v>
          </cell>
          <cell r="B971" t="str">
            <v>NERA</v>
          </cell>
          <cell r="C971" t="str">
            <v>NL29x</v>
          </cell>
          <cell r="D971">
            <v>155</v>
          </cell>
          <cell r="E971">
            <v>126</v>
          </cell>
          <cell r="F971">
            <v>3.6</v>
          </cell>
          <cell r="G971">
            <v>4</v>
          </cell>
          <cell r="H971">
            <v>4.2</v>
          </cell>
          <cell r="I971">
            <v>31.7</v>
          </cell>
          <cell r="J971">
            <v>2</v>
          </cell>
          <cell r="K971">
            <v>1.2</v>
          </cell>
          <cell r="L971">
            <v>-72.3</v>
          </cell>
          <cell r="M971">
            <v>-70.650000000000006</v>
          </cell>
          <cell r="N971">
            <v>-69</v>
          </cell>
          <cell r="O971">
            <v>1.5E-3</v>
          </cell>
          <cell r="P971">
            <v>1.75E-3</v>
          </cell>
          <cell r="Q971">
            <v>2E-3</v>
          </cell>
          <cell r="R971">
            <v>1E-3</v>
          </cell>
          <cell r="S971">
            <v>5.0000000000000002E-5</v>
          </cell>
          <cell r="T971">
            <v>9.9999999999999995E-7</v>
          </cell>
          <cell r="U971" t="str">
            <v>2+0</v>
          </cell>
          <cell r="V971">
            <v>0</v>
          </cell>
          <cell r="W971" t="str">
            <v>128TCM</v>
          </cell>
          <cell r="X971" t="str">
            <v>32M0D7W</v>
          </cell>
          <cell r="Y971">
            <v>23.4</v>
          </cell>
          <cell r="Z971">
            <v>25</v>
          </cell>
          <cell r="AA971">
            <v>26.7</v>
          </cell>
          <cell r="AB971">
            <v>25</v>
          </cell>
          <cell r="AC971" t="str">
            <v>Indoor</v>
          </cell>
        </row>
        <row r="972">
          <cell r="A972" t="str">
            <v>NL294X-1J Co-Hybrid</v>
          </cell>
          <cell r="B972" t="str">
            <v>NERA</v>
          </cell>
          <cell r="C972" t="str">
            <v>NL29x</v>
          </cell>
          <cell r="D972">
            <v>155</v>
          </cell>
          <cell r="E972">
            <v>126</v>
          </cell>
          <cell r="F972">
            <v>3.8</v>
          </cell>
          <cell r="G972">
            <v>4</v>
          </cell>
          <cell r="H972">
            <v>4.2</v>
          </cell>
          <cell r="I972">
            <v>29.7</v>
          </cell>
          <cell r="J972">
            <v>0</v>
          </cell>
          <cell r="K972">
            <v>8.5</v>
          </cell>
          <cell r="L972">
            <v>-72.3</v>
          </cell>
          <cell r="M972">
            <v>-70.650000000000006</v>
          </cell>
          <cell r="N972">
            <v>-69</v>
          </cell>
          <cell r="O972">
            <v>1.5E-3</v>
          </cell>
          <cell r="P972">
            <v>1.75E-3</v>
          </cell>
          <cell r="Q972">
            <v>2E-3</v>
          </cell>
          <cell r="R972">
            <v>1E-3</v>
          </cell>
          <cell r="S972">
            <v>5.0000000000000002E-5</v>
          </cell>
          <cell r="T972">
            <v>9.9999999999999995E-7</v>
          </cell>
          <cell r="U972" t="str">
            <v>2+0</v>
          </cell>
          <cell r="V972">
            <v>0</v>
          </cell>
          <cell r="W972" t="str">
            <v>128TCM</v>
          </cell>
          <cell r="X972" t="str">
            <v>32M0D7W</v>
          </cell>
          <cell r="Y972">
            <v>23.4</v>
          </cell>
          <cell r="Z972">
            <v>25</v>
          </cell>
          <cell r="AA972">
            <v>26.7</v>
          </cell>
          <cell r="AB972">
            <v>25</v>
          </cell>
          <cell r="AC972" t="str">
            <v>Indoor</v>
          </cell>
        </row>
        <row r="973">
          <cell r="A973" t="str">
            <v>NL294X-1J Co-Hybrid HP</v>
          </cell>
          <cell r="B973" t="str">
            <v>NERA</v>
          </cell>
          <cell r="C973" t="str">
            <v>NL29x</v>
          </cell>
          <cell r="D973">
            <v>155</v>
          </cell>
          <cell r="E973">
            <v>126</v>
          </cell>
          <cell r="F973">
            <v>3.8</v>
          </cell>
          <cell r="G973">
            <v>4</v>
          </cell>
          <cell r="H973">
            <v>4.2</v>
          </cell>
          <cell r="I973">
            <v>31.7</v>
          </cell>
          <cell r="J973">
            <v>2</v>
          </cell>
          <cell r="K973">
            <v>8.5</v>
          </cell>
          <cell r="L973">
            <v>-72.3</v>
          </cell>
          <cell r="M973">
            <v>-70.650000000000006</v>
          </cell>
          <cell r="N973">
            <v>-69</v>
          </cell>
          <cell r="O973">
            <v>1.5E-3</v>
          </cell>
          <cell r="P973">
            <v>1.75E-3</v>
          </cell>
          <cell r="Q973">
            <v>2E-3</v>
          </cell>
          <cell r="R973">
            <v>1E-3</v>
          </cell>
          <cell r="S973">
            <v>5.0000000000000002E-5</v>
          </cell>
          <cell r="T973">
            <v>9.9999999999999995E-7</v>
          </cell>
          <cell r="U973" t="str">
            <v>2+0</v>
          </cell>
          <cell r="V973">
            <v>0</v>
          </cell>
          <cell r="W973" t="str">
            <v>128TCM</v>
          </cell>
          <cell r="X973" t="str">
            <v>32M0D7W</v>
          </cell>
          <cell r="Y973">
            <v>23.4</v>
          </cell>
          <cell r="Z973">
            <v>25</v>
          </cell>
          <cell r="AA973">
            <v>26.7</v>
          </cell>
          <cell r="AB973">
            <v>25</v>
          </cell>
          <cell r="AC973" t="str">
            <v>Indoor</v>
          </cell>
        </row>
        <row r="974">
          <cell r="A974" t="str">
            <v>NL294X-1K</v>
          </cell>
          <cell r="B974" t="str">
            <v>NERA</v>
          </cell>
          <cell r="C974" t="str">
            <v>NL29x</v>
          </cell>
          <cell r="D974">
            <v>155</v>
          </cell>
          <cell r="E974">
            <v>189</v>
          </cell>
          <cell r="F974">
            <v>3.8</v>
          </cell>
          <cell r="G974">
            <v>4</v>
          </cell>
          <cell r="H974">
            <v>4.2</v>
          </cell>
          <cell r="I974">
            <v>29.7</v>
          </cell>
          <cell r="J974">
            <v>0</v>
          </cell>
          <cell r="K974">
            <v>1.6</v>
          </cell>
          <cell r="L974">
            <v>-72.3</v>
          </cell>
          <cell r="M974">
            <v>-70.650000000000006</v>
          </cell>
          <cell r="N974">
            <v>-69</v>
          </cell>
          <cell r="O974">
            <v>1.5E-3</v>
          </cell>
          <cell r="P974">
            <v>1.75E-3</v>
          </cell>
          <cell r="Q974">
            <v>2E-3</v>
          </cell>
          <cell r="R974">
            <v>1E-3</v>
          </cell>
          <cell r="S974">
            <v>5.0000000000000002E-5</v>
          </cell>
          <cell r="T974">
            <v>9.9999999999999995E-7</v>
          </cell>
          <cell r="U974" t="str">
            <v>3+0</v>
          </cell>
          <cell r="V974">
            <v>0</v>
          </cell>
          <cell r="W974" t="str">
            <v>128TCM</v>
          </cell>
          <cell r="X974" t="str">
            <v>32M0D7W</v>
          </cell>
          <cell r="Y974" t="str">
            <v>-</v>
          </cell>
          <cell r="Z974" t="str">
            <v>-</v>
          </cell>
          <cell r="AA974" t="str">
            <v>-</v>
          </cell>
          <cell r="AB974">
            <v>0</v>
          </cell>
          <cell r="AC974" t="str">
            <v>Indoor</v>
          </cell>
        </row>
        <row r="975">
          <cell r="A975" t="str">
            <v>NL294X-1K HP</v>
          </cell>
          <cell r="B975" t="str">
            <v>NERA</v>
          </cell>
          <cell r="C975" t="str">
            <v>NL29x</v>
          </cell>
          <cell r="D975">
            <v>155</v>
          </cell>
          <cell r="E975">
            <v>189</v>
          </cell>
          <cell r="F975">
            <v>3.8</v>
          </cell>
          <cell r="G975">
            <v>4</v>
          </cell>
          <cell r="H975">
            <v>4.2</v>
          </cell>
          <cell r="I975">
            <v>31.7</v>
          </cell>
          <cell r="J975">
            <v>2</v>
          </cell>
          <cell r="K975">
            <v>1.6</v>
          </cell>
          <cell r="L975">
            <v>-72.3</v>
          </cell>
          <cell r="M975">
            <v>-70.650000000000006</v>
          </cell>
          <cell r="N975">
            <v>-69</v>
          </cell>
          <cell r="O975">
            <v>1.5E-3</v>
          </cell>
          <cell r="P975">
            <v>1.75E-3</v>
          </cell>
          <cell r="Q975">
            <v>2E-3</v>
          </cell>
          <cell r="R975">
            <v>1E-3</v>
          </cell>
          <cell r="S975">
            <v>5.0000000000000002E-5</v>
          </cell>
          <cell r="T975">
            <v>9.9999999999999995E-7</v>
          </cell>
          <cell r="U975" t="str">
            <v>3+0</v>
          </cell>
          <cell r="V975">
            <v>0</v>
          </cell>
          <cell r="W975" t="str">
            <v>128TCM</v>
          </cell>
          <cell r="X975" t="str">
            <v>32M0D7W</v>
          </cell>
          <cell r="Y975" t="str">
            <v>-</v>
          </cell>
          <cell r="Z975" t="str">
            <v>-</v>
          </cell>
          <cell r="AA975" t="str">
            <v>-</v>
          </cell>
          <cell r="AB975">
            <v>0</v>
          </cell>
          <cell r="AC975" t="str">
            <v>Indoor</v>
          </cell>
        </row>
        <row r="976">
          <cell r="A976" t="str">
            <v>NL294X-1K Co</v>
          </cell>
          <cell r="B976" t="str">
            <v>NERA</v>
          </cell>
          <cell r="C976" t="str">
            <v>NL29x</v>
          </cell>
          <cell r="D976">
            <v>155</v>
          </cell>
          <cell r="E976">
            <v>189</v>
          </cell>
          <cell r="F976">
            <v>3.6</v>
          </cell>
          <cell r="G976">
            <v>4</v>
          </cell>
          <cell r="H976">
            <v>4.2</v>
          </cell>
          <cell r="I976">
            <v>29.7</v>
          </cell>
          <cell r="J976">
            <v>0</v>
          </cell>
          <cell r="K976">
            <v>1.6</v>
          </cell>
          <cell r="L976">
            <v>-72.3</v>
          </cell>
          <cell r="M976">
            <v>-70.650000000000006</v>
          </cell>
          <cell r="N976">
            <v>-69</v>
          </cell>
          <cell r="O976">
            <v>1.5E-3</v>
          </cell>
          <cell r="P976">
            <v>1.75E-3</v>
          </cell>
          <cell r="Q976">
            <v>2E-3</v>
          </cell>
          <cell r="R976">
            <v>1E-3</v>
          </cell>
          <cell r="S976">
            <v>5.0000000000000002E-5</v>
          </cell>
          <cell r="T976">
            <v>9.9999999999999995E-7</v>
          </cell>
          <cell r="U976" t="str">
            <v>3+0</v>
          </cell>
          <cell r="V976">
            <v>0</v>
          </cell>
          <cell r="W976" t="str">
            <v>128TCM</v>
          </cell>
          <cell r="X976" t="str">
            <v>32M0D7W</v>
          </cell>
          <cell r="Y976">
            <v>23.4</v>
          </cell>
          <cell r="Z976">
            <v>25</v>
          </cell>
          <cell r="AA976">
            <v>26.7</v>
          </cell>
          <cell r="AB976">
            <v>25</v>
          </cell>
          <cell r="AC976" t="str">
            <v>Indoor</v>
          </cell>
        </row>
        <row r="977">
          <cell r="A977" t="str">
            <v>NL294X-1K Co HP</v>
          </cell>
          <cell r="B977" t="str">
            <v>NERA</v>
          </cell>
          <cell r="C977" t="str">
            <v>NL29x</v>
          </cell>
          <cell r="D977">
            <v>155</v>
          </cell>
          <cell r="E977">
            <v>189</v>
          </cell>
          <cell r="F977">
            <v>3.6</v>
          </cell>
          <cell r="G977">
            <v>4</v>
          </cell>
          <cell r="H977">
            <v>4.2</v>
          </cell>
          <cell r="I977">
            <v>31.7</v>
          </cell>
          <cell r="J977">
            <v>2</v>
          </cell>
          <cell r="K977">
            <v>1.6</v>
          </cell>
          <cell r="L977">
            <v>-72.3</v>
          </cell>
          <cell r="M977">
            <v>-70.650000000000006</v>
          </cell>
          <cell r="N977">
            <v>-69</v>
          </cell>
          <cell r="O977">
            <v>1.5E-3</v>
          </cell>
          <cell r="P977">
            <v>1.75E-3</v>
          </cell>
          <cell r="Q977">
            <v>2E-3</v>
          </cell>
          <cell r="R977">
            <v>1E-3</v>
          </cell>
          <cell r="S977">
            <v>5.0000000000000002E-5</v>
          </cell>
          <cell r="T977">
            <v>9.9999999999999995E-7</v>
          </cell>
          <cell r="U977" t="str">
            <v>3+0</v>
          </cell>
          <cell r="V977">
            <v>0</v>
          </cell>
          <cell r="W977" t="str">
            <v>128TCM</v>
          </cell>
          <cell r="X977" t="str">
            <v>32M0D7W</v>
          </cell>
          <cell r="Y977">
            <v>23.4</v>
          </cell>
          <cell r="Z977">
            <v>25</v>
          </cell>
          <cell r="AA977">
            <v>26.7</v>
          </cell>
          <cell r="AB977">
            <v>25</v>
          </cell>
          <cell r="AC977" t="str">
            <v>Indoor</v>
          </cell>
        </row>
        <row r="978">
          <cell r="A978" t="str">
            <v>NL294X-1K Co-Hybrid</v>
          </cell>
          <cell r="B978" t="str">
            <v>NERA</v>
          </cell>
          <cell r="C978" t="str">
            <v>NL29x</v>
          </cell>
          <cell r="D978">
            <v>155</v>
          </cell>
          <cell r="E978">
            <v>189</v>
          </cell>
          <cell r="F978">
            <v>3.8</v>
          </cell>
          <cell r="G978">
            <v>4</v>
          </cell>
          <cell r="H978">
            <v>4.2</v>
          </cell>
          <cell r="I978">
            <v>29.7</v>
          </cell>
          <cell r="J978">
            <v>0</v>
          </cell>
          <cell r="K978">
            <v>8.9</v>
          </cell>
          <cell r="L978">
            <v>-72.3</v>
          </cell>
          <cell r="M978">
            <v>-70.650000000000006</v>
          </cell>
          <cell r="N978">
            <v>-69</v>
          </cell>
          <cell r="O978">
            <v>1.5E-3</v>
          </cell>
          <cell r="P978">
            <v>1.75E-3</v>
          </cell>
          <cell r="Q978">
            <v>2E-3</v>
          </cell>
          <cell r="R978">
            <v>1E-3</v>
          </cell>
          <cell r="S978">
            <v>5.0000000000000002E-5</v>
          </cell>
          <cell r="T978">
            <v>9.9999999999999995E-7</v>
          </cell>
          <cell r="U978" t="str">
            <v>3+0</v>
          </cell>
          <cell r="V978">
            <v>0</v>
          </cell>
          <cell r="W978" t="str">
            <v>128TCM</v>
          </cell>
          <cell r="X978" t="str">
            <v>32M0D7W</v>
          </cell>
          <cell r="Y978">
            <v>23.4</v>
          </cell>
          <cell r="Z978">
            <v>25</v>
          </cell>
          <cell r="AA978">
            <v>26.7</v>
          </cell>
          <cell r="AB978">
            <v>25</v>
          </cell>
          <cell r="AC978" t="str">
            <v>Indoor</v>
          </cell>
        </row>
        <row r="979">
          <cell r="A979" t="str">
            <v>NL294X-1K Co-Hybrid HP</v>
          </cell>
          <cell r="B979" t="str">
            <v>NERA</v>
          </cell>
          <cell r="C979" t="str">
            <v>NL29x</v>
          </cell>
          <cell r="D979">
            <v>155</v>
          </cell>
          <cell r="E979">
            <v>189</v>
          </cell>
          <cell r="F979">
            <v>3.8</v>
          </cell>
          <cell r="G979">
            <v>4</v>
          </cell>
          <cell r="H979">
            <v>4.2</v>
          </cell>
          <cell r="I979">
            <v>31.7</v>
          </cell>
          <cell r="J979">
            <v>2</v>
          </cell>
          <cell r="K979">
            <v>8.9</v>
          </cell>
          <cell r="L979">
            <v>-72.3</v>
          </cell>
          <cell r="M979">
            <v>-70.650000000000006</v>
          </cell>
          <cell r="N979">
            <v>-69</v>
          </cell>
          <cell r="O979">
            <v>1.5E-3</v>
          </cell>
          <cell r="P979">
            <v>1.75E-3</v>
          </cell>
          <cell r="Q979">
            <v>2E-3</v>
          </cell>
          <cell r="R979">
            <v>1E-3</v>
          </cell>
          <cell r="S979">
            <v>5.0000000000000002E-5</v>
          </cell>
          <cell r="T979">
            <v>9.9999999999999995E-7</v>
          </cell>
          <cell r="U979" t="str">
            <v>3+0</v>
          </cell>
          <cell r="V979">
            <v>0</v>
          </cell>
          <cell r="W979" t="str">
            <v>128TCM</v>
          </cell>
          <cell r="X979" t="str">
            <v>32M0D7W</v>
          </cell>
          <cell r="Y979">
            <v>23.4</v>
          </cell>
          <cell r="Z979">
            <v>25</v>
          </cell>
          <cell r="AA979">
            <v>26.7</v>
          </cell>
          <cell r="AB979">
            <v>25</v>
          </cell>
          <cell r="AC979" t="str">
            <v>Indoor</v>
          </cell>
        </row>
        <row r="980">
          <cell r="A980" t="str">
            <v>NL294X-1L</v>
          </cell>
          <cell r="B980" t="str">
            <v>NERA</v>
          </cell>
          <cell r="C980" t="str">
            <v>NL29x</v>
          </cell>
          <cell r="D980">
            <v>155</v>
          </cell>
          <cell r="E980">
            <v>252</v>
          </cell>
          <cell r="F980">
            <v>3.8</v>
          </cell>
          <cell r="G980">
            <v>4</v>
          </cell>
          <cell r="H980">
            <v>4.2</v>
          </cell>
          <cell r="I980">
            <v>29.7</v>
          </cell>
          <cell r="J980">
            <v>0</v>
          </cell>
          <cell r="K980">
            <v>2</v>
          </cell>
          <cell r="L980">
            <v>-72.3</v>
          </cell>
          <cell r="M980">
            <v>-70.650000000000006</v>
          </cell>
          <cell r="N980">
            <v>-69</v>
          </cell>
          <cell r="O980">
            <v>1.5E-3</v>
          </cell>
          <cell r="P980">
            <v>1.75E-3</v>
          </cell>
          <cell r="Q980">
            <v>2E-3</v>
          </cell>
          <cell r="R980">
            <v>1E-3</v>
          </cell>
          <cell r="S980">
            <v>5.0000000000000002E-5</v>
          </cell>
          <cell r="T980">
            <v>9.9999999999999995E-7</v>
          </cell>
          <cell r="U980" t="str">
            <v>4+0</v>
          </cell>
          <cell r="V980">
            <v>0</v>
          </cell>
          <cell r="W980" t="str">
            <v>128TCM</v>
          </cell>
          <cell r="X980" t="str">
            <v>32M0D7W</v>
          </cell>
          <cell r="Y980" t="str">
            <v>-</v>
          </cell>
          <cell r="Z980" t="str">
            <v>-</v>
          </cell>
          <cell r="AA980" t="str">
            <v>-</v>
          </cell>
          <cell r="AB980">
            <v>0</v>
          </cell>
          <cell r="AC980" t="str">
            <v>Indoor</v>
          </cell>
        </row>
        <row r="981">
          <cell r="A981" t="str">
            <v>NL294X-1L HP</v>
          </cell>
          <cell r="B981" t="str">
            <v>NERA</v>
          </cell>
          <cell r="C981" t="str">
            <v>NL29x</v>
          </cell>
          <cell r="D981">
            <v>155</v>
          </cell>
          <cell r="E981">
            <v>252</v>
          </cell>
          <cell r="F981">
            <v>3.8</v>
          </cell>
          <cell r="G981">
            <v>4</v>
          </cell>
          <cell r="H981">
            <v>4.2</v>
          </cell>
          <cell r="I981">
            <v>31.7</v>
          </cell>
          <cell r="J981">
            <v>2</v>
          </cell>
          <cell r="K981">
            <v>2</v>
          </cell>
          <cell r="L981">
            <v>-72.3</v>
          </cell>
          <cell r="M981">
            <v>-70.650000000000006</v>
          </cell>
          <cell r="N981">
            <v>-69</v>
          </cell>
          <cell r="O981">
            <v>1.5E-3</v>
          </cell>
          <cell r="P981">
            <v>1.75E-3</v>
          </cell>
          <cell r="Q981">
            <v>2E-3</v>
          </cell>
          <cell r="R981">
            <v>1E-3</v>
          </cell>
          <cell r="S981">
            <v>5.0000000000000002E-5</v>
          </cell>
          <cell r="T981">
            <v>9.9999999999999995E-7</v>
          </cell>
          <cell r="U981" t="str">
            <v>4+0</v>
          </cell>
          <cell r="V981">
            <v>0</v>
          </cell>
          <cell r="W981" t="str">
            <v>128TCM</v>
          </cell>
          <cell r="X981" t="str">
            <v>32M0D7W</v>
          </cell>
          <cell r="Y981" t="str">
            <v>-</v>
          </cell>
          <cell r="Z981" t="str">
            <v>-</v>
          </cell>
          <cell r="AA981" t="str">
            <v>-</v>
          </cell>
          <cell r="AB981">
            <v>0</v>
          </cell>
          <cell r="AC981" t="str">
            <v>Indoor</v>
          </cell>
        </row>
        <row r="982">
          <cell r="A982" t="str">
            <v>NL294X-1L Co</v>
          </cell>
          <cell r="B982" t="str">
            <v>NERA</v>
          </cell>
          <cell r="C982" t="str">
            <v>NL29x</v>
          </cell>
          <cell r="D982">
            <v>155</v>
          </cell>
          <cell r="E982">
            <v>252</v>
          </cell>
          <cell r="F982">
            <v>3.6</v>
          </cell>
          <cell r="G982">
            <v>4</v>
          </cell>
          <cell r="H982">
            <v>4.2</v>
          </cell>
          <cell r="I982">
            <v>29.7</v>
          </cell>
          <cell r="J982">
            <v>0</v>
          </cell>
          <cell r="K982">
            <v>2</v>
          </cell>
          <cell r="L982">
            <v>-72.3</v>
          </cell>
          <cell r="M982">
            <v>-70.650000000000006</v>
          </cell>
          <cell r="N982">
            <v>-69</v>
          </cell>
          <cell r="O982">
            <v>1.5E-3</v>
          </cell>
          <cell r="P982">
            <v>1.75E-3</v>
          </cell>
          <cell r="Q982">
            <v>2E-3</v>
          </cell>
          <cell r="R982">
            <v>1E-3</v>
          </cell>
          <cell r="S982">
            <v>5.0000000000000002E-5</v>
          </cell>
          <cell r="T982">
            <v>9.9999999999999995E-7</v>
          </cell>
          <cell r="U982" t="str">
            <v>4+0</v>
          </cell>
          <cell r="V982">
            <v>0</v>
          </cell>
          <cell r="W982" t="str">
            <v>128TCM</v>
          </cell>
          <cell r="X982" t="str">
            <v>32M0D7W</v>
          </cell>
          <cell r="Y982">
            <v>23.4</v>
          </cell>
          <cell r="Z982">
            <v>25</v>
          </cell>
          <cell r="AA982">
            <v>26.7</v>
          </cell>
          <cell r="AB982">
            <v>25</v>
          </cell>
          <cell r="AC982" t="str">
            <v>Indoor</v>
          </cell>
        </row>
        <row r="983">
          <cell r="A983" t="str">
            <v>NL294X-1L Co HP</v>
          </cell>
          <cell r="B983" t="str">
            <v>NERA</v>
          </cell>
          <cell r="C983" t="str">
            <v>NL29x</v>
          </cell>
          <cell r="D983">
            <v>155</v>
          </cell>
          <cell r="E983">
            <v>252</v>
          </cell>
          <cell r="F983">
            <v>3.6</v>
          </cell>
          <cell r="G983">
            <v>4</v>
          </cell>
          <cell r="H983">
            <v>4.2</v>
          </cell>
          <cell r="I983">
            <v>31.7</v>
          </cell>
          <cell r="J983">
            <v>2</v>
          </cell>
          <cell r="K983">
            <v>2</v>
          </cell>
          <cell r="L983">
            <v>-72.3</v>
          </cell>
          <cell r="M983">
            <v>-70.650000000000006</v>
          </cell>
          <cell r="N983">
            <v>-69</v>
          </cell>
          <cell r="O983">
            <v>1.5E-3</v>
          </cell>
          <cell r="P983">
            <v>1.75E-3</v>
          </cell>
          <cell r="Q983">
            <v>2E-3</v>
          </cell>
          <cell r="R983">
            <v>1E-3</v>
          </cell>
          <cell r="S983">
            <v>5.0000000000000002E-5</v>
          </cell>
          <cell r="T983">
            <v>9.9999999999999995E-7</v>
          </cell>
          <cell r="U983" t="str">
            <v>4+0</v>
          </cell>
          <cell r="V983">
            <v>0</v>
          </cell>
          <cell r="W983" t="str">
            <v>128TCM</v>
          </cell>
          <cell r="X983" t="str">
            <v>32M0D7W</v>
          </cell>
          <cell r="Y983">
            <v>23.4</v>
          </cell>
          <cell r="Z983">
            <v>25</v>
          </cell>
          <cell r="AA983">
            <v>26.7</v>
          </cell>
          <cell r="AB983">
            <v>25</v>
          </cell>
          <cell r="AC983" t="str">
            <v>Indoor</v>
          </cell>
        </row>
        <row r="984">
          <cell r="A984" t="str">
            <v>NL294X-1L Co-Hybrid</v>
          </cell>
          <cell r="B984" t="str">
            <v>NERA</v>
          </cell>
          <cell r="C984" t="str">
            <v>NL29x</v>
          </cell>
          <cell r="D984">
            <v>155</v>
          </cell>
          <cell r="E984">
            <v>252</v>
          </cell>
          <cell r="F984">
            <v>3.8</v>
          </cell>
          <cell r="G984">
            <v>4</v>
          </cell>
          <cell r="H984">
            <v>4.2</v>
          </cell>
          <cell r="I984">
            <v>29.7</v>
          </cell>
          <cell r="J984">
            <v>0</v>
          </cell>
          <cell r="K984">
            <v>9.3000000000000007</v>
          </cell>
          <cell r="L984">
            <v>-72.3</v>
          </cell>
          <cell r="M984">
            <v>-70.650000000000006</v>
          </cell>
          <cell r="N984">
            <v>-69</v>
          </cell>
          <cell r="O984">
            <v>1.5E-3</v>
          </cell>
          <cell r="P984">
            <v>1.75E-3</v>
          </cell>
          <cell r="Q984">
            <v>2E-3</v>
          </cell>
          <cell r="R984">
            <v>1E-3</v>
          </cell>
          <cell r="S984">
            <v>5.0000000000000002E-5</v>
          </cell>
          <cell r="T984">
            <v>9.9999999999999995E-7</v>
          </cell>
          <cell r="U984" t="str">
            <v>4+0</v>
          </cell>
          <cell r="V984">
            <v>0</v>
          </cell>
          <cell r="W984" t="str">
            <v>128TCM</v>
          </cell>
          <cell r="X984" t="str">
            <v>32M0D7W</v>
          </cell>
          <cell r="Y984">
            <v>23.4</v>
          </cell>
          <cell r="Z984">
            <v>25</v>
          </cell>
          <cell r="AA984">
            <v>26.7</v>
          </cell>
          <cell r="AB984">
            <v>25</v>
          </cell>
          <cell r="AC984" t="str">
            <v>Indoor</v>
          </cell>
        </row>
        <row r="985">
          <cell r="A985" t="str">
            <v>NL294X-1L Co-Hybrid HP</v>
          </cell>
          <cell r="B985" t="str">
            <v>NERA</v>
          </cell>
          <cell r="C985" t="str">
            <v>NL29x</v>
          </cell>
          <cell r="D985">
            <v>155</v>
          </cell>
          <cell r="E985">
            <v>252</v>
          </cell>
          <cell r="F985">
            <v>3.8</v>
          </cell>
          <cell r="G985">
            <v>4</v>
          </cell>
          <cell r="H985">
            <v>4.2</v>
          </cell>
          <cell r="I985">
            <v>31.7</v>
          </cell>
          <cell r="J985">
            <v>2</v>
          </cell>
          <cell r="K985">
            <v>9.3000000000000007</v>
          </cell>
          <cell r="L985">
            <v>-72.3</v>
          </cell>
          <cell r="M985">
            <v>-70.650000000000006</v>
          </cell>
          <cell r="N985">
            <v>-69</v>
          </cell>
          <cell r="O985">
            <v>1.5E-3</v>
          </cell>
          <cell r="P985">
            <v>1.75E-3</v>
          </cell>
          <cell r="Q985">
            <v>2E-3</v>
          </cell>
          <cell r="R985">
            <v>1E-3</v>
          </cell>
          <cell r="S985">
            <v>5.0000000000000002E-5</v>
          </cell>
          <cell r="T985">
            <v>9.9999999999999995E-7</v>
          </cell>
          <cell r="U985" t="str">
            <v>4+0</v>
          </cell>
          <cell r="V985">
            <v>0</v>
          </cell>
          <cell r="W985" t="str">
            <v>128TCM</v>
          </cell>
          <cell r="X985" t="str">
            <v>32M0D7W</v>
          </cell>
          <cell r="Y985">
            <v>23.4</v>
          </cell>
          <cell r="Z985">
            <v>25</v>
          </cell>
          <cell r="AA985">
            <v>26.7</v>
          </cell>
          <cell r="AB985">
            <v>25</v>
          </cell>
          <cell r="AC985" t="str">
            <v>Indoor</v>
          </cell>
        </row>
        <row r="986">
          <cell r="A986" t="str">
            <v>NL294X-1R</v>
          </cell>
          <cell r="B986" t="str">
            <v>NERA</v>
          </cell>
          <cell r="C986" t="str">
            <v>NL29x</v>
          </cell>
          <cell r="D986">
            <v>155</v>
          </cell>
          <cell r="E986">
            <v>63</v>
          </cell>
          <cell r="F986">
            <v>3.8</v>
          </cell>
          <cell r="G986">
            <v>4</v>
          </cell>
          <cell r="H986">
            <v>4.2</v>
          </cell>
          <cell r="I986">
            <v>29.7</v>
          </cell>
          <cell r="J986">
            <v>0</v>
          </cell>
          <cell r="K986">
            <v>4.8</v>
          </cell>
          <cell r="L986">
            <v>-72.3</v>
          </cell>
          <cell r="M986">
            <v>-70.650000000000006</v>
          </cell>
          <cell r="N986">
            <v>-69</v>
          </cell>
          <cell r="O986">
            <v>1.5E-3</v>
          </cell>
          <cell r="P986">
            <v>1.75E-3</v>
          </cell>
          <cell r="Q986">
            <v>2E-3</v>
          </cell>
          <cell r="R986">
            <v>1E-3</v>
          </cell>
          <cell r="S986">
            <v>5.0000000000000002E-5</v>
          </cell>
          <cell r="T986">
            <v>9.9999999999999995E-7</v>
          </cell>
          <cell r="U986" t="str">
            <v>MHSB</v>
          </cell>
          <cell r="V986">
            <v>0</v>
          </cell>
          <cell r="W986" t="str">
            <v>128TCM</v>
          </cell>
          <cell r="X986" t="str">
            <v>32M0D7W</v>
          </cell>
          <cell r="Y986" t="str">
            <v>-</v>
          </cell>
          <cell r="Z986" t="str">
            <v>-</v>
          </cell>
          <cell r="AA986" t="str">
            <v>-</v>
          </cell>
          <cell r="AB986">
            <v>0</v>
          </cell>
          <cell r="AC986" t="str">
            <v>Indoor</v>
          </cell>
        </row>
        <row r="987">
          <cell r="A987" t="str">
            <v>NL294X-1R HP</v>
          </cell>
          <cell r="B987" t="str">
            <v>NERA</v>
          </cell>
          <cell r="C987" t="str">
            <v>NL29x</v>
          </cell>
          <cell r="D987">
            <v>155</v>
          </cell>
          <cell r="E987">
            <v>63</v>
          </cell>
          <cell r="F987">
            <v>3.8</v>
          </cell>
          <cell r="G987">
            <v>4</v>
          </cell>
          <cell r="H987">
            <v>4.2</v>
          </cell>
          <cell r="I987">
            <v>31.7</v>
          </cell>
          <cell r="J987">
            <v>2</v>
          </cell>
          <cell r="K987">
            <v>4.8</v>
          </cell>
          <cell r="L987">
            <v>-72.3</v>
          </cell>
          <cell r="M987">
            <v>-70.650000000000006</v>
          </cell>
          <cell r="N987">
            <v>-69</v>
          </cell>
          <cell r="O987">
            <v>1.5E-3</v>
          </cell>
          <cell r="P987">
            <v>1.75E-3</v>
          </cell>
          <cell r="Q987">
            <v>2E-3</v>
          </cell>
          <cell r="R987">
            <v>1E-3</v>
          </cell>
          <cell r="S987">
            <v>5.0000000000000002E-5</v>
          </cell>
          <cell r="T987">
            <v>9.9999999999999995E-7</v>
          </cell>
          <cell r="U987" t="str">
            <v>MHSB</v>
          </cell>
          <cell r="V987">
            <v>0</v>
          </cell>
          <cell r="W987" t="str">
            <v>128TCM</v>
          </cell>
          <cell r="X987" t="str">
            <v>32M0D7W</v>
          </cell>
          <cell r="Y987" t="str">
            <v>-</v>
          </cell>
          <cell r="Z987" t="str">
            <v>-</v>
          </cell>
          <cell r="AA987" t="str">
            <v>-</v>
          </cell>
          <cell r="AB987">
            <v>0</v>
          </cell>
          <cell r="AC987" t="str">
            <v>Indoor</v>
          </cell>
        </row>
        <row r="988">
          <cell r="A988" t="str">
            <v>NL294X-2A</v>
          </cell>
          <cell r="B988" t="str">
            <v>NERA</v>
          </cell>
          <cell r="C988" t="str">
            <v>NL29x</v>
          </cell>
          <cell r="D988">
            <v>155</v>
          </cell>
          <cell r="E988">
            <v>63</v>
          </cell>
          <cell r="F988">
            <v>3.6</v>
          </cell>
          <cell r="G988">
            <v>3.9</v>
          </cell>
          <cell r="H988">
            <v>4.2</v>
          </cell>
          <cell r="I988">
            <v>29.7</v>
          </cell>
          <cell r="J988">
            <v>0</v>
          </cell>
          <cell r="K988">
            <v>0.8</v>
          </cell>
          <cell r="L988">
            <v>-75.3</v>
          </cell>
          <cell r="M988">
            <v>-73.650000000000006</v>
          </cell>
          <cell r="N988">
            <v>-72</v>
          </cell>
          <cell r="O988">
            <v>1.1999999999999999E-3</v>
          </cell>
          <cell r="P988">
            <v>1.4499999999999999E-3</v>
          </cell>
          <cell r="Q988">
            <v>1.6999999999999999E-3</v>
          </cell>
          <cell r="R988">
            <v>1E-3</v>
          </cell>
          <cell r="S988">
            <v>5.0000000000000002E-5</v>
          </cell>
          <cell r="T988">
            <v>9.9999999999999995E-7</v>
          </cell>
          <cell r="U988" t="str">
            <v>1+0</v>
          </cell>
          <cell r="V988">
            <v>0</v>
          </cell>
          <cell r="W988" t="str">
            <v>64TCM</v>
          </cell>
          <cell r="X988" t="str">
            <v>42M0D7W</v>
          </cell>
          <cell r="Y988" t="str">
            <v>-</v>
          </cell>
          <cell r="Z988" t="str">
            <v>-</v>
          </cell>
          <cell r="AA988" t="str">
            <v>-</v>
          </cell>
          <cell r="AB988">
            <v>0</v>
          </cell>
          <cell r="AC988" t="str">
            <v>Indoor</v>
          </cell>
        </row>
        <row r="989">
          <cell r="A989" t="str">
            <v>NL294X-2B</v>
          </cell>
          <cell r="B989" t="str">
            <v>NERA</v>
          </cell>
          <cell r="C989" t="str">
            <v>NL29x</v>
          </cell>
          <cell r="D989">
            <v>155</v>
          </cell>
          <cell r="E989">
            <v>63</v>
          </cell>
          <cell r="F989">
            <v>3.6</v>
          </cell>
          <cell r="G989">
            <v>3.9</v>
          </cell>
          <cell r="H989">
            <v>4.2</v>
          </cell>
          <cell r="I989">
            <v>29.7</v>
          </cell>
          <cell r="J989">
            <v>0</v>
          </cell>
          <cell r="K989">
            <v>1.2</v>
          </cell>
          <cell r="L989">
            <v>-75.3</v>
          </cell>
          <cell r="M989">
            <v>-73.650000000000006</v>
          </cell>
          <cell r="N989">
            <v>-72</v>
          </cell>
          <cell r="O989">
            <v>1.1999999999999999E-3</v>
          </cell>
          <cell r="P989">
            <v>1.4499999999999999E-3</v>
          </cell>
          <cell r="Q989">
            <v>1.6999999999999999E-3</v>
          </cell>
          <cell r="R989">
            <v>1E-3</v>
          </cell>
          <cell r="S989">
            <v>5.0000000000000002E-5</v>
          </cell>
          <cell r="T989">
            <v>9.9999999999999995E-7</v>
          </cell>
          <cell r="U989" t="str">
            <v>1+1</v>
          </cell>
          <cell r="V989">
            <v>80</v>
          </cell>
          <cell r="W989" t="str">
            <v>64TCM</v>
          </cell>
          <cell r="X989" t="str">
            <v>42M0D7W</v>
          </cell>
          <cell r="Y989" t="str">
            <v>-</v>
          </cell>
          <cell r="Z989" t="str">
            <v>-</v>
          </cell>
          <cell r="AA989" t="str">
            <v>-</v>
          </cell>
          <cell r="AB989">
            <v>0</v>
          </cell>
          <cell r="AC989" t="str">
            <v>Indoor</v>
          </cell>
        </row>
        <row r="990">
          <cell r="A990" t="str">
            <v>NL294X-2C</v>
          </cell>
          <cell r="B990" t="str">
            <v>NERA</v>
          </cell>
          <cell r="C990" t="str">
            <v>NL29x</v>
          </cell>
          <cell r="D990">
            <v>155</v>
          </cell>
          <cell r="E990">
            <v>126</v>
          </cell>
          <cell r="F990">
            <v>3.6</v>
          </cell>
          <cell r="G990">
            <v>3.9</v>
          </cell>
          <cell r="H990">
            <v>4.2</v>
          </cell>
          <cell r="I990">
            <v>29.7</v>
          </cell>
          <cell r="J990">
            <v>0</v>
          </cell>
          <cell r="K990">
            <v>1.6</v>
          </cell>
          <cell r="L990">
            <v>-75.3</v>
          </cell>
          <cell r="M990">
            <v>-73.650000000000006</v>
          </cell>
          <cell r="N990">
            <v>-72</v>
          </cell>
          <cell r="O990">
            <v>1.1999999999999999E-3</v>
          </cell>
          <cell r="P990">
            <v>1.4499999999999999E-3</v>
          </cell>
          <cell r="Q990">
            <v>1.6999999999999999E-3</v>
          </cell>
          <cell r="R990">
            <v>1E-3</v>
          </cell>
          <cell r="S990">
            <v>5.0000000000000002E-5</v>
          </cell>
          <cell r="T990">
            <v>9.9999999999999995E-7</v>
          </cell>
          <cell r="U990" t="str">
            <v>2+1</v>
          </cell>
          <cell r="V990">
            <v>80</v>
          </cell>
          <cell r="W990" t="str">
            <v>64TCM</v>
          </cell>
          <cell r="X990" t="str">
            <v>42M0D7W</v>
          </cell>
          <cell r="Y990" t="str">
            <v>-</v>
          </cell>
          <cell r="Z990" t="str">
            <v>-</v>
          </cell>
          <cell r="AA990" t="str">
            <v>-</v>
          </cell>
          <cell r="AB990">
            <v>0</v>
          </cell>
          <cell r="AC990" t="str">
            <v>Indoor</v>
          </cell>
        </row>
        <row r="991">
          <cell r="A991" t="str">
            <v>NL294X-2D</v>
          </cell>
          <cell r="B991" t="str">
            <v>NERA</v>
          </cell>
          <cell r="C991" t="str">
            <v>NL29x</v>
          </cell>
          <cell r="D991">
            <v>155</v>
          </cell>
          <cell r="E991">
            <v>189</v>
          </cell>
          <cell r="F991">
            <v>3.6</v>
          </cell>
          <cell r="G991">
            <v>3.9</v>
          </cell>
          <cell r="H991">
            <v>4.2</v>
          </cell>
          <cell r="I991">
            <v>29.7</v>
          </cell>
          <cell r="J991">
            <v>0</v>
          </cell>
          <cell r="K991">
            <v>2</v>
          </cell>
          <cell r="L991">
            <v>-75.3</v>
          </cell>
          <cell r="M991">
            <v>-73.650000000000006</v>
          </cell>
          <cell r="N991">
            <v>-72</v>
          </cell>
          <cell r="O991">
            <v>1.1999999999999999E-3</v>
          </cell>
          <cell r="P991">
            <v>1.4499999999999999E-3</v>
          </cell>
          <cell r="Q991">
            <v>1.6999999999999999E-3</v>
          </cell>
          <cell r="R991">
            <v>1E-3</v>
          </cell>
          <cell r="S991">
            <v>5.0000000000000002E-5</v>
          </cell>
          <cell r="T991">
            <v>9.9999999999999995E-7</v>
          </cell>
          <cell r="U991" t="str">
            <v>3+1</v>
          </cell>
          <cell r="V991">
            <v>40</v>
          </cell>
          <cell r="W991" t="str">
            <v>64TCM</v>
          </cell>
          <cell r="X991" t="str">
            <v>42M0D7W</v>
          </cell>
          <cell r="Y991" t="str">
            <v>-</v>
          </cell>
          <cell r="Z991" t="str">
            <v>-</v>
          </cell>
          <cell r="AA991" t="str">
            <v>-</v>
          </cell>
          <cell r="AB991">
            <v>0</v>
          </cell>
          <cell r="AC991" t="str">
            <v>Indoor</v>
          </cell>
        </row>
        <row r="992">
          <cell r="A992" t="str">
            <v>NL294X-2E</v>
          </cell>
          <cell r="B992" t="str">
            <v>NERA</v>
          </cell>
          <cell r="C992" t="str">
            <v>NL29x</v>
          </cell>
          <cell r="D992">
            <v>155</v>
          </cell>
          <cell r="E992">
            <v>252</v>
          </cell>
          <cell r="F992">
            <v>3.6</v>
          </cell>
          <cell r="G992">
            <v>3.9</v>
          </cell>
          <cell r="H992">
            <v>4.2</v>
          </cell>
          <cell r="I992">
            <v>29.7</v>
          </cell>
          <cell r="J992">
            <v>0</v>
          </cell>
          <cell r="K992">
            <v>2</v>
          </cell>
          <cell r="L992">
            <v>-75.3</v>
          </cell>
          <cell r="M992">
            <v>-73.650000000000006</v>
          </cell>
          <cell r="N992">
            <v>-72</v>
          </cell>
          <cell r="O992">
            <v>1.1999999999999999E-3</v>
          </cell>
          <cell r="P992">
            <v>1.4499999999999999E-3</v>
          </cell>
          <cell r="Q992">
            <v>1.6999999999999999E-3</v>
          </cell>
          <cell r="R992">
            <v>1E-3</v>
          </cell>
          <cell r="S992">
            <v>5.0000000000000002E-5</v>
          </cell>
          <cell r="T992">
            <v>9.9999999999999995E-7</v>
          </cell>
          <cell r="U992" t="str">
            <v>4+1</v>
          </cell>
          <cell r="V992">
            <v>40</v>
          </cell>
          <cell r="W992" t="str">
            <v>64TCM</v>
          </cell>
          <cell r="X992" t="str">
            <v>42M0D7W</v>
          </cell>
          <cell r="Y992" t="str">
            <v>-</v>
          </cell>
          <cell r="Z992" t="str">
            <v>-</v>
          </cell>
          <cell r="AA992" t="str">
            <v>-</v>
          </cell>
          <cell r="AB992">
            <v>0</v>
          </cell>
          <cell r="AC992" t="str">
            <v>Indoor</v>
          </cell>
        </row>
        <row r="993">
          <cell r="A993" t="str">
            <v>NL294X-2F</v>
          </cell>
          <cell r="B993" t="str">
            <v>NERA</v>
          </cell>
          <cell r="C993" t="str">
            <v>NL29x</v>
          </cell>
          <cell r="D993">
            <v>155</v>
          </cell>
          <cell r="E993">
            <v>315</v>
          </cell>
          <cell r="F993">
            <v>3.6</v>
          </cell>
          <cell r="G993">
            <v>3.9</v>
          </cell>
          <cell r="H993">
            <v>4.2</v>
          </cell>
          <cell r="I993">
            <v>29.7</v>
          </cell>
          <cell r="J993">
            <v>0</v>
          </cell>
          <cell r="K993">
            <v>2</v>
          </cell>
          <cell r="L993">
            <v>-75.3</v>
          </cell>
          <cell r="M993">
            <v>-73.650000000000006</v>
          </cell>
          <cell r="N993">
            <v>-72</v>
          </cell>
          <cell r="O993">
            <v>1.1999999999999999E-3</v>
          </cell>
          <cell r="P993">
            <v>1.4499999999999999E-3</v>
          </cell>
          <cell r="Q993">
            <v>1.6999999999999999E-3</v>
          </cell>
          <cell r="R993">
            <v>1E-3</v>
          </cell>
          <cell r="S993">
            <v>5.0000000000000002E-5</v>
          </cell>
          <cell r="T993">
            <v>9.9999999999999995E-7</v>
          </cell>
          <cell r="U993" t="str">
            <v>5+1</v>
          </cell>
          <cell r="V993">
            <v>40</v>
          </cell>
          <cell r="W993" t="str">
            <v>64TCM</v>
          </cell>
          <cell r="X993" t="str">
            <v>42M0D7W</v>
          </cell>
          <cell r="Y993" t="str">
            <v>-</v>
          </cell>
          <cell r="Z993" t="str">
            <v>-</v>
          </cell>
          <cell r="AA993" t="str">
            <v>-</v>
          </cell>
          <cell r="AB993">
            <v>0</v>
          </cell>
          <cell r="AC993" t="str">
            <v>Indoor</v>
          </cell>
        </row>
        <row r="994">
          <cell r="A994" t="str">
            <v>NL294X-2G</v>
          </cell>
          <cell r="B994" t="str">
            <v>NERA</v>
          </cell>
          <cell r="C994" t="str">
            <v>NL29x</v>
          </cell>
          <cell r="D994">
            <v>155</v>
          </cell>
          <cell r="E994">
            <v>378</v>
          </cell>
          <cell r="F994">
            <v>3.6</v>
          </cell>
          <cell r="G994">
            <v>3.9</v>
          </cell>
          <cell r="H994">
            <v>4.2</v>
          </cell>
          <cell r="I994">
            <v>29.7</v>
          </cell>
          <cell r="J994">
            <v>0</v>
          </cell>
          <cell r="K994">
            <v>2</v>
          </cell>
          <cell r="L994">
            <v>-75.3</v>
          </cell>
          <cell r="M994">
            <v>-73.650000000000006</v>
          </cell>
          <cell r="N994">
            <v>-72</v>
          </cell>
          <cell r="O994">
            <v>1.1999999999999999E-3</v>
          </cell>
          <cell r="P994">
            <v>1.4499999999999999E-3</v>
          </cell>
          <cell r="Q994">
            <v>1.6999999999999999E-3</v>
          </cell>
          <cell r="R994">
            <v>1E-3</v>
          </cell>
          <cell r="S994">
            <v>5.0000000000000002E-5</v>
          </cell>
          <cell r="T994">
            <v>9.9999999999999995E-7</v>
          </cell>
          <cell r="U994" t="str">
            <v>6+1</v>
          </cell>
          <cell r="V994">
            <v>40</v>
          </cell>
          <cell r="W994" t="str">
            <v>64TCM</v>
          </cell>
          <cell r="X994" t="str">
            <v>42M0D7W</v>
          </cell>
          <cell r="Y994" t="str">
            <v>-</v>
          </cell>
          <cell r="Z994" t="str">
            <v>-</v>
          </cell>
          <cell r="AA994" t="str">
            <v>-</v>
          </cell>
          <cell r="AB994">
            <v>0</v>
          </cell>
          <cell r="AC994" t="str">
            <v>Indoor</v>
          </cell>
        </row>
        <row r="995">
          <cell r="A995" t="str">
            <v>NL294X-2H</v>
          </cell>
          <cell r="B995" t="str">
            <v>NERA</v>
          </cell>
          <cell r="C995" t="str">
            <v>NL29x</v>
          </cell>
          <cell r="D995">
            <v>155</v>
          </cell>
          <cell r="E995">
            <v>441</v>
          </cell>
          <cell r="F995">
            <v>3.6</v>
          </cell>
          <cell r="G995">
            <v>3.9</v>
          </cell>
          <cell r="H995">
            <v>4.2</v>
          </cell>
          <cell r="I995">
            <v>29.7</v>
          </cell>
          <cell r="J995">
            <v>0</v>
          </cell>
          <cell r="K995">
            <v>2</v>
          </cell>
          <cell r="L995">
            <v>-75.3</v>
          </cell>
          <cell r="M995">
            <v>-73.650000000000006</v>
          </cell>
          <cell r="N995">
            <v>-72</v>
          </cell>
          <cell r="O995">
            <v>1.1999999999999999E-3</v>
          </cell>
          <cell r="P995">
            <v>1.4499999999999999E-3</v>
          </cell>
          <cell r="Q995">
            <v>1.6999999999999999E-3</v>
          </cell>
          <cell r="R995">
            <v>1E-3</v>
          </cell>
          <cell r="S995">
            <v>5.0000000000000002E-5</v>
          </cell>
          <cell r="T995">
            <v>9.9999999999999995E-7</v>
          </cell>
          <cell r="U995" t="str">
            <v>7+1</v>
          </cell>
          <cell r="V995">
            <v>40</v>
          </cell>
          <cell r="W995" t="str">
            <v>64TCM</v>
          </cell>
          <cell r="X995" t="str">
            <v>42M0D7W</v>
          </cell>
          <cell r="Y995" t="str">
            <v>-</v>
          </cell>
          <cell r="Z995" t="str">
            <v>-</v>
          </cell>
          <cell r="AA995" t="str">
            <v>-</v>
          </cell>
          <cell r="AB995">
            <v>0</v>
          </cell>
          <cell r="AC995" t="str">
            <v>Indoor</v>
          </cell>
        </row>
        <row r="996">
          <cell r="A996" t="str">
            <v>NL294X-2J</v>
          </cell>
          <cell r="B996" t="str">
            <v>NERA</v>
          </cell>
          <cell r="C996" t="str">
            <v>NL29x</v>
          </cell>
          <cell r="D996">
            <v>155</v>
          </cell>
          <cell r="E996">
            <v>126</v>
          </cell>
          <cell r="F996">
            <v>3.6</v>
          </cell>
          <cell r="G996">
            <v>3.9</v>
          </cell>
          <cell r="H996">
            <v>4.2</v>
          </cell>
          <cell r="I996">
            <v>29.7</v>
          </cell>
          <cell r="J996">
            <v>0</v>
          </cell>
          <cell r="K996">
            <v>1.2</v>
          </cell>
          <cell r="L996">
            <v>-75.3</v>
          </cell>
          <cell r="M996">
            <v>-73.650000000000006</v>
          </cell>
          <cell r="N996">
            <v>-72</v>
          </cell>
          <cell r="O996">
            <v>1.1999999999999999E-3</v>
          </cell>
          <cell r="P996">
            <v>1.4499999999999999E-3</v>
          </cell>
          <cell r="Q996">
            <v>1.6999999999999999E-3</v>
          </cell>
          <cell r="R996">
            <v>1E-3</v>
          </cell>
          <cell r="S996">
            <v>5.0000000000000002E-5</v>
          </cell>
          <cell r="T996">
            <v>9.9999999999999995E-7</v>
          </cell>
          <cell r="U996" t="str">
            <v>2+0</v>
          </cell>
          <cell r="V996">
            <v>0</v>
          </cell>
          <cell r="W996" t="str">
            <v>64TCM</v>
          </cell>
          <cell r="X996" t="str">
            <v>42M0D7W</v>
          </cell>
          <cell r="Y996" t="str">
            <v>-</v>
          </cell>
          <cell r="Z996" t="str">
            <v>-</v>
          </cell>
          <cell r="AA996" t="str">
            <v>-</v>
          </cell>
          <cell r="AB996">
            <v>0</v>
          </cell>
          <cell r="AC996" t="str">
            <v>Indoor</v>
          </cell>
        </row>
        <row r="997">
          <cell r="A997" t="str">
            <v>NL294X-2K</v>
          </cell>
          <cell r="B997" t="str">
            <v>NERA</v>
          </cell>
          <cell r="C997" t="str">
            <v>NL29x</v>
          </cell>
          <cell r="D997">
            <v>155</v>
          </cell>
          <cell r="E997">
            <v>189</v>
          </cell>
          <cell r="F997">
            <v>3.6</v>
          </cell>
          <cell r="G997">
            <v>3.9</v>
          </cell>
          <cell r="H997">
            <v>4.2</v>
          </cell>
          <cell r="I997">
            <v>29.7</v>
          </cell>
          <cell r="J997">
            <v>0</v>
          </cell>
          <cell r="K997">
            <v>1.6</v>
          </cell>
          <cell r="L997">
            <v>-75.3</v>
          </cell>
          <cell r="M997">
            <v>-73.650000000000006</v>
          </cell>
          <cell r="N997">
            <v>-72</v>
          </cell>
          <cell r="O997">
            <v>1.1999999999999999E-3</v>
          </cell>
          <cell r="P997">
            <v>1.4499999999999999E-3</v>
          </cell>
          <cell r="Q997">
            <v>1.6999999999999999E-3</v>
          </cell>
          <cell r="R997">
            <v>1E-3</v>
          </cell>
          <cell r="S997">
            <v>5.0000000000000002E-5</v>
          </cell>
          <cell r="T997">
            <v>9.9999999999999995E-7</v>
          </cell>
          <cell r="U997" t="str">
            <v>3+0</v>
          </cell>
          <cell r="V997">
            <v>0</v>
          </cell>
          <cell r="W997" t="str">
            <v>64TCM</v>
          </cell>
          <cell r="X997" t="str">
            <v>42M0D7W</v>
          </cell>
          <cell r="Y997" t="str">
            <v>-</v>
          </cell>
          <cell r="Z997" t="str">
            <v>-</v>
          </cell>
          <cell r="AA997" t="str">
            <v>-</v>
          </cell>
          <cell r="AB997">
            <v>0</v>
          </cell>
          <cell r="AC997" t="str">
            <v>Indoor</v>
          </cell>
        </row>
        <row r="998">
          <cell r="A998" t="str">
            <v>NL294X-2L</v>
          </cell>
          <cell r="B998" t="str">
            <v>NERA</v>
          </cell>
          <cell r="C998" t="str">
            <v>NL29x</v>
          </cell>
          <cell r="D998">
            <v>155</v>
          </cell>
          <cell r="E998">
            <v>252</v>
          </cell>
          <cell r="F998">
            <v>3.6</v>
          </cell>
          <cell r="G998">
            <v>3.9</v>
          </cell>
          <cell r="H998">
            <v>4.2</v>
          </cell>
          <cell r="I998">
            <v>29.7</v>
          </cell>
          <cell r="J998">
            <v>0</v>
          </cell>
          <cell r="K998">
            <v>2</v>
          </cell>
          <cell r="L998">
            <v>-75.3</v>
          </cell>
          <cell r="M998">
            <v>-73.650000000000006</v>
          </cell>
          <cell r="N998">
            <v>-72</v>
          </cell>
          <cell r="O998">
            <v>1.1999999999999999E-3</v>
          </cell>
          <cell r="P998">
            <v>1.4499999999999999E-3</v>
          </cell>
          <cell r="Q998">
            <v>1.6999999999999999E-3</v>
          </cell>
          <cell r="R998">
            <v>1E-3</v>
          </cell>
          <cell r="S998">
            <v>5.0000000000000002E-5</v>
          </cell>
          <cell r="T998">
            <v>9.9999999999999995E-7</v>
          </cell>
          <cell r="U998" t="str">
            <v>4+0</v>
          </cell>
          <cell r="V998">
            <v>0</v>
          </cell>
          <cell r="W998" t="str">
            <v>64TCM</v>
          </cell>
          <cell r="X998" t="str">
            <v>42M0D7W</v>
          </cell>
          <cell r="Y998" t="str">
            <v>-</v>
          </cell>
          <cell r="Z998" t="str">
            <v>-</v>
          </cell>
          <cell r="AA998" t="str">
            <v>-</v>
          </cell>
          <cell r="AB998">
            <v>0</v>
          </cell>
          <cell r="AC998" t="str">
            <v>Indoor</v>
          </cell>
        </row>
        <row r="999">
          <cell r="A999" t="str">
            <v>NL294X-2R</v>
          </cell>
          <cell r="B999" t="str">
            <v>NERA</v>
          </cell>
          <cell r="C999" t="str">
            <v>NL29x</v>
          </cell>
          <cell r="D999">
            <v>155</v>
          </cell>
          <cell r="E999">
            <v>63</v>
          </cell>
          <cell r="F999">
            <v>3.6</v>
          </cell>
          <cell r="G999">
            <v>3.9</v>
          </cell>
          <cell r="H999">
            <v>4.2</v>
          </cell>
          <cell r="I999">
            <v>29.7</v>
          </cell>
          <cell r="J999">
            <v>0</v>
          </cell>
          <cell r="K999">
            <v>4.8</v>
          </cell>
          <cell r="L999">
            <v>-75.3</v>
          </cell>
          <cell r="M999">
            <v>-73.650000000000006</v>
          </cell>
          <cell r="N999">
            <v>-72</v>
          </cell>
          <cell r="O999">
            <v>1.1999999999999999E-3</v>
          </cell>
          <cell r="P999">
            <v>1.4499999999999999E-3</v>
          </cell>
          <cell r="Q999">
            <v>1.6999999999999999E-3</v>
          </cell>
          <cell r="R999">
            <v>1E-3</v>
          </cell>
          <cell r="S999">
            <v>5.0000000000000002E-5</v>
          </cell>
          <cell r="T999">
            <v>9.9999999999999995E-7</v>
          </cell>
          <cell r="U999" t="str">
            <v>MHSB</v>
          </cell>
          <cell r="V999">
            <v>0</v>
          </cell>
          <cell r="W999" t="str">
            <v>64TCM</v>
          </cell>
          <cell r="X999" t="str">
            <v>42M0D7W</v>
          </cell>
          <cell r="Y999" t="str">
            <v>-</v>
          </cell>
          <cell r="Z999" t="str">
            <v>-</v>
          </cell>
          <cell r="AA999" t="str">
            <v>-</v>
          </cell>
          <cell r="AB999">
            <v>0</v>
          </cell>
          <cell r="AC999" t="str">
            <v>Indoor</v>
          </cell>
        </row>
        <row r="1000">
          <cell r="A1000" t="str">
            <v>NL295X-1A</v>
          </cell>
          <cell r="B1000" t="str">
            <v>NERA</v>
          </cell>
          <cell r="C1000" t="str">
            <v>NL29x</v>
          </cell>
          <cell r="D1000">
            <v>155</v>
          </cell>
          <cell r="E1000">
            <v>63</v>
          </cell>
          <cell r="F1000">
            <v>6.4249999999999998</v>
          </cell>
          <cell r="G1000">
            <v>6.7750000000000004</v>
          </cell>
          <cell r="H1000">
            <v>7.125</v>
          </cell>
          <cell r="I1000">
            <v>29.6</v>
          </cell>
          <cell r="J1000">
            <v>0</v>
          </cell>
          <cell r="K1000">
            <v>0.8</v>
          </cell>
          <cell r="L1000">
            <v>-72.400000000000006</v>
          </cell>
          <cell r="M1000">
            <v>-70.7</v>
          </cell>
          <cell r="N1000">
            <v>-69</v>
          </cell>
          <cell r="O1000">
            <v>1.5E-3</v>
          </cell>
          <cell r="P1000">
            <v>1.75E-3</v>
          </cell>
          <cell r="Q1000">
            <v>2E-3</v>
          </cell>
          <cell r="R1000">
            <v>1E-3</v>
          </cell>
          <cell r="S1000">
            <v>5.0000000000000002E-5</v>
          </cell>
          <cell r="T1000">
            <v>9.9999999999999995E-7</v>
          </cell>
          <cell r="U1000" t="str">
            <v>1+0</v>
          </cell>
          <cell r="V1000">
            <v>0</v>
          </cell>
          <cell r="W1000" t="str">
            <v>128TCM</v>
          </cell>
          <cell r="X1000" t="str">
            <v>32M0D7W</v>
          </cell>
          <cell r="Y1000" t="str">
            <v>-</v>
          </cell>
          <cell r="Z1000" t="str">
            <v>-</v>
          </cell>
          <cell r="AA1000" t="str">
            <v>-</v>
          </cell>
          <cell r="AB1000">
            <v>0</v>
          </cell>
          <cell r="AC1000" t="str">
            <v>Indoor</v>
          </cell>
        </row>
        <row r="1001">
          <cell r="A1001" t="str">
            <v>NL295X-1A HP</v>
          </cell>
          <cell r="B1001" t="str">
            <v>NERA</v>
          </cell>
          <cell r="C1001" t="str">
            <v>NL29x</v>
          </cell>
          <cell r="D1001">
            <v>155</v>
          </cell>
          <cell r="E1001">
            <v>63</v>
          </cell>
          <cell r="F1001">
            <v>6.4249999999999998</v>
          </cell>
          <cell r="G1001">
            <v>6.7750000000000004</v>
          </cell>
          <cell r="H1001">
            <v>7.125</v>
          </cell>
          <cell r="I1001">
            <v>31.6</v>
          </cell>
          <cell r="J1001">
            <v>2</v>
          </cell>
          <cell r="K1001">
            <v>0.8</v>
          </cell>
          <cell r="L1001">
            <v>-72.400000000000006</v>
          </cell>
          <cell r="M1001">
            <v>-70.7</v>
          </cell>
          <cell r="N1001">
            <v>-69</v>
          </cell>
          <cell r="O1001">
            <v>1.5E-3</v>
          </cell>
          <cell r="P1001">
            <v>1.75E-3</v>
          </cell>
          <cell r="Q1001">
            <v>2E-3</v>
          </cell>
          <cell r="R1001">
            <v>1E-3</v>
          </cell>
          <cell r="S1001">
            <v>5.0000000000000002E-5</v>
          </cell>
          <cell r="T1001">
            <v>9.9999999999999995E-7</v>
          </cell>
          <cell r="U1001" t="str">
            <v>1+0</v>
          </cell>
          <cell r="V1001">
            <v>0</v>
          </cell>
          <cell r="W1001" t="str">
            <v>128TCM</v>
          </cell>
          <cell r="X1001" t="str">
            <v>32M0D7W</v>
          </cell>
          <cell r="Y1001" t="str">
            <v>-</v>
          </cell>
          <cell r="Z1001" t="str">
            <v>-</v>
          </cell>
          <cell r="AA1001" t="str">
            <v>-</v>
          </cell>
          <cell r="AB1001">
            <v>0</v>
          </cell>
          <cell r="AC1001" t="str">
            <v>Indoor</v>
          </cell>
        </row>
        <row r="1002">
          <cell r="A1002" t="str">
            <v>NL295X-1A Co</v>
          </cell>
          <cell r="B1002" t="str">
            <v>NERA</v>
          </cell>
          <cell r="C1002" t="str">
            <v>NL29x</v>
          </cell>
          <cell r="D1002">
            <v>155</v>
          </cell>
          <cell r="E1002">
            <v>63</v>
          </cell>
          <cell r="F1002">
            <v>6.4249999999999998</v>
          </cell>
          <cell r="G1002">
            <v>6.7750000000000004</v>
          </cell>
          <cell r="H1002">
            <v>7.125</v>
          </cell>
          <cell r="I1002">
            <v>29.6</v>
          </cell>
          <cell r="J1002">
            <v>0</v>
          </cell>
          <cell r="K1002">
            <v>0.8</v>
          </cell>
          <cell r="L1002">
            <v>-72.400000000000006</v>
          </cell>
          <cell r="M1002">
            <v>-70.7</v>
          </cell>
          <cell r="N1002">
            <v>-69</v>
          </cell>
          <cell r="O1002">
            <v>1.5E-3</v>
          </cell>
          <cell r="P1002">
            <v>1.75E-3</v>
          </cell>
          <cell r="Q1002">
            <v>2E-3</v>
          </cell>
          <cell r="R1002">
            <v>1E-3</v>
          </cell>
          <cell r="S1002">
            <v>5.0000000000000002E-5</v>
          </cell>
          <cell r="T1002">
            <v>9.9999999999999995E-7</v>
          </cell>
          <cell r="U1002" t="str">
            <v>1+0</v>
          </cell>
          <cell r="V1002">
            <v>0</v>
          </cell>
          <cell r="W1002" t="str">
            <v>128TCM</v>
          </cell>
          <cell r="X1002" t="str">
            <v>32M0D7W</v>
          </cell>
          <cell r="Y1002">
            <v>23</v>
          </cell>
          <cell r="Z1002">
            <v>24.7</v>
          </cell>
          <cell r="AA1002">
            <v>26.4</v>
          </cell>
          <cell r="AB1002">
            <v>25</v>
          </cell>
          <cell r="AC1002" t="str">
            <v>Indoor</v>
          </cell>
        </row>
        <row r="1003">
          <cell r="A1003" t="str">
            <v>NL295X-1A Co HP</v>
          </cell>
          <cell r="B1003" t="str">
            <v>NERA</v>
          </cell>
          <cell r="C1003" t="str">
            <v>NL29x</v>
          </cell>
          <cell r="D1003">
            <v>155</v>
          </cell>
          <cell r="E1003">
            <v>63</v>
          </cell>
          <cell r="F1003">
            <v>6.4249999999999998</v>
          </cell>
          <cell r="G1003">
            <v>6.7750000000000004</v>
          </cell>
          <cell r="H1003">
            <v>7.125</v>
          </cell>
          <cell r="I1003">
            <v>31.6</v>
          </cell>
          <cell r="J1003">
            <v>2</v>
          </cell>
          <cell r="K1003">
            <v>0.8</v>
          </cell>
          <cell r="L1003">
            <v>-72.400000000000006</v>
          </cell>
          <cell r="M1003">
            <v>-70.7</v>
          </cell>
          <cell r="N1003">
            <v>-69</v>
          </cell>
          <cell r="O1003">
            <v>1.5E-3</v>
          </cell>
          <cell r="P1003">
            <v>1.75E-3</v>
          </cell>
          <cell r="Q1003">
            <v>2E-3</v>
          </cell>
          <cell r="R1003">
            <v>1E-3</v>
          </cell>
          <cell r="S1003">
            <v>5.0000000000000002E-5</v>
          </cell>
          <cell r="T1003">
            <v>9.9999999999999995E-7</v>
          </cell>
          <cell r="U1003" t="str">
            <v>1+0</v>
          </cell>
          <cell r="V1003">
            <v>0</v>
          </cell>
          <cell r="W1003" t="str">
            <v>128TCM</v>
          </cell>
          <cell r="X1003" t="str">
            <v>32M0D7W</v>
          </cell>
          <cell r="Y1003">
            <v>23</v>
          </cell>
          <cell r="Z1003">
            <v>24.7</v>
          </cell>
          <cell r="AA1003">
            <v>26.4</v>
          </cell>
          <cell r="AB1003">
            <v>25</v>
          </cell>
          <cell r="AC1003" t="str">
            <v>Indoor</v>
          </cell>
        </row>
        <row r="1004">
          <cell r="A1004" t="str">
            <v>NL295X-1A Co-Hybrid</v>
          </cell>
          <cell r="B1004" t="str">
            <v>NERA</v>
          </cell>
          <cell r="C1004" t="str">
            <v>NL29x</v>
          </cell>
          <cell r="D1004">
            <v>155</v>
          </cell>
          <cell r="E1004">
            <v>63</v>
          </cell>
          <cell r="F1004">
            <v>6.4249999999999998</v>
          </cell>
          <cell r="G1004">
            <v>6.7750000000000004</v>
          </cell>
          <cell r="H1004">
            <v>7.125</v>
          </cell>
          <cell r="I1004">
            <v>29.6</v>
          </cell>
          <cell r="J1004">
            <v>0</v>
          </cell>
          <cell r="K1004">
            <v>8.1</v>
          </cell>
          <cell r="L1004">
            <v>-72.400000000000006</v>
          </cell>
          <cell r="M1004">
            <v>-70.7</v>
          </cell>
          <cell r="N1004">
            <v>-69</v>
          </cell>
          <cell r="O1004">
            <v>1.5E-3</v>
          </cell>
          <cell r="P1004">
            <v>1.75E-3</v>
          </cell>
          <cell r="Q1004">
            <v>2E-3</v>
          </cell>
          <cell r="R1004">
            <v>1E-3</v>
          </cell>
          <cell r="S1004">
            <v>5.0000000000000002E-5</v>
          </cell>
          <cell r="T1004">
            <v>9.9999999999999995E-7</v>
          </cell>
          <cell r="U1004" t="str">
            <v>1+0</v>
          </cell>
          <cell r="V1004">
            <v>0</v>
          </cell>
          <cell r="W1004" t="str">
            <v>128TCM</v>
          </cell>
          <cell r="X1004" t="str">
            <v>32M0D7W</v>
          </cell>
          <cell r="Y1004">
            <v>23</v>
          </cell>
          <cell r="Z1004">
            <v>24.7</v>
          </cell>
          <cell r="AA1004">
            <v>26.4</v>
          </cell>
          <cell r="AB1004">
            <v>25</v>
          </cell>
          <cell r="AC1004" t="str">
            <v>Indoor</v>
          </cell>
        </row>
        <row r="1005">
          <cell r="A1005" t="str">
            <v>NL295X-1A Co-Hybrid HP</v>
          </cell>
          <cell r="B1005" t="str">
            <v>NERA</v>
          </cell>
          <cell r="C1005" t="str">
            <v>NL29x</v>
          </cell>
          <cell r="D1005">
            <v>155</v>
          </cell>
          <cell r="E1005">
            <v>63</v>
          </cell>
          <cell r="F1005">
            <v>6.4249999999999998</v>
          </cell>
          <cell r="G1005">
            <v>6.7750000000000004</v>
          </cell>
          <cell r="H1005">
            <v>7.125</v>
          </cell>
          <cell r="I1005">
            <v>31.6</v>
          </cell>
          <cell r="J1005">
            <v>2</v>
          </cell>
          <cell r="K1005">
            <v>8.1</v>
          </cell>
          <cell r="L1005">
            <v>-72.400000000000006</v>
          </cell>
          <cell r="M1005">
            <v>-70.7</v>
          </cell>
          <cell r="N1005">
            <v>-69</v>
          </cell>
          <cell r="O1005">
            <v>1.5E-3</v>
          </cell>
          <cell r="P1005">
            <v>1.75E-3</v>
          </cell>
          <cell r="Q1005">
            <v>2E-3</v>
          </cell>
          <cell r="R1005">
            <v>1E-3</v>
          </cell>
          <cell r="S1005">
            <v>5.0000000000000002E-5</v>
          </cell>
          <cell r="T1005">
            <v>9.9999999999999995E-7</v>
          </cell>
          <cell r="U1005" t="str">
            <v>1+0</v>
          </cell>
          <cell r="V1005">
            <v>0</v>
          </cell>
          <cell r="W1005" t="str">
            <v>128TCM</v>
          </cell>
          <cell r="X1005" t="str">
            <v>32M0D7W</v>
          </cell>
          <cell r="Y1005">
            <v>23</v>
          </cell>
          <cell r="Z1005">
            <v>24.7</v>
          </cell>
          <cell r="AA1005">
            <v>26.4</v>
          </cell>
          <cell r="AB1005">
            <v>25</v>
          </cell>
          <cell r="AC1005" t="str">
            <v>Indoor</v>
          </cell>
        </row>
        <row r="1006">
          <cell r="A1006" t="str">
            <v>NL295X-1B</v>
          </cell>
          <cell r="B1006" t="str">
            <v>NERA</v>
          </cell>
          <cell r="C1006" t="str">
            <v>NL29x</v>
          </cell>
          <cell r="D1006">
            <v>155</v>
          </cell>
          <cell r="E1006">
            <v>63</v>
          </cell>
          <cell r="F1006">
            <v>6.4249999999999998</v>
          </cell>
          <cell r="G1006">
            <v>6.7750000000000004</v>
          </cell>
          <cell r="H1006">
            <v>7.125</v>
          </cell>
          <cell r="I1006">
            <v>29.6</v>
          </cell>
          <cell r="J1006">
            <v>0</v>
          </cell>
          <cell r="K1006">
            <v>1.2</v>
          </cell>
          <cell r="L1006">
            <v>-72.400000000000006</v>
          </cell>
          <cell r="M1006">
            <v>-70.7</v>
          </cell>
          <cell r="N1006">
            <v>-69</v>
          </cell>
          <cell r="O1006">
            <v>1.5E-3</v>
          </cell>
          <cell r="P1006">
            <v>1.75E-3</v>
          </cell>
          <cell r="Q1006">
            <v>2E-3</v>
          </cell>
          <cell r="R1006">
            <v>1E-3</v>
          </cell>
          <cell r="S1006">
            <v>5.0000000000000002E-5</v>
          </cell>
          <cell r="T1006">
            <v>9.9999999999999995E-7</v>
          </cell>
          <cell r="U1006" t="str">
            <v>1+1</v>
          </cell>
          <cell r="V1006">
            <v>80</v>
          </cell>
          <cell r="W1006" t="str">
            <v>128TCM</v>
          </cell>
          <cell r="X1006" t="str">
            <v>32M0D7W</v>
          </cell>
          <cell r="Y1006" t="str">
            <v>-</v>
          </cell>
          <cell r="Z1006" t="str">
            <v>-</v>
          </cell>
          <cell r="AA1006" t="str">
            <v>-</v>
          </cell>
          <cell r="AB1006">
            <v>0</v>
          </cell>
          <cell r="AC1006" t="str">
            <v>Indoor</v>
          </cell>
        </row>
        <row r="1007">
          <cell r="A1007" t="str">
            <v>NL295X-1B HP</v>
          </cell>
          <cell r="B1007" t="str">
            <v>NERA</v>
          </cell>
          <cell r="C1007" t="str">
            <v>NL29x</v>
          </cell>
          <cell r="D1007">
            <v>155</v>
          </cell>
          <cell r="E1007">
            <v>63</v>
          </cell>
          <cell r="F1007">
            <v>6.4249999999999998</v>
          </cell>
          <cell r="G1007">
            <v>6.7750000000000004</v>
          </cell>
          <cell r="H1007">
            <v>7.125</v>
          </cell>
          <cell r="I1007">
            <v>31.6</v>
          </cell>
          <cell r="J1007">
            <v>2</v>
          </cell>
          <cell r="K1007">
            <v>1.2</v>
          </cell>
          <cell r="L1007">
            <v>-72.400000000000006</v>
          </cell>
          <cell r="M1007">
            <v>-70.7</v>
          </cell>
          <cell r="N1007">
            <v>-69</v>
          </cell>
          <cell r="O1007">
            <v>1.5E-3</v>
          </cell>
          <cell r="P1007">
            <v>1.75E-3</v>
          </cell>
          <cell r="Q1007">
            <v>2E-3</v>
          </cell>
          <cell r="R1007">
            <v>1E-3</v>
          </cell>
          <cell r="S1007">
            <v>5.0000000000000002E-5</v>
          </cell>
          <cell r="T1007">
            <v>9.9999999999999995E-7</v>
          </cell>
          <cell r="U1007" t="str">
            <v>1+1</v>
          </cell>
          <cell r="V1007">
            <v>80</v>
          </cell>
          <cell r="W1007" t="str">
            <v>128TCM</v>
          </cell>
          <cell r="X1007" t="str">
            <v>32M0D7W</v>
          </cell>
          <cell r="Y1007" t="str">
            <v>-</v>
          </cell>
          <cell r="Z1007" t="str">
            <v>-</v>
          </cell>
          <cell r="AA1007" t="str">
            <v>-</v>
          </cell>
          <cell r="AB1007">
            <v>0</v>
          </cell>
          <cell r="AC1007" t="str">
            <v>Indoor</v>
          </cell>
        </row>
        <row r="1008">
          <cell r="A1008" t="str">
            <v>NL295X-1B Co</v>
          </cell>
          <cell r="B1008" t="str">
            <v>NERA</v>
          </cell>
          <cell r="C1008" t="str">
            <v>NL29x</v>
          </cell>
          <cell r="D1008">
            <v>155</v>
          </cell>
          <cell r="E1008">
            <v>63</v>
          </cell>
          <cell r="F1008">
            <v>6.4249999999999998</v>
          </cell>
          <cell r="G1008">
            <v>6.7750000000000004</v>
          </cell>
          <cell r="H1008">
            <v>7.125</v>
          </cell>
          <cell r="I1008">
            <v>29.6</v>
          </cell>
          <cell r="J1008">
            <v>0</v>
          </cell>
          <cell r="K1008">
            <v>1.2</v>
          </cell>
          <cell r="L1008">
            <v>-72.400000000000006</v>
          </cell>
          <cell r="M1008">
            <v>-70.7</v>
          </cell>
          <cell r="N1008">
            <v>-69</v>
          </cell>
          <cell r="O1008">
            <v>1.5E-3</v>
          </cell>
          <cell r="P1008">
            <v>1.75E-3</v>
          </cell>
          <cell r="Q1008">
            <v>2E-3</v>
          </cell>
          <cell r="R1008">
            <v>1E-3</v>
          </cell>
          <cell r="S1008">
            <v>5.0000000000000002E-5</v>
          </cell>
          <cell r="T1008">
            <v>9.9999999999999995E-7</v>
          </cell>
          <cell r="U1008" t="str">
            <v>1+1</v>
          </cell>
          <cell r="V1008">
            <v>40</v>
          </cell>
          <cell r="W1008" t="str">
            <v>128TCM</v>
          </cell>
          <cell r="X1008" t="str">
            <v>32M0D7W</v>
          </cell>
          <cell r="Y1008">
            <v>23</v>
          </cell>
          <cell r="Z1008">
            <v>24.7</v>
          </cell>
          <cell r="AA1008">
            <v>26.4</v>
          </cell>
          <cell r="AB1008">
            <v>25</v>
          </cell>
          <cell r="AC1008" t="str">
            <v>Indoor</v>
          </cell>
        </row>
        <row r="1009">
          <cell r="A1009" t="str">
            <v>NL295X-1B Co HP</v>
          </cell>
          <cell r="B1009" t="str">
            <v>NERA</v>
          </cell>
          <cell r="C1009" t="str">
            <v>NL29x</v>
          </cell>
          <cell r="D1009">
            <v>155</v>
          </cell>
          <cell r="E1009">
            <v>63</v>
          </cell>
          <cell r="F1009">
            <v>6.4249999999999998</v>
          </cell>
          <cell r="G1009">
            <v>6.7750000000000004</v>
          </cell>
          <cell r="H1009">
            <v>7.125</v>
          </cell>
          <cell r="I1009">
            <v>31.6</v>
          </cell>
          <cell r="J1009">
            <v>2</v>
          </cell>
          <cell r="K1009">
            <v>1.2</v>
          </cell>
          <cell r="L1009">
            <v>-72.400000000000006</v>
          </cell>
          <cell r="M1009">
            <v>-70.7</v>
          </cell>
          <cell r="N1009">
            <v>-69</v>
          </cell>
          <cell r="O1009">
            <v>1.5E-3</v>
          </cell>
          <cell r="P1009">
            <v>1.75E-3</v>
          </cell>
          <cell r="Q1009">
            <v>2E-3</v>
          </cell>
          <cell r="R1009">
            <v>1E-3</v>
          </cell>
          <cell r="S1009">
            <v>5.0000000000000002E-5</v>
          </cell>
          <cell r="T1009">
            <v>9.9999999999999995E-7</v>
          </cell>
          <cell r="U1009" t="str">
            <v>1+1</v>
          </cell>
          <cell r="V1009">
            <v>40</v>
          </cell>
          <cell r="W1009" t="str">
            <v>128TCM</v>
          </cell>
          <cell r="X1009" t="str">
            <v>32M0D7W</v>
          </cell>
          <cell r="Y1009">
            <v>23</v>
          </cell>
          <cell r="Z1009">
            <v>24.7</v>
          </cell>
          <cell r="AA1009">
            <v>26.4</v>
          </cell>
          <cell r="AB1009">
            <v>25</v>
          </cell>
          <cell r="AC1009" t="str">
            <v>Indoor</v>
          </cell>
        </row>
        <row r="1010">
          <cell r="A1010" t="str">
            <v>NL295X-1B Co-Hybrid</v>
          </cell>
          <cell r="B1010" t="str">
            <v>NERA</v>
          </cell>
          <cell r="C1010" t="str">
            <v>NL29x</v>
          </cell>
          <cell r="D1010">
            <v>155</v>
          </cell>
          <cell r="E1010">
            <v>63</v>
          </cell>
          <cell r="F1010">
            <v>6.4249999999999998</v>
          </cell>
          <cell r="G1010">
            <v>6.7750000000000004</v>
          </cell>
          <cell r="H1010">
            <v>7.125</v>
          </cell>
          <cell r="I1010">
            <v>29.6</v>
          </cell>
          <cell r="J1010">
            <v>0</v>
          </cell>
          <cell r="K1010">
            <v>8.5</v>
          </cell>
          <cell r="L1010">
            <v>-72.400000000000006</v>
          </cell>
          <cell r="M1010">
            <v>-70.7</v>
          </cell>
          <cell r="N1010">
            <v>-69</v>
          </cell>
          <cell r="O1010">
            <v>1.5E-3</v>
          </cell>
          <cell r="P1010">
            <v>1.75E-3</v>
          </cell>
          <cell r="Q1010">
            <v>2E-3</v>
          </cell>
          <cell r="R1010">
            <v>1E-3</v>
          </cell>
          <cell r="S1010">
            <v>5.0000000000000002E-5</v>
          </cell>
          <cell r="T1010">
            <v>9.9999999999999995E-7</v>
          </cell>
          <cell r="U1010" t="str">
            <v>1+1</v>
          </cell>
          <cell r="V1010">
            <v>40</v>
          </cell>
          <cell r="W1010" t="str">
            <v>128TCM</v>
          </cell>
          <cell r="X1010" t="str">
            <v>32M0D7W</v>
          </cell>
          <cell r="Y1010">
            <v>23</v>
          </cell>
          <cell r="Z1010">
            <v>24.7</v>
          </cell>
          <cell r="AA1010">
            <v>26.4</v>
          </cell>
          <cell r="AB1010">
            <v>25</v>
          </cell>
          <cell r="AC1010" t="str">
            <v>Indoor</v>
          </cell>
        </row>
        <row r="1011">
          <cell r="A1011" t="str">
            <v>NL295X-1B Co-Hybrid HP</v>
          </cell>
          <cell r="B1011" t="str">
            <v>NERA</v>
          </cell>
          <cell r="C1011" t="str">
            <v>NL29x</v>
          </cell>
          <cell r="D1011">
            <v>155</v>
          </cell>
          <cell r="E1011">
            <v>63</v>
          </cell>
          <cell r="F1011">
            <v>6.4249999999999998</v>
          </cell>
          <cell r="G1011">
            <v>6.7750000000000004</v>
          </cell>
          <cell r="H1011">
            <v>7.125</v>
          </cell>
          <cell r="I1011">
            <v>31.6</v>
          </cell>
          <cell r="J1011">
            <v>2</v>
          </cell>
          <cell r="K1011">
            <v>8.5</v>
          </cell>
          <cell r="L1011">
            <v>-72.400000000000006</v>
          </cell>
          <cell r="M1011">
            <v>-70.7</v>
          </cell>
          <cell r="N1011">
            <v>-69</v>
          </cell>
          <cell r="O1011">
            <v>1.5E-3</v>
          </cell>
          <cell r="P1011">
            <v>1.75E-3</v>
          </cell>
          <cell r="Q1011">
            <v>2E-3</v>
          </cell>
          <cell r="R1011">
            <v>1E-3</v>
          </cell>
          <cell r="S1011">
            <v>5.0000000000000002E-5</v>
          </cell>
          <cell r="T1011">
            <v>9.9999999999999995E-7</v>
          </cell>
          <cell r="U1011" t="str">
            <v>1+1</v>
          </cell>
          <cell r="V1011">
            <v>40</v>
          </cell>
          <cell r="W1011" t="str">
            <v>128TCM</v>
          </cell>
          <cell r="X1011" t="str">
            <v>32M0D7W</v>
          </cell>
          <cell r="Y1011">
            <v>23</v>
          </cell>
          <cell r="Z1011">
            <v>24.7</v>
          </cell>
          <cell r="AA1011">
            <v>26.4</v>
          </cell>
          <cell r="AB1011">
            <v>25</v>
          </cell>
          <cell r="AC1011" t="str">
            <v>Indoor</v>
          </cell>
        </row>
        <row r="1012">
          <cell r="A1012" t="str">
            <v>NL295X-1C</v>
          </cell>
          <cell r="B1012" t="str">
            <v>NERA</v>
          </cell>
          <cell r="C1012" t="str">
            <v>NL29x</v>
          </cell>
          <cell r="D1012">
            <v>155</v>
          </cell>
          <cell r="E1012">
            <v>126</v>
          </cell>
          <cell r="F1012">
            <v>6.4249999999999998</v>
          </cell>
          <cell r="G1012">
            <v>6.7750000000000004</v>
          </cell>
          <cell r="H1012">
            <v>7.125</v>
          </cell>
          <cell r="I1012">
            <v>29.6</v>
          </cell>
          <cell r="J1012">
            <v>0</v>
          </cell>
          <cell r="K1012">
            <v>1.6</v>
          </cell>
          <cell r="L1012">
            <v>-72.400000000000006</v>
          </cell>
          <cell r="M1012">
            <v>-70.7</v>
          </cell>
          <cell r="N1012">
            <v>-69</v>
          </cell>
          <cell r="O1012">
            <v>1.5E-3</v>
          </cell>
          <cell r="P1012">
            <v>1.75E-3</v>
          </cell>
          <cell r="Q1012">
            <v>2E-3</v>
          </cell>
          <cell r="R1012">
            <v>1E-3</v>
          </cell>
          <cell r="S1012">
            <v>5.0000000000000002E-5</v>
          </cell>
          <cell r="T1012">
            <v>9.9999999999999995E-7</v>
          </cell>
          <cell r="U1012" t="str">
            <v>2+1</v>
          </cell>
          <cell r="V1012">
            <v>80</v>
          </cell>
          <cell r="W1012" t="str">
            <v>128TCM</v>
          </cell>
          <cell r="X1012" t="str">
            <v>32M0D7W</v>
          </cell>
          <cell r="Y1012" t="str">
            <v>-</v>
          </cell>
          <cell r="Z1012" t="str">
            <v>-</v>
          </cell>
          <cell r="AA1012" t="str">
            <v>-</v>
          </cell>
          <cell r="AB1012">
            <v>0</v>
          </cell>
          <cell r="AC1012" t="str">
            <v>Indoor</v>
          </cell>
        </row>
        <row r="1013">
          <cell r="A1013" t="str">
            <v>NL295X-1C HP</v>
          </cell>
          <cell r="B1013" t="str">
            <v>NERA</v>
          </cell>
          <cell r="C1013" t="str">
            <v>NL29x</v>
          </cell>
          <cell r="D1013">
            <v>155</v>
          </cell>
          <cell r="E1013">
            <v>126</v>
          </cell>
          <cell r="F1013">
            <v>6.4249999999999998</v>
          </cell>
          <cell r="G1013">
            <v>6.7750000000000004</v>
          </cell>
          <cell r="H1013">
            <v>7.125</v>
          </cell>
          <cell r="I1013">
            <v>31.6</v>
          </cell>
          <cell r="J1013">
            <v>2</v>
          </cell>
          <cell r="K1013">
            <v>1.6</v>
          </cell>
          <cell r="L1013">
            <v>-72.400000000000006</v>
          </cell>
          <cell r="M1013">
            <v>-70.7</v>
          </cell>
          <cell r="N1013">
            <v>-69</v>
          </cell>
          <cell r="O1013">
            <v>1.5E-3</v>
          </cell>
          <cell r="P1013">
            <v>1.75E-3</v>
          </cell>
          <cell r="Q1013">
            <v>2E-3</v>
          </cell>
          <cell r="R1013">
            <v>1E-3</v>
          </cell>
          <cell r="S1013">
            <v>5.0000000000000002E-5</v>
          </cell>
          <cell r="T1013">
            <v>9.9999999999999995E-7</v>
          </cell>
          <cell r="U1013" t="str">
            <v>2+1</v>
          </cell>
          <cell r="V1013">
            <v>80</v>
          </cell>
          <cell r="W1013" t="str">
            <v>128TCM</v>
          </cell>
          <cell r="X1013" t="str">
            <v>32M0D7W</v>
          </cell>
          <cell r="Y1013" t="str">
            <v>-</v>
          </cell>
          <cell r="Z1013" t="str">
            <v>-</v>
          </cell>
          <cell r="AA1013" t="str">
            <v>-</v>
          </cell>
          <cell r="AB1013">
            <v>0</v>
          </cell>
          <cell r="AC1013" t="str">
            <v>Indoor</v>
          </cell>
        </row>
        <row r="1014">
          <cell r="A1014" t="str">
            <v>NL295X-1C Co</v>
          </cell>
          <cell r="B1014" t="str">
            <v>NERA</v>
          </cell>
          <cell r="C1014" t="str">
            <v>NL29x</v>
          </cell>
          <cell r="D1014">
            <v>155</v>
          </cell>
          <cell r="E1014">
            <v>126</v>
          </cell>
          <cell r="F1014">
            <v>6.4249999999999998</v>
          </cell>
          <cell r="G1014">
            <v>6.7750000000000004</v>
          </cell>
          <cell r="H1014">
            <v>7.125</v>
          </cell>
          <cell r="I1014">
            <v>29.6</v>
          </cell>
          <cell r="J1014">
            <v>0</v>
          </cell>
          <cell r="K1014">
            <v>1.6</v>
          </cell>
          <cell r="L1014">
            <v>-72.400000000000006</v>
          </cell>
          <cell r="M1014">
            <v>-70.7</v>
          </cell>
          <cell r="N1014">
            <v>-69</v>
          </cell>
          <cell r="O1014">
            <v>1.5E-3</v>
          </cell>
          <cell r="P1014">
            <v>1.75E-3</v>
          </cell>
          <cell r="Q1014">
            <v>2E-3</v>
          </cell>
          <cell r="R1014">
            <v>1E-3</v>
          </cell>
          <cell r="S1014">
            <v>5.0000000000000002E-5</v>
          </cell>
          <cell r="T1014">
            <v>9.9999999999999995E-7</v>
          </cell>
          <cell r="U1014" t="str">
            <v>2+1</v>
          </cell>
          <cell r="V1014">
            <v>40</v>
          </cell>
          <cell r="W1014" t="str">
            <v>128TCM</v>
          </cell>
          <cell r="X1014" t="str">
            <v>32M0D7W</v>
          </cell>
          <cell r="Y1014">
            <v>23</v>
          </cell>
          <cell r="Z1014">
            <v>24.7</v>
          </cell>
          <cell r="AA1014">
            <v>26.4</v>
          </cell>
          <cell r="AB1014">
            <v>25</v>
          </cell>
          <cell r="AC1014" t="str">
            <v>Indoor</v>
          </cell>
        </row>
        <row r="1015">
          <cell r="A1015" t="str">
            <v>NL295X-1C Co HP</v>
          </cell>
          <cell r="B1015" t="str">
            <v>NERA</v>
          </cell>
          <cell r="C1015" t="str">
            <v>NL29x</v>
          </cell>
          <cell r="D1015">
            <v>155</v>
          </cell>
          <cell r="E1015">
            <v>126</v>
          </cell>
          <cell r="F1015">
            <v>6.4249999999999998</v>
          </cell>
          <cell r="G1015">
            <v>6.7750000000000004</v>
          </cell>
          <cell r="H1015">
            <v>7.125</v>
          </cell>
          <cell r="I1015">
            <v>31.6</v>
          </cell>
          <cell r="J1015">
            <v>2</v>
          </cell>
          <cell r="K1015">
            <v>1.6</v>
          </cell>
          <cell r="L1015">
            <v>-72.400000000000006</v>
          </cell>
          <cell r="M1015">
            <v>-70.7</v>
          </cell>
          <cell r="N1015">
            <v>-69</v>
          </cell>
          <cell r="O1015">
            <v>1.5E-3</v>
          </cell>
          <cell r="P1015">
            <v>1.75E-3</v>
          </cell>
          <cell r="Q1015">
            <v>2E-3</v>
          </cell>
          <cell r="R1015">
            <v>1E-3</v>
          </cell>
          <cell r="S1015">
            <v>5.0000000000000002E-5</v>
          </cell>
          <cell r="T1015">
            <v>9.9999999999999995E-7</v>
          </cell>
          <cell r="U1015" t="str">
            <v>2+1</v>
          </cell>
          <cell r="V1015">
            <v>40</v>
          </cell>
          <cell r="W1015" t="str">
            <v>128TCM</v>
          </cell>
          <cell r="X1015" t="str">
            <v>32M0D7W</v>
          </cell>
          <cell r="Y1015">
            <v>23</v>
          </cell>
          <cell r="Z1015">
            <v>24.7</v>
          </cell>
          <cell r="AA1015">
            <v>26.4</v>
          </cell>
          <cell r="AB1015">
            <v>25</v>
          </cell>
          <cell r="AC1015" t="str">
            <v>Indoor</v>
          </cell>
        </row>
        <row r="1016">
          <cell r="A1016" t="str">
            <v>NL295X-1C Co-Hybrid</v>
          </cell>
          <cell r="B1016" t="str">
            <v>NERA</v>
          </cell>
          <cell r="C1016" t="str">
            <v>NL29x</v>
          </cell>
          <cell r="D1016">
            <v>155</v>
          </cell>
          <cell r="E1016">
            <v>126</v>
          </cell>
          <cell r="F1016">
            <v>6.4249999999999998</v>
          </cell>
          <cell r="G1016">
            <v>6.7750000000000004</v>
          </cell>
          <cell r="H1016">
            <v>7.125</v>
          </cell>
          <cell r="I1016">
            <v>29.6</v>
          </cell>
          <cell r="J1016">
            <v>0</v>
          </cell>
          <cell r="K1016">
            <v>8.9</v>
          </cell>
          <cell r="L1016">
            <v>-72.400000000000006</v>
          </cell>
          <cell r="M1016">
            <v>-70.7</v>
          </cell>
          <cell r="N1016">
            <v>-69</v>
          </cell>
          <cell r="O1016">
            <v>1.5E-3</v>
          </cell>
          <cell r="P1016">
            <v>1.75E-3</v>
          </cell>
          <cell r="Q1016">
            <v>2E-3</v>
          </cell>
          <cell r="R1016">
            <v>1E-3</v>
          </cell>
          <cell r="S1016">
            <v>5.0000000000000002E-5</v>
          </cell>
          <cell r="T1016">
            <v>9.9999999999999995E-7</v>
          </cell>
          <cell r="U1016" t="str">
            <v>2+1</v>
          </cell>
          <cell r="V1016">
            <v>40</v>
          </cell>
          <cell r="W1016" t="str">
            <v>128TCM</v>
          </cell>
          <cell r="X1016" t="str">
            <v>32M0D7W</v>
          </cell>
          <cell r="Y1016">
            <v>23</v>
          </cell>
          <cell r="Z1016">
            <v>24.7</v>
          </cell>
          <cell r="AA1016">
            <v>26.4</v>
          </cell>
          <cell r="AB1016">
            <v>25</v>
          </cell>
          <cell r="AC1016" t="str">
            <v>Indoor</v>
          </cell>
        </row>
        <row r="1017">
          <cell r="A1017" t="str">
            <v>NL295X-1C Co-Hybrid HP</v>
          </cell>
          <cell r="B1017" t="str">
            <v>NERA</v>
          </cell>
          <cell r="C1017" t="str">
            <v>NL29x</v>
          </cell>
          <cell r="D1017">
            <v>155</v>
          </cell>
          <cell r="E1017">
            <v>126</v>
          </cell>
          <cell r="F1017">
            <v>6.4249999999999998</v>
          </cell>
          <cell r="G1017">
            <v>6.7750000000000004</v>
          </cell>
          <cell r="H1017">
            <v>7.125</v>
          </cell>
          <cell r="I1017">
            <v>31.6</v>
          </cell>
          <cell r="J1017">
            <v>2</v>
          </cell>
          <cell r="K1017">
            <v>8.9</v>
          </cell>
          <cell r="L1017">
            <v>-72.400000000000006</v>
          </cell>
          <cell r="M1017">
            <v>-70.7</v>
          </cell>
          <cell r="N1017">
            <v>-69</v>
          </cell>
          <cell r="O1017">
            <v>1.5E-3</v>
          </cell>
          <cell r="P1017">
            <v>1.75E-3</v>
          </cell>
          <cell r="Q1017">
            <v>2E-3</v>
          </cell>
          <cell r="R1017">
            <v>1E-3</v>
          </cell>
          <cell r="S1017">
            <v>5.0000000000000002E-5</v>
          </cell>
          <cell r="T1017">
            <v>9.9999999999999995E-7</v>
          </cell>
          <cell r="U1017" t="str">
            <v>2+1</v>
          </cell>
          <cell r="V1017">
            <v>40</v>
          </cell>
          <cell r="W1017" t="str">
            <v>128TCM</v>
          </cell>
          <cell r="X1017" t="str">
            <v>32M0D7W</v>
          </cell>
          <cell r="Y1017">
            <v>23</v>
          </cell>
          <cell r="Z1017">
            <v>24.7</v>
          </cell>
          <cell r="AA1017">
            <v>26.4</v>
          </cell>
          <cell r="AB1017">
            <v>25</v>
          </cell>
          <cell r="AC1017" t="str">
            <v>Indoor</v>
          </cell>
        </row>
        <row r="1018">
          <cell r="A1018" t="str">
            <v>NL295X-1D</v>
          </cell>
          <cell r="B1018" t="str">
            <v>NERA</v>
          </cell>
          <cell r="C1018" t="str">
            <v>NL29x</v>
          </cell>
          <cell r="D1018">
            <v>155</v>
          </cell>
          <cell r="E1018">
            <v>189</v>
          </cell>
          <cell r="F1018">
            <v>6.4249999999999998</v>
          </cell>
          <cell r="G1018">
            <v>6.7750000000000004</v>
          </cell>
          <cell r="H1018">
            <v>7.125</v>
          </cell>
          <cell r="I1018">
            <v>29.6</v>
          </cell>
          <cell r="J1018">
            <v>0</v>
          </cell>
          <cell r="K1018">
            <v>2</v>
          </cell>
          <cell r="L1018">
            <v>-72.400000000000006</v>
          </cell>
          <cell r="M1018">
            <v>-70.7</v>
          </cell>
          <cell r="N1018">
            <v>-69</v>
          </cell>
          <cell r="O1018">
            <v>1.5E-3</v>
          </cell>
          <cell r="P1018">
            <v>1.75E-3</v>
          </cell>
          <cell r="Q1018">
            <v>2E-3</v>
          </cell>
          <cell r="R1018">
            <v>1E-3</v>
          </cell>
          <cell r="S1018">
            <v>5.0000000000000002E-5</v>
          </cell>
          <cell r="T1018">
            <v>9.9999999999999995E-7</v>
          </cell>
          <cell r="U1018" t="str">
            <v>3+1</v>
          </cell>
          <cell r="V1018">
            <v>80</v>
          </cell>
          <cell r="W1018" t="str">
            <v>128TCM</v>
          </cell>
          <cell r="X1018" t="str">
            <v>32M0D7W</v>
          </cell>
          <cell r="Y1018" t="str">
            <v>-</v>
          </cell>
          <cell r="Z1018" t="str">
            <v>-</v>
          </cell>
          <cell r="AA1018" t="str">
            <v>-</v>
          </cell>
          <cell r="AB1018">
            <v>0</v>
          </cell>
          <cell r="AC1018" t="str">
            <v>Indoor</v>
          </cell>
        </row>
        <row r="1019">
          <cell r="A1019" t="str">
            <v>NL295X-1D HP</v>
          </cell>
          <cell r="B1019" t="str">
            <v>NERA</v>
          </cell>
          <cell r="C1019" t="str">
            <v>NL29x</v>
          </cell>
          <cell r="D1019">
            <v>155</v>
          </cell>
          <cell r="E1019">
            <v>189</v>
          </cell>
          <cell r="F1019">
            <v>6.4249999999999998</v>
          </cell>
          <cell r="G1019">
            <v>6.7750000000000004</v>
          </cell>
          <cell r="H1019">
            <v>7.125</v>
          </cell>
          <cell r="I1019">
            <v>31.6</v>
          </cell>
          <cell r="J1019">
            <v>2</v>
          </cell>
          <cell r="K1019">
            <v>2</v>
          </cell>
          <cell r="L1019">
            <v>-72.400000000000006</v>
          </cell>
          <cell r="M1019">
            <v>-70.7</v>
          </cell>
          <cell r="N1019">
            <v>-69</v>
          </cell>
          <cell r="O1019">
            <v>1.5E-3</v>
          </cell>
          <cell r="P1019">
            <v>1.75E-3</v>
          </cell>
          <cell r="Q1019">
            <v>2E-3</v>
          </cell>
          <cell r="R1019">
            <v>1E-3</v>
          </cell>
          <cell r="S1019">
            <v>5.0000000000000002E-5</v>
          </cell>
          <cell r="T1019">
            <v>9.9999999999999995E-7</v>
          </cell>
          <cell r="U1019" t="str">
            <v>3+1</v>
          </cell>
          <cell r="V1019">
            <v>80</v>
          </cell>
          <cell r="W1019" t="str">
            <v>128TCM</v>
          </cell>
          <cell r="X1019" t="str">
            <v>32M0D7W</v>
          </cell>
          <cell r="Y1019" t="str">
            <v>-</v>
          </cell>
          <cell r="Z1019" t="str">
            <v>-</v>
          </cell>
          <cell r="AA1019" t="str">
            <v>-</v>
          </cell>
          <cell r="AB1019">
            <v>0</v>
          </cell>
          <cell r="AC1019" t="str">
            <v>Indoor</v>
          </cell>
        </row>
        <row r="1020">
          <cell r="A1020" t="str">
            <v>NL295X-1D Co</v>
          </cell>
          <cell r="B1020" t="str">
            <v>NERA</v>
          </cell>
          <cell r="C1020" t="str">
            <v>NL29x</v>
          </cell>
          <cell r="D1020">
            <v>155</v>
          </cell>
          <cell r="E1020">
            <v>189</v>
          </cell>
          <cell r="F1020">
            <v>6.4249999999999998</v>
          </cell>
          <cell r="G1020">
            <v>6.7750000000000004</v>
          </cell>
          <cell r="H1020">
            <v>7.125</v>
          </cell>
          <cell r="I1020">
            <v>29.6</v>
          </cell>
          <cell r="J1020">
            <v>0</v>
          </cell>
          <cell r="K1020">
            <v>2</v>
          </cell>
          <cell r="L1020">
            <v>-72.400000000000006</v>
          </cell>
          <cell r="M1020">
            <v>-70.7</v>
          </cell>
          <cell r="N1020">
            <v>-69</v>
          </cell>
          <cell r="O1020">
            <v>1.5E-3</v>
          </cell>
          <cell r="P1020">
            <v>1.75E-3</v>
          </cell>
          <cell r="Q1020">
            <v>2E-3</v>
          </cell>
          <cell r="R1020">
            <v>1E-3</v>
          </cell>
          <cell r="S1020">
            <v>5.0000000000000002E-5</v>
          </cell>
          <cell r="T1020">
            <v>9.9999999999999995E-7</v>
          </cell>
          <cell r="U1020" t="str">
            <v>3+1</v>
          </cell>
          <cell r="V1020">
            <v>40</v>
          </cell>
          <cell r="W1020" t="str">
            <v>128TCM</v>
          </cell>
          <cell r="X1020" t="str">
            <v>32M0D7W</v>
          </cell>
          <cell r="Y1020">
            <v>23</v>
          </cell>
          <cell r="Z1020">
            <v>24.7</v>
          </cell>
          <cell r="AA1020">
            <v>26.4</v>
          </cell>
          <cell r="AB1020">
            <v>25</v>
          </cell>
          <cell r="AC1020" t="str">
            <v>Indoor</v>
          </cell>
        </row>
        <row r="1021">
          <cell r="A1021" t="str">
            <v>NL295X-1D Co HP</v>
          </cell>
          <cell r="B1021" t="str">
            <v>NERA</v>
          </cell>
          <cell r="C1021" t="str">
            <v>NL29x</v>
          </cell>
          <cell r="D1021">
            <v>155</v>
          </cell>
          <cell r="E1021">
            <v>189</v>
          </cell>
          <cell r="F1021">
            <v>6.4249999999999998</v>
          </cell>
          <cell r="G1021">
            <v>6.7750000000000004</v>
          </cell>
          <cell r="H1021">
            <v>7.125</v>
          </cell>
          <cell r="I1021">
            <v>31.6</v>
          </cell>
          <cell r="J1021">
            <v>2</v>
          </cell>
          <cell r="K1021">
            <v>2</v>
          </cell>
          <cell r="L1021">
            <v>-72.400000000000006</v>
          </cell>
          <cell r="M1021">
            <v>-70.7</v>
          </cell>
          <cell r="N1021">
            <v>-69</v>
          </cell>
          <cell r="O1021">
            <v>1.5E-3</v>
          </cell>
          <cell r="P1021">
            <v>1.75E-3</v>
          </cell>
          <cell r="Q1021">
            <v>2E-3</v>
          </cell>
          <cell r="R1021">
            <v>1E-3</v>
          </cell>
          <cell r="S1021">
            <v>5.0000000000000002E-5</v>
          </cell>
          <cell r="T1021">
            <v>9.9999999999999995E-7</v>
          </cell>
          <cell r="U1021" t="str">
            <v>3+1</v>
          </cell>
          <cell r="V1021">
            <v>40</v>
          </cell>
          <cell r="W1021" t="str">
            <v>128TCM</v>
          </cell>
          <cell r="X1021" t="str">
            <v>32M0D7W</v>
          </cell>
          <cell r="Y1021">
            <v>23</v>
          </cell>
          <cell r="Z1021">
            <v>24.7</v>
          </cell>
          <cell r="AA1021">
            <v>26.4</v>
          </cell>
          <cell r="AB1021">
            <v>25</v>
          </cell>
          <cell r="AC1021" t="str">
            <v>Indoor</v>
          </cell>
        </row>
        <row r="1022">
          <cell r="A1022" t="str">
            <v>NL295X-1D Co-Hybrid</v>
          </cell>
          <cell r="B1022" t="str">
            <v>NERA</v>
          </cell>
          <cell r="C1022" t="str">
            <v>NL29x</v>
          </cell>
          <cell r="D1022">
            <v>155</v>
          </cell>
          <cell r="E1022">
            <v>189</v>
          </cell>
          <cell r="F1022">
            <v>6.4249999999999998</v>
          </cell>
          <cell r="G1022">
            <v>6.7750000000000004</v>
          </cell>
          <cell r="H1022">
            <v>7.125</v>
          </cell>
          <cell r="I1022">
            <v>29.6</v>
          </cell>
          <cell r="J1022">
            <v>0</v>
          </cell>
          <cell r="K1022">
            <v>9.3000000000000007</v>
          </cell>
          <cell r="L1022">
            <v>-72.400000000000006</v>
          </cell>
          <cell r="M1022">
            <v>-70.7</v>
          </cell>
          <cell r="N1022">
            <v>-69</v>
          </cell>
          <cell r="O1022">
            <v>1.5E-3</v>
          </cell>
          <cell r="P1022">
            <v>1.75E-3</v>
          </cell>
          <cell r="Q1022">
            <v>2E-3</v>
          </cell>
          <cell r="R1022">
            <v>1E-3</v>
          </cell>
          <cell r="S1022">
            <v>5.0000000000000002E-5</v>
          </cell>
          <cell r="T1022">
            <v>9.9999999999999995E-7</v>
          </cell>
          <cell r="U1022" t="str">
            <v>3+1</v>
          </cell>
          <cell r="V1022">
            <v>40</v>
          </cell>
          <cell r="W1022" t="str">
            <v>128TCM</v>
          </cell>
          <cell r="X1022" t="str">
            <v>32M0D7W</v>
          </cell>
          <cell r="Y1022">
            <v>23</v>
          </cell>
          <cell r="Z1022">
            <v>24.7</v>
          </cell>
          <cell r="AA1022">
            <v>26.4</v>
          </cell>
          <cell r="AB1022">
            <v>25</v>
          </cell>
          <cell r="AC1022" t="str">
            <v>Indoor</v>
          </cell>
        </row>
        <row r="1023">
          <cell r="A1023" t="str">
            <v>NL295X-1D Co-Hybrid HP</v>
          </cell>
          <cell r="B1023" t="str">
            <v>NERA</v>
          </cell>
          <cell r="C1023" t="str">
            <v>NL29x</v>
          </cell>
          <cell r="D1023">
            <v>155</v>
          </cell>
          <cell r="E1023">
            <v>189</v>
          </cell>
          <cell r="F1023">
            <v>6.4249999999999998</v>
          </cell>
          <cell r="G1023">
            <v>6.7750000000000004</v>
          </cell>
          <cell r="H1023">
            <v>7.125</v>
          </cell>
          <cell r="I1023">
            <v>31.6</v>
          </cell>
          <cell r="J1023">
            <v>2</v>
          </cell>
          <cell r="K1023">
            <v>9.3000000000000007</v>
          </cell>
          <cell r="L1023">
            <v>-72.400000000000006</v>
          </cell>
          <cell r="M1023">
            <v>-70.7</v>
          </cell>
          <cell r="N1023">
            <v>-69</v>
          </cell>
          <cell r="O1023">
            <v>1.5E-3</v>
          </cell>
          <cell r="P1023">
            <v>1.75E-3</v>
          </cell>
          <cell r="Q1023">
            <v>2E-3</v>
          </cell>
          <cell r="R1023">
            <v>1E-3</v>
          </cell>
          <cell r="S1023">
            <v>5.0000000000000002E-5</v>
          </cell>
          <cell r="T1023">
            <v>9.9999999999999995E-7</v>
          </cell>
          <cell r="U1023" t="str">
            <v>3+1</v>
          </cell>
          <cell r="V1023">
            <v>40</v>
          </cell>
          <cell r="W1023" t="str">
            <v>128TCM</v>
          </cell>
          <cell r="X1023" t="str">
            <v>32M0D7W</v>
          </cell>
          <cell r="Y1023">
            <v>23</v>
          </cell>
          <cell r="Z1023">
            <v>24.7</v>
          </cell>
          <cell r="AA1023">
            <v>26.4</v>
          </cell>
          <cell r="AB1023">
            <v>25</v>
          </cell>
          <cell r="AC1023" t="str">
            <v>Indoor</v>
          </cell>
        </row>
        <row r="1024">
          <cell r="A1024" t="str">
            <v>NL295X-1E</v>
          </cell>
          <cell r="B1024" t="str">
            <v>NERA</v>
          </cell>
          <cell r="C1024" t="str">
            <v>NL29x</v>
          </cell>
          <cell r="D1024">
            <v>155</v>
          </cell>
          <cell r="E1024">
            <v>252</v>
          </cell>
          <cell r="F1024">
            <v>6.4249999999999998</v>
          </cell>
          <cell r="G1024">
            <v>6.7750000000000004</v>
          </cell>
          <cell r="H1024">
            <v>7.125</v>
          </cell>
          <cell r="I1024">
            <v>29.6</v>
          </cell>
          <cell r="J1024">
            <v>0</v>
          </cell>
          <cell r="K1024">
            <v>2</v>
          </cell>
          <cell r="L1024">
            <v>-72.400000000000006</v>
          </cell>
          <cell r="M1024">
            <v>-70.7</v>
          </cell>
          <cell r="N1024">
            <v>-69</v>
          </cell>
          <cell r="O1024">
            <v>1.5E-3</v>
          </cell>
          <cell r="P1024">
            <v>1.75E-3</v>
          </cell>
          <cell r="Q1024">
            <v>2E-3</v>
          </cell>
          <cell r="R1024">
            <v>1E-3</v>
          </cell>
          <cell r="S1024">
            <v>5.0000000000000002E-5</v>
          </cell>
          <cell r="T1024">
            <v>9.9999999999999995E-7</v>
          </cell>
          <cell r="U1024" t="str">
            <v>4+1</v>
          </cell>
          <cell r="V1024">
            <v>40</v>
          </cell>
          <cell r="W1024" t="str">
            <v>128TCM</v>
          </cell>
          <cell r="X1024" t="str">
            <v>32M0D7W</v>
          </cell>
          <cell r="Y1024" t="str">
            <v>-</v>
          </cell>
          <cell r="Z1024" t="str">
            <v>-</v>
          </cell>
          <cell r="AA1024" t="str">
            <v>-</v>
          </cell>
          <cell r="AB1024">
            <v>0</v>
          </cell>
          <cell r="AC1024" t="str">
            <v>Indoor</v>
          </cell>
        </row>
        <row r="1025">
          <cell r="A1025" t="str">
            <v>NL295X-1E HP</v>
          </cell>
          <cell r="B1025" t="str">
            <v>NERA</v>
          </cell>
          <cell r="C1025" t="str">
            <v>NL29x</v>
          </cell>
          <cell r="D1025">
            <v>155</v>
          </cell>
          <cell r="E1025">
            <v>252</v>
          </cell>
          <cell r="F1025">
            <v>6.4249999999999998</v>
          </cell>
          <cell r="G1025">
            <v>6.7750000000000004</v>
          </cell>
          <cell r="H1025">
            <v>7.125</v>
          </cell>
          <cell r="I1025">
            <v>31.6</v>
          </cell>
          <cell r="J1025">
            <v>2</v>
          </cell>
          <cell r="K1025">
            <v>2</v>
          </cell>
          <cell r="L1025">
            <v>-72.400000000000006</v>
          </cell>
          <cell r="M1025">
            <v>-70.7</v>
          </cell>
          <cell r="N1025">
            <v>-69</v>
          </cell>
          <cell r="O1025">
            <v>1.5E-3</v>
          </cell>
          <cell r="P1025">
            <v>1.75E-3</v>
          </cell>
          <cell r="Q1025">
            <v>2E-3</v>
          </cell>
          <cell r="R1025">
            <v>1E-3</v>
          </cell>
          <cell r="S1025">
            <v>5.0000000000000002E-5</v>
          </cell>
          <cell r="T1025">
            <v>9.9999999999999995E-7</v>
          </cell>
          <cell r="U1025" t="str">
            <v>4+1</v>
          </cell>
          <cell r="V1025">
            <v>40</v>
          </cell>
          <cell r="W1025" t="str">
            <v>128TCM</v>
          </cell>
          <cell r="X1025" t="str">
            <v>32M0D7W</v>
          </cell>
          <cell r="Y1025" t="str">
            <v>-</v>
          </cell>
          <cell r="Z1025" t="str">
            <v>-</v>
          </cell>
          <cell r="AA1025" t="str">
            <v>-</v>
          </cell>
          <cell r="AB1025">
            <v>0</v>
          </cell>
          <cell r="AC1025" t="str">
            <v>Indoor</v>
          </cell>
        </row>
        <row r="1026">
          <cell r="A1026" t="str">
            <v>NL295X-1E Co</v>
          </cell>
          <cell r="B1026" t="str">
            <v>NERA</v>
          </cell>
          <cell r="C1026" t="str">
            <v>NL29x</v>
          </cell>
          <cell r="D1026">
            <v>155</v>
          </cell>
          <cell r="E1026">
            <v>252</v>
          </cell>
          <cell r="F1026">
            <v>6.4249999999999998</v>
          </cell>
          <cell r="G1026">
            <v>6.7750000000000004</v>
          </cell>
          <cell r="H1026">
            <v>7.125</v>
          </cell>
          <cell r="I1026">
            <v>29.6</v>
          </cell>
          <cell r="J1026">
            <v>0</v>
          </cell>
          <cell r="K1026">
            <v>2.4</v>
          </cell>
          <cell r="L1026">
            <v>-72.400000000000006</v>
          </cell>
          <cell r="M1026">
            <v>-70.7</v>
          </cell>
          <cell r="N1026">
            <v>-69</v>
          </cell>
          <cell r="O1026">
            <v>1.5E-3</v>
          </cell>
          <cell r="P1026">
            <v>1.75E-3</v>
          </cell>
          <cell r="Q1026">
            <v>2E-3</v>
          </cell>
          <cell r="R1026">
            <v>1E-3</v>
          </cell>
          <cell r="S1026">
            <v>5.0000000000000002E-5</v>
          </cell>
          <cell r="T1026">
            <v>9.9999999999999995E-7</v>
          </cell>
          <cell r="U1026" t="str">
            <v>4+1</v>
          </cell>
          <cell r="V1026">
            <v>40</v>
          </cell>
          <cell r="W1026" t="str">
            <v>128TCM</v>
          </cell>
          <cell r="X1026" t="str">
            <v>32M0D7W</v>
          </cell>
          <cell r="Y1026">
            <v>23</v>
          </cell>
          <cell r="Z1026">
            <v>24.7</v>
          </cell>
          <cell r="AA1026">
            <v>26.4</v>
          </cell>
          <cell r="AB1026">
            <v>25</v>
          </cell>
          <cell r="AC1026" t="str">
            <v>Indoor</v>
          </cell>
        </row>
        <row r="1027">
          <cell r="A1027" t="str">
            <v>NL295X-1E Co HP</v>
          </cell>
          <cell r="B1027" t="str">
            <v>NERA</v>
          </cell>
          <cell r="C1027" t="str">
            <v>NL29x</v>
          </cell>
          <cell r="D1027">
            <v>155</v>
          </cell>
          <cell r="E1027">
            <v>252</v>
          </cell>
          <cell r="F1027">
            <v>6.4249999999999998</v>
          </cell>
          <cell r="G1027">
            <v>6.7750000000000004</v>
          </cell>
          <cell r="H1027">
            <v>7.125</v>
          </cell>
          <cell r="I1027">
            <v>31.6</v>
          </cell>
          <cell r="J1027">
            <v>2</v>
          </cell>
          <cell r="K1027">
            <v>2.4</v>
          </cell>
          <cell r="L1027">
            <v>-72.400000000000006</v>
          </cell>
          <cell r="M1027">
            <v>-70.7</v>
          </cell>
          <cell r="N1027">
            <v>-69</v>
          </cell>
          <cell r="O1027">
            <v>1.5E-3</v>
          </cell>
          <cell r="P1027">
            <v>1.75E-3</v>
          </cell>
          <cell r="Q1027">
            <v>2E-3</v>
          </cell>
          <cell r="R1027">
            <v>1E-3</v>
          </cell>
          <cell r="S1027">
            <v>5.0000000000000002E-5</v>
          </cell>
          <cell r="T1027">
            <v>9.9999999999999995E-7</v>
          </cell>
          <cell r="U1027" t="str">
            <v>4+1</v>
          </cell>
          <cell r="V1027">
            <v>40</v>
          </cell>
          <cell r="W1027" t="str">
            <v>128TCM</v>
          </cell>
          <cell r="X1027" t="str">
            <v>32M0D7W</v>
          </cell>
          <cell r="Y1027">
            <v>23</v>
          </cell>
          <cell r="Z1027">
            <v>24.7</v>
          </cell>
          <cell r="AA1027">
            <v>26.4</v>
          </cell>
          <cell r="AB1027">
            <v>25</v>
          </cell>
          <cell r="AC1027" t="str">
            <v>Indoor</v>
          </cell>
        </row>
        <row r="1028">
          <cell r="A1028" t="str">
            <v>NL295X-1E Co-Hybrid</v>
          </cell>
          <cell r="B1028" t="str">
            <v>NERA</v>
          </cell>
          <cell r="C1028" t="str">
            <v>NL29x</v>
          </cell>
          <cell r="D1028">
            <v>155</v>
          </cell>
          <cell r="E1028">
            <v>252</v>
          </cell>
          <cell r="F1028">
            <v>6.4249999999999998</v>
          </cell>
          <cell r="G1028">
            <v>6.7750000000000004</v>
          </cell>
          <cell r="H1028">
            <v>7.125</v>
          </cell>
          <cell r="I1028">
            <v>29.6</v>
          </cell>
          <cell r="J1028">
            <v>0</v>
          </cell>
          <cell r="K1028">
            <v>9.3000000000000007</v>
          </cell>
          <cell r="L1028">
            <v>-72.400000000000006</v>
          </cell>
          <cell r="M1028">
            <v>-70.7</v>
          </cell>
          <cell r="N1028">
            <v>-69</v>
          </cell>
          <cell r="O1028">
            <v>1.5E-3</v>
          </cell>
          <cell r="P1028">
            <v>1.75E-3</v>
          </cell>
          <cell r="Q1028">
            <v>2E-3</v>
          </cell>
          <cell r="R1028">
            <v>1E-3</v>
          </cell>
          <cell r="S1028">
            <v>5.0000000000000002E-5</v>
          </cell>
          <cell r="T1028">
            <v>9.9999999999999995E-7</v>
          </cell>
          <cell r="U1028" t="str">
            <v>4+1</v>
          </cell>
          <cell r="V1028">
            <v>40</v>
          </cell>
          <cell r="W1028" t="str">
            <v>128TCM</v>
          </cell>
          <cell r="X1028" t="str">
            <v>32M0D7W</v>
          </cell>
          <cell r="Y1028">
            <v>23</v>
          </cell>
          <cell r="Z1028">
            <v>24.7</v>
          </cell>
          <cell r="AA1028">
            <v>26.4</v>
          </cell>
          <cell r="AB1028">
            <v>25</v>
          </cell>
          <cell r="AC1028" t="str">
            <v>Indoor</v>
          </cell>
        </row>
        <row r="1029">
          <cell r="A1029" t="str">
            <v>NL295X-1E Co-Hybrid HP</v>
          </cell>
          <cell r="B1029" t="str">
            <v>NERA</v>
          </cell>
          <cell r="C1029" t="str">
            <v>NL29x</v>
          </cell>
          <cell r="D1029">
            <v>155</v>
          </cell>
          <cell r="E1029">
            <v>252</v>
          </cell>
          <cell r="F1029">
            <v>6.4249999999999998</v>
          </cell>
          <cell r="G1029">
            <v>6.7750000000000004</v>
          </cell>
          <cell r="H1029">
            <v>7.125</v>
          </cell>
          <cell r="I1029">
            <v>31.6</v>
          </cell>
          <cell r="J1029">
            <v>2</v>
          </cell>
          <cell r="K1029">
            <v>9.3000000000000007</v>
          </cell>
          <cell r="L1029">
            <v>-72.400000000000006</v>
          </cell>
          <cell r="M1029">
            <v>-70.7</v>
          </cell>
          <cell r="N1029">
            <v>-69</v>
          </cell>
          <cell r="O1029">
            <v>1.5E-3</v>
          </cell>
          <cell r="P1029">
            <v>1.75E-3</v>
          </cell>
          <cell r="Q1029">
            <v>2E-3</v>
          </cell>
          <cell r="R1029">
            <v>1E-3</v>
          </cell>
          <cell r="S1029">
            <v>5.0000000000000002E-5</v>
          </cell>
          <cell r="T1029">
            <v>9.9999999999999995E-7</v>
          </cell>
          <cell r="U1029" t="str">
            <v>4+1</v>
          </cell>
          <cell r="V1029">
            <v>40</v>
          </cell>
          <cell r="W1029" t="str">
            <v>128TCM</v>
          </cell>
          <cell r="X1029" t="str">
            <v>32M0D7W</v>
          </cell>
          <cell r="Y1029">
            <v>23</v>
          </cell>
          <cell r="Z1029">
            <v>24.7</v>
          </cell>
          <cell r="AA1029">
            <v>26.4</v>
          </cell>
          <cell r="AB1029">
            <v>25</v>
          </cell>
          <cell r="AC1029" t="str">
            <v>Indoor</v>
          </cell>
        </row>
        <row r="1030">
          <cell r="A1030" t="str">
            <v>NL295X-1F</v>
          </cell>
          <cell r="B1030" t="str">
            <v>NERA</v>
          </cell>
          <cell r="C1030" t="str">
            <v>NL29x</v>
          </cell>
          <cell r="D1030">
            <v>155</v>
          </cell>
          <cell r="E1030">
            <v>315</v>
          </cell>
          <cell r="F1030">
            <v>6.4249999999999998</v>
          </cell>
          <cell r="G1030">
            <v>6.7750000000000004</v>
          </cell>
          <cell r="H1030">
            <v>7.125</v>
          </cell>
          <cell r="I1030">
            <v>29.6</v>
          </cell>
          <cell r="J1030">
            <v>0</v>
          </cell>
          <cell r="K1030">
            <v>2</v>
          </cell>
          <cell r="L1030">
            <v>-72.400000000000006</v>
          </cell>
          <cell r="M1030">
            <v>-70.7</v>
          </cell>
          <cell r="N1030">
            <v>-69</v>
          </cell>
          <cell r="O1030">
            <v>1.5E-3</v>
          </cell>
          <cell r="P1030">
            <v>1.75E-3</v>
          </cell>
          <cell r="Q1030">
            <v>2E-3</v>
          </cell>
          <cell r="R1030">
            <v>1E-3</v>
          </cell>
          <cell r="S1030">
            <v>5.0000000000000002E-5</v>
          </cell>
          <cell r="T1030">
            <v>9.9999999999999995E-7</v>
          </cell>
          <cell r="U1030" t="str">
            <v>5+1</v>
          </cell>
          <cell r="V1030">
            <v>40</v>
          </cell>
          <cell r="W1030" t="str">
            <v>128TCM</v>
          </cell>
          <cell r="X1030" t="str">
            <v>32M0D7W</v>
          </cell>
          <cell r="Y1030" t="str">
            <v>-</v>
          </cell>
          <cell r="Z1030" t="str">
            <v>-</v>
          </cell>
          <cell r="AA1030" t="str">
            <v>-</v>
          </cell>
          <cell r="AB1030">
            <v>0</v>
          </cell>
          <cell r="AC1030" t="str">
            <v>Indoor</v>
          </cell>
        </row>
        <row r="1031">
          <cell r="A1031" t="str">
            <v>NL295X-1F HP</v>
          </cell>
          <cell r="B1031" t="str">
            <v>NERA</v>
          </cell>
          <cell r="C1031" t="str">
            <v>NL29x</v>
          </cell>
          <cell r="D1031">
            <v>155</v>
          </cell>
          <cell r="E1031">
            <v>315</v>
          </cell>
          <cell r="F1031">
            <v>6.4249999999999998</v>
          </cell>
          <cell r="G1031">
            <v>6.7750000000000004</v>
          </cell>
          <cell r="H1031">
            <v>7.125</v>
          </cell>
          <cell r="I1031">
            <v>31.6</v>
          </cell>
          <cell r="J1031">
            <v>2</v>
          </cell>
          <cell r="K1031">
            <v>2</v>
          </cell>
          <cell r="L1031">
            <v>-72.400000000000006</v>
          </cell>
          <cell r="M1031">
            <v>-70.7</v>
          </cell>
          <cell r="N1031">
            <v>-69</v>
          </cell>
          <cell r="O1031">
            <v>1.5E-3</v>
          </cell>
          <cell r="P1031">
            <v>1.75E-3</v>
          </cell>
          <cell r="Q1031">
            <v>2E-3</v>
          </cell>
          <cell r="R1031">
            <v>1E-3</v>
          </cell>
          <cell r="S1031">
            <v>5.0000000000000002E-5</v>
          </cell>
          <cell r="T1031">
            <v>9.9999999999999995E-7</v>
          </cell>
          <cell r="U1031" t="str">
            <v>5+1</v>
          </cell>
          <cell r="V1031">
            <v>40</v>
          </cell>
          <cell r="W1031" t="str">
            <v>128TCM</v>
          </cell>
          <cell r="X1031" t="str">
            <v>32M0D7W</v>
          </cell>
          <cell r="Y1031" t="str">
            <v>-</v>
          </cell>
          <cell r="Z1031" t="str">
            <v>-</v>
          </cell>
          <cell r="AA1031" t="str">
            <v>-</v>
          </cell>
          <cell r="AB1031">
            <v>0</v>
          </cell>
          <cell r="AC1031" t="str">
            <v>Indoor</v>
          </cell>
        </row>
        <row r="1032">
          <cell r="A1032" t="str">
            <v>NL295X-1F Co</v>
          </cell>
          <cell r="B1032" t="str">
            <v>NERA</v>
          </cell>
          <cell r="C1032" t="str">
            <v>NL29x</v>
          </cell>
          <cell r="D1032">
            <v>155</v>
          </cell>
          <cell r="E1032">
            <v>315</v>
          </cell>
          <cell r="F1032">
            <v>6.4249999999999998</v>
          </cell>
          <cell r="G1032">
            <v>6.7750000000000004</v>
          </cell>
          <cell r="H1032">
            <v>7.125</v>
          </cell>
          <cell r="I1032">
            <v>29.6</v>
          </cell>
          <cell r="J1032">
            <v>0</v>
          </cell>
          <cell r="K1032">
            <v>2.8</v>
          </cell>
          <cell r="L1032">
            <v>-72.400000000000006</v>
          </cell>
          <cell r="M1032">
            <v>-70.7</v>
          </cell>
          <cell r="N1032">
            <v>-69</v>
          </cell>
          <cell r="O1032">
            <v>1.5E-3</v>
          </cell>
          <cell r="P1032">
            <v>1.75E-3</v>
          </cell>
          <cell r="Q1032">
            <v>2E-3</v>
          </cell>
          <cell r="R1032">
            <v>1E-3</v>
          </cell>
          <cell r="S1032">
            <v>5.0000000000000002E-5</v>
          </cell>
          <cell r="T1032">
            <v>9.9999999999999995E-7</v>
          </cell>
          <cell r="U1032" t="str">
            <v>5+1</v>
          </cell>
          <cell r="V1032">
            <v>40</v>
          </cell>
          <cell r="W1032" t="str">
            <v>128TCM</v>
          </cell>
          <cell r="X1032" t="str">
            <v>32M0D7W</v>
          </cell>
          <cell r="Y1032">
            <v>23</v>
          </cell>
          <cell r="Z1032">
            <v>24.7</v>
          </cell>
          <cell r="AA1032">
            <v>26.4</v>
          </cell>
          <cell r="AB1032">
            <v>25</v>
          </cell>
          <cell r="AC1032" t="str">
            <v>Indoor</v>
          </cell>
        </row>
        <row r="1033">
          <cell r="A1033" t="str">
            <v>NL295X-1F Co HP</v>
          </cell>
          <cell r="B1033" t="str">
            <v>NERA</v>
          </cell>
          <cell r="C1033" t="str">
            <v>NL29x</v>
          </cell>
          <cell r="D1033">
            <v>155</v>
          </cell>
          <cell r="E1033">
            <v>315</v>
          </cell>
          <cell r="F1033">
            <v>6.4249999999999998</v>
          </cell>
          <cell r="G1033">
            <v>6.7750000000000004</v>
          </cell>
          <cell r="H1033">
            <v>7.125</v>
          </cell>
          <cell r="I1033">
            <v>31.6</v>
          </cell>
          <cell r="J1033">
            <v>2</v>
          </cell>
          <cell r="K1033">
            <v>2.8</v>
          </cell>
          <cell r="L1033">
            <v>-72.400000000000006</v>
          </cell>
          <cell r="M1033">
            <v>-70.7</v>
          </cell>
          <cell r="N1033">
            <v>-69</v>
          </cell>
          <cell r="O1033">
            <v>1.5E-3</v>
          </cell>
          <cell r="P1033">
            <v>1.75E-3</v>
          </cell>
          <cell r="Q1033">
            <v>2E-3</v>
          </cell>
          <cell r="R1033">
            <v>1E-3</v>
          </cell>
          <cell r="S1033">
            <v>5.0000000000000002E-5</v>
          </cell>
          <cell r="T1033">
            <v>9.9999999999999995E-7</v>
          </cell>
          <cell r="U1033" t="str">
            <v>5+1</v>
          </cell>
          <cell r="V1033">
            <v>40</v>
          </cell>
          <cell r="W1033" t="str">
            <v>128TCM</v>
          </cell>
          <cell r="X1033" t="str">
            <v>32M0D7W</v>
          </cell>
          <cell r="Y1033">
            <v>23</v>
          </cell>
          <cell r="Z1033">
            <v>24.7</v>
          </cell>
          <cell r="AA1033">
            <v>26.4</v>
          </cell>
          <cell r="AB1033">
            <v>25</v>
          </cell>
          <cell r="AC1033" t="str">
            <v>Indoor</v>
          </cell>
        </row>
        <row r="1034">
          <cell r="A1034" t="str">
            <v>NL295X-1F Co-Hybrid</v>
          </cell>
          <cell r="B1034" t="str">
            <v>NERA</v>
          </cell>
          <cell r="C1034" t="str">
            <v>NL29x</v>
          </cell>
          <cell r="D1034">
            <v>155</v>
          </cell>
          <cell r="E1034">
            <v>315</v>
          </cell>
          <cell r="F1034">
            <v>6.4249999999999998</v>
          </cell>
          <cell r="G1034">
            <v>6.7750000000000004</v>
          </cell>
          <cell r="H1034">
            <v>7.125</v>
          </cell>
          <cell r="I1034">
            <v>29.6</v>
          </cell>
          <cell r="J1034">
            <v>0</v>
          </cell>
          <cell r="K1034">
            <v>9.3000000000000007</v>
          </cell>
          <cell r="L1034">
            <v>-72.400000000000006</v>
          </cell>
          <cell r="M1034">
            <v>-70.7</v>
          </cell>
          <cell r="N1034">
            <v>-69</v>
          </cell>
          <cell r="O1034">
            <v>1.5E-3</v>
          </cell>
          <cell r="P1034">
            <v>1.75E-3</v>
          </cell>
          <cell r="Q1034">
            <v>2E-3</v>
          </cell>
          <cell r="R1034">
            <v>1E-3</v>
          </cell>
          <cell r="S1034">
            <v>5.0000000000000002E-5</v>
          </cell>
          <cell r="T1034">
            <v>9.9999999999999995E-7</v>
          </cell>
          <cell r="U1034" t="str">
            <v>5+1</v>
          </cell>
          <cell r="V1034">
            <v>40</v>
          </cell>
          <cell r="W1034" t="str">
            <v>128TCM</v>
          </cell>
          <cell r="X1034" t="str">
            <v>32M0D7W</v>
          </cell>
          <cell r="Y1034">
            <v>23</v>
          </cell>
          <cell r="Z1034">
            <v>24.7</v>
          </cell>
          <cell r="AA1034">
            <v>26.4</v>
          </cell>
          <cell r="AB1034">
            <v>25</v>
          </cell>
          <cell r="AC1034" t="str">
            <v>Indoor</v>
          </cell>
        </row>
        <row r="1035">
          <cell r="A1035" t="str">
            <v>NL295X-1F Co-Hybrid HP</v>
          </cell>
          <cell r="B1035" t="str">
            <v>NERA</v>
          </cell>
          <cell r="C1035" t="str">
            <v>NL29x</v>
          </cell>
          <cell r="D1035">
            <v>155</v>
          </cell>
          <cell r="E1035">
            <v>315</v>
          </cell>
          <cell r="F1035">
            <v>6.4249999999999998</v>
          </cell>
          <cell r="G1035">
            <v>6.7750000000000004</v>
          </cell>
          <cell r="H1035">
            <v>7.125</v>
          </cell>
          <cell r="I1035">
            <v>31.6</v>
          </cell>
          <cell r="J1035">
            <v>2</v>
          </cell>
          <cell r="K1035">
            <v>9.3000000000000007</v>
          </cell>
          <cell r="L1035">
            <v>-72.400000000000006</v>
          </cell>
          <cell r="M1035">
            <v>-70.7</v>
          </cell>
          <cell r="N1035">
            <v>-69</v>
          </cell>
          <cell r="O1035">
            <v>1.5E-3</v>
          </cell>
          <cell r="P1035">
            <v>1.75E-3</v>
          </cell>
          <cell r="Q1035">
            <v>2E-3</v>
          </cell>
          <cell r="R1035">
            <v>1E-3</v>
          </cell>
          <cell r="S1035">
            <v>5.0000000000000002E-5</v>
          </cell>
          <cell r="T1035">
            <v>9.9999999999999995E-7</v>
          </cell>
          <cell r="U1035" t="str">
            <v>5+1</v>
          </cell>
          <cell r="V1035">
            <v>40</v>
          </cell>
          <cell r="W1035" t="str">
            <v>128TCM</v>
          </cell>
          <cell r="X1035" t="str">
            <v>32M0D7W</v>
          </cell>
          <cell r="Y1035">
            <v>23</v>
          </cell>
          <cell r="Z1035">
            <v>24.7</v>
          </cell>
          <cell r="AA1035">
            <v>26.4</v>
          </cell>
          <cell r="AB1035">
            <v>25</v>
          </cell>
          <cell r="AC1035" t="str">
            <v>Indoor</v>
          </cell>
        </row>
        <row r="1036">
          <cell r="A1036" t="str">
            <v>NL295X-1G</v>
          </cell>
          <cell r="B1036" t="str">
            <v>NERA</v>
          </cell>
          <cell r="C1036" t="str">
            <v>NL29x</v>
          </cell>
          <cell r="D1036">
            <v>155</v>
          </cell>
          <cell r="E1036">
            <v>378</v>
          </cell>
          <cell r="F1036">
            <v>6.4249999999999998</v>
          </cell>
          <cell r="G1036">
            <v>6.7750000000000004</v>
          </cell>
          <cell r="H1036">
            <v>7.125</v>
          </cell>
          <cell r="I1036">
            <v>29.6</v>
          </cell>
          <cell r="J1036">
            <v>0</v>
          </cell>
          <cell r="K1036">
            <v>2</v>
          </cell>
          <cell r="L1036">
            <v>-72.400000000000006</v>
          </cell>
          <cell r="M1036">
            <v>-70.7</v>
          </cell>
          <cell r="N1036">
            <v>-69</v>
          </cell>
          <cell r="O1036">
            <v>1.5E-3</v>
          </cell>
          <cell r="P1036">
            <v>1.75E-3</v>
          </cell>
          <cell r="Q1036">
            <v>2E-3</v>
          </cell>
          <cell r="R1036">
            <v>1E-3</v>
          </cell>
          <cell r="S1036">
            <v>5.0000000000000002E-5</v>
          </cell>
          <cell r="T1036">
            <v>9.9999999999999995E-7</v>
          </cell>
          <cell r="U1036" t="str">
            <v>6+1</v>
          </cell>
          <cell r="V1036">
            <v>40</v>
          </cell>
          <cell r="W1036" t="str">
            <v>128TCM</v>
          </cell>
          <cell r="X1036" t="str">
            <v>32M0D7W</v>
          </cell>
          <cell r="Y1036" t="str">
            <v>-</v>
          </cell>
          <cell r="Z1036" t="str">
            <v>-</v>
          </cell>
          <cell r="AA1036" t="str">
            <v>-</v>
          </cell>
          <cell r="AB1036">
            <v>0</v>
          </cell>
          <cell r="AC1036" t="str">
            <v>Indoor</v>
          </cell>
        </row>
        <row r="1037">
          <cell r="A1037" t="str">
            <v>NL295X-1G HP</v>
          </cell>
          <cell r="B1037" t="str">
            <v>NERA</v>
          </cell>
          <cell r="C1037" t="str">
            <v>NL29x</v>
          </cell>
          <cell r="D1037">
            <v>155</v>
          </cell>
          <cell r="E1037">
            <v>378</v>
          </cell>
          <cell r="F1037">
            <v>6.4249999999999998</v>
          </cell>
          <cell r="G1037">
            <v>6.7750000000000004</v>
          </cell>
          <cell r="H1037">
            <v>7.125</v>
          </cell>
          <cell r="I1037">
            <v>31.6</v>
          </cell>
          <cell r="J1037">
            <v>2</v>
          </cell>
          <cell r="K1037">
            <v>2</v>
          </cell>
          <cell r="L1037">
            <v>-72.400000000000006</v>
          </cell>
          <cell r="M1037">
            <v>-70.7</v>
          </cell>
          <cell r="N1037">
            <v>-69</v>
          </cell>
          <cell r="O1037">
            <v>1.5E-3</v>
          </cell>
          <cell r="P1037">
            <v>1.75E-3</v>
          </cell>
          <cell r="Q1037">
            <v>2E-3</v>
          </cell>
          <cell r="R1037">
            <v>1E-3</v>
          </cell>
          <cell r="S1037">
            <v>5.0000000000000002E-5</v>
          </cell>
          <cell r="T1037">
            <v>9.9999999999999995E-7</v>
          </cell>
          <cell r="U1037" t="str">
            <v>6+1</v>
          </cell>
          <cell r="V1037">
            <v>40</v>
          </cell>
          <cell r="W1037" t="str">
            <v>128TCM</v>
          </cell>
          <cell r="X1037" t="str">
            <v>32M0D7W</v>
          </cell>
          <cell r="Y1037" t="str">
            <v>-</v>
          </cell>
          <cell r="Z1037" t="str">
            <v>-</v>
          </cell>
          <cell r="AA1037" t="str">
            <v>-</v>
          </cell>
          <cell r="AB1037">
            <v>0</v>
          </cell>
          <cell r="AC1037" t="str">
            <v>Indoor</v>
          </cell>
        </row>
        <row r="1038">
          <cell r="A1038" t="str">
            <v>NL295X-1G Co</v>
          </cell>
          <cell r="B1038" t="str">
            <v>NERA</v>
          </cell>
          <cell r="C1038" t="str">
            <v>NL29x</v>
          </cell>
          <cell r="D1038">
            <v>155</v>
          </cell>
          <cell r="E1038">
            <v>378</v>
          </cell>
          <cell r="F1038">
            <v>6.4249999999999998</v>
          </cell>
          <cell r="G1038">
            <v>6.7750000000000004</v>
          </cell>
          <cell r="H1038">
            <v>7.125</v>
          </cell>
          <cell r="I1038">
            <v>29.6</v>
          </cell>
          <cell r="J1038">
            <v>0</v>
          </cell>
          <cell r="K1038">
            <v>3.2</v>
          </cell>
          <cell r="L1038">
            <v>-72.400000000000006</v>
          </cell>
          <cell r="M1038">
            <v>-70.7</v>
          </cell>
          <cell r="N1038">
            <v>-69</v>
          </cell>
          <cell r="O1038">
            <v>1.5E-3</v>
          </cell>
          <cell r="P1038">
            <v>1.75E-3</v>
          </cell>
          <cell r="Q1038">
            <v>2E-3</v>
          </cell>
          <cell r="R1038">
            <v>1E-3</v>
          </cell>
          <cell r="S1038">
            <v>5.0000000000000002E-5</v>
          </cell>
          <cell r="T1038">
            <v>9.9999999999999995E-7</v>
          </cell>
          <cell r="U1038" t="str">
            <v>6+1</v>
          </cell>
          <cell r="V1038">
            <v>40</v>
          </cell>
          <cell r="W1038" t="str">
            <v>128TCM</v>
          </cell>
          <cell r="X1038" t="str">
            <v>32M0D7W</v>
          </cell>
          <cell r="Y1038">
            <v>23</v>
          </cell>
          <cell r="Z1038">
            <v>24.7</v>
          </cell>
          <cell r="AA1038">
            <v>26.4</v>
          </cell>
          <cell r="AB1038">
            <v>25</v>
          </cell>
          <cell r="AC1038" t="str">
            <v>Indoor</v>
          </cell>
        </row>
        <row r="1039">
          <cell r="A1039" t="str">
            <v>NL295X-1G Co HP</v>
          </cell>
          <cell r="B1039" t="str">
            <v>NERA</v>
          </cell>
          <cell r="C1039" t="str">
            <v>NL29x</v>
          </cell>
          <cell r="D1039">
            <v>155</v>
          </cell>
          <cell r="E1039">
            <v>378</v>
          </cell>
          <cell r="F1039">
            <v>6.4249999999999998</v>
          </cell>
          <cell r="G1039">
            <v>6.7750000000000004</v>
          </cell>
          <cell r="H1039">
            <v>7.125</v>
          </cell>
          <cell r="I1039">
            <v>31.6</v>
          </cell>
          <cell r="J1039">
            <v>2</v>
          </cell>
          <cell r="K1039">
            <v>3.2</v>
          </cell>
          <cell r="L1039">
            <v>-72.400000000000006</v>
          </cell>
          <cell r="M1039">
            <v>-70.7</v>
          </cell>
          <cell r="N1039">
            <v>-69</v>
          </cell>
          <cell r="O1039">
            <v>1.5E-3</v>
          </cell>
          <cell r="P1039">
            <v>1.75E-3</v>
          </cell>
          <cell r="Q1039">
            <v>2E-3</v>
          </cell>
          <cell r="R1039">
            <v>1E-3</v>
          </cell>
          <cell r="S1039">
            <v>5.0000000000000002E-5</v>
          </cell>
          <cell r="T1039">
            <v>9.9999999999999995E-7</v>
          </cell>
          <cell r="U1039" t="str">
            <v>6+1</v>
          </cell>
          <cell r="V1039">
            <v>40</v>
          </cell>
          <cell r="W1039" t="str">
            <v>128TCM</v>
          </cell>
          <cell r="X1039" t="str">
            <v>32M0D7W</v>
          </cell>
          <cell r="Y1039">
            <v>23</v>
          </cell>
          <cell r="Z1039">
            <v>24.7</v>
          </cell>
          <cell r="AA1039">
            <v>26.4</v>
          </cell>
          <cell r="AB1039">
            <v>25</v>
          </cell>
          <cell r="AC1039" t="str">
            <v>Indoor</v>
          </cell>
        </row>
        <row r="1040">
          <cell r="A1040" t="str">
            <v>NL295X-1G Co-Hybrid</v>
          </cell>
          <cell r="B1040" t="str">
            <v>NERA</v>
          </cell>
          <cell r="C1040" t="str">
            <v>NL29x</v>
          </cell>
          <cell r="D1040">
            <v>155</v>
          </cell>
          <cell r="E1040">
            <v>378</v>
          </cell>
          <cell r="F1040">
            <v>6.4249999999999998</v>
          </cell>
          <cell r="G1040">
            <v>6.7750000000000004</v>
          </cell>
          <cell r="H1040">
            <v>7.125</v>
          </cell>
          <cell r="I1040">
            <v>29.6</v>
          </cell>
          <cell r="J1040">
            <v>0</v>
          </cell>
          <cell r="K1040">
            <v>9.3000000000000007</v>
          </cell>
          <cell r="L1040">
            <v>-72.400000000000006</v>
          </cell>
          <cell r="M1040">
            <v>-70.7</v>
          </cell>
          <cell r="N1040">
            <v>-69</v>
          </cell>
          <cell r="O1040">
            <v>1.5E-3</v>
          </cell>
          <cell r="P1040">
            <v>1.75E-3</v>
          </cell>
          <cell r="Q1040">
            <v>2E-3</v>
          </cell>
          <cell r="R1040">
            <v>1E-3</v>
          </cell>
          <cell r="S1040">
            <v>5.0000000000000002E-5</v>
          </cell>
          <cell r="T1040">
            <v>9.9999999999999995E-7</v>
          </cell>
          <cell r="U1040" t="str">
            <v>6+1</v>
          </cell>
          <cell r="V1040">
            <v>40</v>
          </cell>
          <cell r="W1040" t="str">
            <v>128TCM</v>
          </cell>
          <cell r="X1040" t="str">
            <v>32M0D7W</v>
          </cell>
          <cell r="Y1040">
            <v>23</v>
          </cell>
          <cell r="Z1040">
            <v>24.7</v>
          </cell>
          <cell r="AA1040">
            <v>26.4</v>
          </cell>
          <cell r="AB1040">
            <v>25</v>
          </cell>
          <cell r="AC1040" t="str">
            <v>Indoor</v>
          </cell>
        </row>
        <row r="1041">
          <cell r="A1041" t="str">
            <v>NL295X-1G Co-Hybrid HP</v>
          </cell>
          <cell r="B1041" t="str">
            <v>NERA</v>
          </cell>
          <cell r="C1041" t="str">
            <v>NL29x</v>
          </cell>
          <cell r="D1041">
            <v>155</v>
          </cell>
          <cell r="E1041">
            <v>378</v>
          </cell>
          <cell r="F1041">
            <v>6.4249999999999998</v>
          </cell>
          <cell r="G1041">
            <v>6.7750000000000004</v>
          </cell>
          <cell r="H1041">
            <v>7.125</v>
          </cell>
          <cell r="I1041">
            <v>31.6</v>
          </cell>
          <cell r="J1041">
            <v>2</v>
          </cell>
          <cell r="K1041">
            <v>9.3000000000000007</v>
          </cell>
          <cell r="L1041">
            <v>-72.400000000000006</v>
          </cell>
          <cell r="M1041">
            <v>-70.7</v>
          </cell>
          <cell r="N1041">
            <v>-69</v>
          </cell>
          <cell r="O1041">
            <v>1.5E-3</v>
          </cell>
          <cell r="P1041">
            <v>1.75E-3</v>
          </cell>
          <cell r="Q1041">
            <v>2E-3</v>
          </cell>
          <cell r="R1041">
            <v>1E-3</v>
          </cell>
          <cell r="S1041">
            <v>5.0000000000000002E-5</v>
          </cell>
          <cell r="T1041">
            <v>9.9999999999999995E-7</v>
          </cell>
          <cell r="U1041" t="str">
            <v>6+1</v>
          </cell>
          <cell r="V1041">
            <v>40</v>
          </cell>
          <cell r="W1041" t="str">
            <v>128TCM</v>
          </cell>
          <cell r="X1041" t="str">
            <v>32M0D7W</v>
          </cell>
          <cell r="Y1041">
            <v>23</v>
          </cell>
          <cell r="Z1041">
            <v>24.7</v>
          </cell>
          <cell r="AA1041">
            <v>26.4</v>
          </cell>
          <cell r="AB1041">
            <v>25</v>
          </cell>
          <cell r="AC1041" t="str">
            <v>Indoor</v>
          </cell>
        </row>
        <row r="1042">
          <cell r="A1042" t="str">
            <v>NL295X-1H</v>
          </cell>
          <cell r="B1042" t="str">
            <v>NERA</v>
          </cell>
          <cell r="C1042" t="str">
            <v>NL29x</v>
          </cell>
          <cell r="D1042">
            <v>155</v>
          </cell>
          <cell r="E1042">
            <v>441</v>
          </cell>
          <cell r="F1042">
            <v>6.4249999999999998</v>
          </cell>
          <cell r="G1042">
            <v>6.7750000000000004</v>
          </cell>
          <cell r="H1042">
            <v>7.125</v>
          </cell>
          <cell r="I1042">
            <v>29.6</v>
          </cell>
          <cell r="J1042">
            <v>0</v>
          </cell>
          <cell r="K1042">
            <v>2</v>
          </cell>
          <cell r="L1042">
            <v>-72.400000000000006</v>
          </cell>
          <cell r="M1042">
            <v>-70.7</v>
          </cell>
          <cell r="N1042">
            <v>-69</v>
          </cell>
          <cell r="O1042">
            <v>1.5E-3</v>
          </cell>
          <cell r="P1042">
            <v>1.75E-3</v>
          </cell>
          <cell r="Q1042">
            <v>2E-3</v>
          </cell>
          <cell r="R1042">
            <v>1E-3</v>
          </cell>
          <cell r="S1042">
            <v>5.0000000000000002E-5</v>
          </cell>
          <cell r="T1042">
            <v>9.9999999999999995E-7</v>
          </cell>
          <cell r="U1042" t="str">
            <v>7+1</v>
          </cell>
          <cell r="V1042">
            <v>40</v>
          </cell>
          <cell r="W1042" t="str">
            <v>128TCM</v>
          </cell>
          <cell r="X1042" t="str">
            <v>32M0D7W</v>
          </cell>
          <cell r="Y1042" t="str">
            <v>-</v>
          </cell>
          <cell r="Z1042" t="str">
            <v>-</v>
          </cell>
          <cell r="AA1042" t="str">
            <v>-</v>
          </cell>
          <cell r="AB1042">
            <v>0</v>
          </cell>
          <cell r="AC1042" t="str">
            <v>Indoor</v>
          </cell>
        </row>
        <row r="1043">
          <cell r="A1043" t="str">
            <v>NL295X-1H HP</v>
          </cell>
          <cell r="B1043" t="str">
            <v>NERA</v>
          </cell>
          <cell r="C1043" t="str">
            <v>NL29x</v>
          </cell>
          <cell r="D1043">
            <v>155</v>
          </cell>
          <cell r="E1043">
            <v>441</v>
          </cell>
          <cell r="F1043">
            <v>6.4249999999999998</v>
          </cell>
          <cell r="G1043">
            <v>6.7750000000000004</v>
          </cell>
          <cell r="H1043">
            <v>7.125</v>
          </cell>
          <cell r="I1043">
            <v>31.6</v>
          </cell>
          <cell r="J1043">
            <v>2</v>
          </cell>
          <cell r="K1043">
            <v>2</v>
          </cell>
          <cell r="L1043">
            <v>-72.400000000000006</v>
          </cell>
          <cell r="M1043">
            <v>-70.7</v>
          </cell>
          <cell r="N1043">
            <v>-69</v>
          </cell>
          <cell r="O1043">
            <v>1.5E-3</v>
          </cell>
          <cell r="P1043">
            <v>1.75E-3</v>
          </cell>
          <cell r="Q1043">
            <v>2E-3</v>
          </cell>
          <cell r="R1043">
            <v>1E-3</v>
          </cell>
          <cell r="S1043">
            <v>5.0000000000000002E-5</v>
          </cell>
          <cell r="T1043">
            <v>9.9999999999999995E-7</v>
          </cell>
          <cell r="U1043" t="str">
            <v>7+1</v>
          </cell>
          <cell r="V1043">
            <v>40</v>
          </cell>
          <cell r="W1043" t="str">
            <v>128TCM</v>
          </cell>
          <cell r="X1043" t="str">
            <v>32M0D7W</v>
          </cell>
          <cell r="Y1043" t="str">
            <v>-</v>
          </cell>
          <cell r="Z1043" t="str">
            <v>-</v>
          </cell>
          <cell r="AA1043" t="str">
            <v>-</v>
          </cell>
          <cell r="AB1043">
            <v>0</v>
          </cell>
          <cell r="AC1043" t="str">
            <v>Indoor</v>
          </cell>
        </row>
        <row r="1044">
          <cell r="A1044" t="str">
            <v>NL295X-1H Co</v>
          </cell>
          <cell r="B1044" t="str">
            <v>NERA</v>
          </cell>
          <cell r="C1044" t="str">
            <v>NL29x</v>
          </cell>
          <cell r="D1044">
            <v>155</v>
          </cell>
          <cell r="E1044">
            <v>441</v>
          </cell>
          <cell r="F1044">
            <v>6.4249999999999998</v>
          </cell>
          <cell r="G1044">
            <v>6.7750000000000004</v>
          </cell>
          <cell r="H1044">
            <v>7.125</v>
          </cell>
          <cell r="I1044">
            <v>29.6</v>
          </cell>
          <cell r="J1044">
            <v>0</v>
          </cell>
          <cell r="K1044">
            <v>3.6</v>
          </cell>
          <cell r="L1044">
            <v>-72.400000000000006</v>
          </cell>
          <cell r="M1044">
            <v>-70.7</v>
          </cell>
          <cell r="N1044">
            <v>-69</v>
          </cell>
          <cell r="O1044">
            <v>1.5E-3</v>
          </cell>
          <cell r="P1044">
            <v>1.75E-3</v>
          </cell>
          <cell r="Q1044">
            <v>2E-3</v>
          </cell>
          <cell r="R1044">
            <v>1E-3</v>
          </cell>
          <cell r="S1044">
            <v>5.0000000000000002E-5</v>
          </cell>
          <cell r="T1044">
            <v>9.9999999999999995E-7</v>
          </cell>
          <cell r="U1044" t="str">
            <v>7+1</v>
          </cell>
          <cell r="V1044">
            <v>40</v>
          </cell>
          <cell r="W1044" t="str">
            <v>128TCM</v>
          </cell>
          <cell r="X1044" t="str">
            <v>32M0D7W</v>
          </cell>
          <cell r="Y1044">
            <v>23</v>
          </cell>
          <cell r="Z1044">
            <v>24.7</v>
          </cell>
          <cell r="AA1044">
            <v>26.4</v>
          </cell>
          <cell r="AB1044">
            <v>25</v>
          </cell>
          <cell r="AC1044" t="str">
            <v>Indoor</v>
          </cell>
        </row>
        <row r="1045">
          <cell r="A1045" t="str">
            <v>NL295X-1H Co HP</v>
          </cell>
          <cell r="B1045" t="str">
            <v>NERA</v>
          </cell>
          <cell r="C1045" t="str">
            <v>NL29x</v>
          </cell>
          <cell r="D1045">
            <v>155</v>
          </cell>
          <cell r="E1045">
            <v>441</v>
          </cell>
          <cell r="F1045">
            <v>6.4249999999999998</v>
          </cell>
          <cell r="G1045">
            <v>6.7750000000000004</v>
          </cell>
          <cell r="H1045">
            <v>7.125</v>
          </cell>
          <cell r="I1045">
            <v>31.6</v>
          </cell>
          <cell r="J1045">
            <v>2</v>
          </cell>
          <cell r="K1045">
            <v>3.6</v>
          </cell>
          <cell r="L1045">
            <v>-72.400000000000006</v>
          </cell>
          <cell r="M1045">
            <v>-70.7</v>
          </cell>
          <cell r="N1045">
            <v>-69</v>
          </cell>
          <cell r="O1045">
            <v>1.5E-3</v>
          </cell>
          <cell r="P1045">
            <v>1.75E-3</v>
          </cell>
          <cell r="Q1045">
            <v>2E-3</v>
          </cell>
          <cell r="R1045">
            <v>1E-3</v>
          </cell>
          <cell r="S1045">
            <v>5.0000000000000002E-5</v>
          </cell>
          <cell r="T1045">
            <v>9.9999999999999995E-7</v>
          </cell>
          <cell r="U1045" t="str">
            <v>7+1</v>
          </cell>
          <cell r="V1045">
            <v>40</v>
          </cell>
          <cell r="W1045" t="str">
            <v>128TCM</v>
          </cell>
          <cell r="X1045" t="str">
            <v>32M0D7W</v>
          </cell>
          <cell r="Y1045">
            <v>23</v>
          </cell>
          <cell r="Z1045">
            <v>24.7</v>
          </cell>
          <cell r="AA1045">
            <v>26.4</v>
          </cell>
          <cell r="AB1045">
            <v>25</v>
          </cell>
          <cell r="AC1045" t="str">
            <v>Indoor</v>
          </cell>
        </row>
        <row r="1046">
          <cell r="A1046" t="str">
            <v>NL295X-1H Co-Hybrid</v>
          </cell>
          <cell r="B1046" t="str">
            <v>NERA</v>
          </cell>
          <cell r="C1046" t="str">
            <v>NL29x</v>
          </cell>
          <cell r="D1046">
            <v>155</v>
          </cell>
          <cell r="E1046">
            <v>441</v>
          </cell>
          <cell r="F1046">
            <v>6.4249999999999998</v>
          </cell>
          <cell r="G1046">
            <v>6.7750000000000004</v>
          </cell>
          <cell r="H1046">
            <v>7.125</v>
          </cell>
          <cell r="I1046">
            <v>29.6</v>
          </cell>
          <cell r="J1046">
            <v>0</v>
          </cell>
          <cell r="K1046">
            <v>9.3000000000000007</v>
          </cell>
          <cell r="L1046">
            <v>-72.400000000000006</v>
          </cell>
          <cell r="M1046">
            <v>-70.7</v>
          </cell>
          <cell r="N1046">
            <v>-69</v>
          </cell>
          <cell r="O1046">
            <v>1.5E-3</v>
          </cell>
          <cell r="P1046">
            <v>1.75E-3</v>
          </cell>
          <cell r="Q1046">
            <v>2E-3</v>
          </cell>
          <cell r="R1046">
            <v>1E-3</v>
          </cell>
          <cell r="S1046">
            <v>5.0000000000000002E-5</v>
          </cell>
          <cell r="T1046">
            <v>9.9999999999999995E-7</v>
          </cell>
          <cell r="U1046" t="str">
            <v>7+1</v>
          </cell>
          <cell r="V1046">
            <v>40</v>
          </cell>
          <cell r="W1046" t="str">
            <v>128TCM</v>
          </cell>
          <cell r="X1046" t="str">
            <v>32M0D7W</v>
          </cell>
          <cell r="Y1046">
            <v>23</v>
          </cell>
          <cell r="Z1046">
            <v>24.7</v>
          </cell>
          <cell r="AA1046">
            <v>26.4</v>
          </cell>
          <cell r="AB1046">
            <v>25</v>
          </cell>
          <cell r="AC1046" t="str">
            <v>Indoor</v>
          </cell>
        </row>
        <row r="1047">
          <cell r="A1047" t="str">
            <v>NL295X-1H Co-Hybrid HP</v>
          </cell>
          <cell r="B1047" t="str">
            <v>NERA</v>
          </cell>
          <cell r="C1047" t="str">
            <v>NL29x</v>
          </cell>
          <cell r="D1047">
            <v>155</v>
          </cell>
          <cell r="E1047">
            <v>441</v>
          </cell>
          <cell r="F1047">
            <v>6.4249999999999998</v>
          </cell>
          <cell r="G1047">
            <v>6.7750000000000004</v>
          </cell>
          <cell r="H1047">
            <v>7.125</v>
          </cell>
          <cell r="I1047">
            <v>31.6</v>
          </cell>
          <cell r="J1047">
            <v>2</v>
          </cell>
          <cell r="K1047">
            <v>9.3000000000000007</v>
          </cell>
          <cell r="L1047">
            <v>-72.400000000000006</v>
          </cell>
          <cell r="M1047">
            <v>-70.7</v>
          </cell>
          <cell r="N1047">
            <v>-69</v>
          </cell>
          <cell r="O1047">
            <v>1.5E-3</v>
          </cell>
          <cell r="P1047">
            <v>1.75E-3</v>
          </cell>
          <cell r="Q1047">
            <v>2E-3</v>
          </cell>
          <cell r="R1047">
            <v>1E-3</v>
          </cell>
          <cell r="S1047">
            <v>5.0000000000000002E-5</v>
          </cell>
          <cell r="T1047">
            <v>9.9999999999999995E-7</v>
          </cell>
          <cell r="U1047" t="str">
            <v>7+1</v>
          </cell>
          <cell r="V1047">
            <v>40</v>
          </cell>
          <cell r="W1047" t="str">
            <v>128TCM</v>
          </cell>
          <cell r="X1047" t="str">
            <v>32M0D7W</v>
          </cell>
          <cell r="Y1047">
            <v>23</v>
          </cell>
          <cell r="Z1047">
            <v>24.7</v>
          </cell>
          <cell r="AA1047">
            <v>26.4</v>
          </cell>
          <cell r="AB1047">
            <v>25</v>
          </cell>
          <cell r="AC1047" t="str">
            <v>Indoor</v>
          </cell>
        </row>
        <row r="1048">
          <cell r="A1048" t="str">
            <v>NL295X-1J</v>
          </cell>
          <cell r="B1048" t="str">
            <v>NERA</v>
          </cell>
          <cell r="C1048" t="str">
            <v>NL29x</v>
          </cell>
          <cell r="D1048">
            <v>155</v>
          </cell>
          <cell r="E1048">
            <v>126</v>
          </cell>
          <cell r="F1048">
            <v>6.4249999999999998</v>
          </cell>
          <cell r="G1048">
            <v>6.7750000000000004</v>
          </cell>
          <cell r="H1048">
            <v>7.125</v>
          </cell>
          <cell r="I1048">
            <v>29.6</v>
          </cell>
          <cell r="J1048">
            <v>0</v>
          </cell>
          <cell r="K1048">
            <v>1.2</v>
          </cell>
          <cell r="L1048">
            <v>-72.400000000000006</v>
          </cell>
          <cell r="M1048">
            <v>-70.7</v>
          </cell>
          <cell r="N1048">
            <v>-69</v>
          </cell>
          <cell r="O1048">
            <v>1.5E-3</v>
          </cell>
          <cell r="P1048">
            <v>1.75E-3</v>
          </cell>
          <cell r="Q1048">
            <v>2E-3</v>
          </cell>
          <cell r="R1048">
            <v>1E-3</v>
          </cell>
          <cell r="S1048">
            <v>5.0000000000000002E-5</v>
          </cell>
          <cell r="T1048">
            <v>9.9999999999999995E-7</v>
          </cell>
          <cell r="U1048" t="str">
            <v>2+0</v>
          </cell>
          <cell r="V1048">
            <v>0</v>
          </cell>
          <cell r="W1048" t="str">
            <v>128TCM</v>
          </cell>
          <cell r="X1048" t="str">
            <v>32M0D7W</v>
          </cell>
          <cell r="Y1048" t="str">
            <v>-</v>
          </cell>
          <cell r="Z1048" t="str">
            <v>-</v>
          </cell>
          <cell r="AA1048" t="str">
            <v>-</v>
          </cell>
          <cell r="AB1048">
            <v>0</v>
          </cell>
          <cell r="AC1048" t="str">
            <v>Indoor</v>
          </cell>
        </row>
        <row r="1049">
          <cell r="A1049" t="str">
            <v>NL295X-1J HP</v>
          </cell>
          <cell r="B1049" t="str">
            <v>NERA</v>
          </cell>
          <cell r="C1049" t="str">
            <v>NL29x</v>
          </cell>
          <cell r="D1049">
            <v>155</v>
          </cell>
          <cell r="E1049">
            <v>126</v>
          </cell>
          <cell r="F1049">
            <v>6.4249999999999998</v>
          </cell>
          <cell r="G1049">
            <v>6.7750000000000004</v>
          </cell>
          <cell r="H1049">
            <v>7.125</v>
          </cell>
          <cell r="I1049">
            <v>31.6</v>
          </cell>
          <cell r="J1049">
            <v>2</v>
          </cell>
          <cell r="K1049">
            <v>1.2</v>
          </cell>
          <cell r="L1049">
            <v>-72.400000000000006</v>
          </cell>
          <cell r="M1049">
            <v>-70.7</v>
          </cell>
          <cell r="N1049">
            <v>-69</v>
          </cell>
          <cell r="O1049">
            <v>1.5E-3</v>
          </cell>
          <cell r="P1049">
            <v>1.75E-3</v>
          </cell>
          <cell r="Q1049">
            <v>2E-3</v>
          </cell>
          <cell r="R1049">
            <v>1E-3</v>
          </cell>
          <cell r="S1049">
            <v>5.0000000000000002E-5</v>
          </cell>
          <cell r="T1049">
            <v>9.9999999999999995E-7</v>
          </cell>
          <cell r="U1049" t="str">
            <v>2+0</v>
          </cell>
          <cell r="V1049">
            <v>0</v>
          </cell>
          <cell r="W1049" t="str">
            <v>128TCM</v>
          </cell>
          <cell r="X1049" t="str">
            <v>32M0D7W</v>
          </cell>
          <cell r="Y1049" t="str">
            <v>-</v>
          </cell>
          <cell r="Z1049" t="str">
            <v>-</v>
          </cell>
          <cell r="AA1049" t="str">
            <v>-</v>
          </cell>
          <cell r="AB1049">
            <v>0</v>
          </cell>
          <cell r="AC1049" t="str">
            <v>Indoor</v>
          </cell>
        </row>
        <row r="1050">
          <cell r="A1050" t="str">
            <v>NL295X-1J Co</v>
          </cell>
          <cell r="B1050" t="str">
            <v>NERA</v>
          </cell>
          <cell r="C1050" t="str">
            <v>NL29x</v>
          </cell>
          <cell r="D1050">
            <v>155</v>
          </cell>
          <cell r="E1050">
            <v>126</v>
          </cell>
          <cell r="F1050">
            <v>6.4249999999999998</v>
          </cell>
          <cell r="G1050">
            <v>6.7750000000000004</v>
          </cell>
          <cell r="H1050">
            <v>7.125</v>
          </cell>
          <cell r="I1050">
            <v>29.6</v>
          </cell>
          <cell r="J1050">
            <v>0</v>
          </cell>
          <cell r="K1050">
            <v>1.2</v>
          </cell>
          <cell r="L1050">
            <v>-72.400000000000006</v>
          </cell>
          <cell r="M1050">
            <v>-70.7</v>
          </cell>
          <cell r="N1050">
            <v>-69</v>
          </cell>
          <cell r="O1050">
            <v>1.5E-3</v>
          </cell>
          <cell r="P1050">
            <v>1.75E-3</v>
          </cell>
          <cell r="Q1050">
            <v>2E-3</v>
          </cell>
          <cell r="R1050">
            <v>1E-3</v>
          </cell>
          <cell r="S1050">
            <v>5.0000000000000002E-5</v>
          </cell>
          <cell r="T1050">
            <v>9.9999999999999995E-7</v>
          </cell>
          <cell r="U1050" t="str">
            <v>2+0</v>
          </cell>
          <cell r="V1050">
            <v>0</v>
          </cell>
          <cell r="W1050" t="str">
            <v>128TCM</v>
          </cell>
          <cell r="X1050" t="str">
            <v>32M0D7W</v>
          </cell>
          <cell r="Y1050">
            <v>23</v>
          </cell>
          <cell r="Z1050">
            <v>24.7</v>
          </cell>
          <cell r="AA1050">
            <v>26.4</v>
          </cell>
          <cell r="AB1050">
            <v>25</v>
          </cell>
          <cell r="AC1050" t="str">
            <v>Indoor</v>
          </cell>
        </row>
        <row r="1051">
          <cell r="A1051" t="str">
            <v>NL295X-1J Co HP</v>
          </cell>
          <cell r="B1051" t="str">
            <v>NERA</v>
          </cell>
          <cell r="C1051" t="str">
            <v>NL29x</v>
          </cell>
          <cell r="D1051">
            <v>155</v>
          </cell>
          <cell r="E1051">
            <v>126</v>
          </cell>
          <cell r="F1051">
            <v>6.4249999999999998</v>
          </cell>
          <cell r="G1051">
            <v>6.7750000000000004</v>
          </cell>
          <cell r="H1051">
            <v>7.125</v>
          </cell>
          <cell r="I1051">
            <v>31.6</v>
          </cell>
          <cell r="J1051">
            <v>2</v>
          </cell>
          <cell r="K1051">
            <v>1.2</v>
          </cell>
          <cell r="L1051">
            <v>-72.400000000000006</v>
          </cell>
          <cell r="M1051">
            <v>-70.7</v>
          </cell>
          <cell r="N1051">
            <v>-69</v>
          </cell>
          <cell r="O1051">
            <v>1.5E-3</v>
          </cell>
          <cell r="P1051">
            <v>1.75E-3</v>
          </cell>
          <cell r="Q1051">
            <v>2E-3</v>
          </cell>
          <cell r="R1051">
            <v>1E-3</v>
          </cell>
          <cell r="S1051">
            <v>5.0000000000000002E-5</v>
          </cell>
          <cell r="T1051">
            <v>9.9999999999999995E-7</v>
          </cell>
          <cell r="U1051" t="str">
            <v>2+0</v>
          </cell>
          <cell r="V1051">
            <v>0</v>
          </cell>
          <cell r="W1051" t="str">
            <v>128TCM</v>
          </cell>
          <cell r="X1051" t="str">
            <v>32M0D7W</v>
          </cell>
          <cell r="Y1051">
            <v>23</v>
          </cell>
          <cell r="Z1051">
            <v>24.7</v>
          </cell>
          <cell r="AA1051">
            <v>26.4</v>
          </cell>
          <cell r="AB1051">
            <v>25</v>
          </cell>
          <cell r="AC1051" t="str">
            <v>Indoor</v>
          </cell>
        </row>
        <row r="1052">
          <cell r="A1052" t="str">
            <v>NL295X-1J Co-Hybrid</v>
          </cell>
          <cell r="B1052" t="str">
            <v>NERA</v>
          </cell>
          <cell r="C1052" t="str">
            <v>NL29x</v>
          </cell>
          <cell r="D1052">
            <v>155</v>
          </cell>
          <cell r="E1052">
            <v>126</v>
          </cell>
          <cell r="F1052">
            <v>6.4249999999999998</v>
          </cell>
          <cell r="G1052">
            <v>6.7750000000000004</v>
          </cell>
          <cell r="H1052">
            <v>7.125</v>
          </cell>
          <cell r="I1052">
            <v>29.6</v>
          </cell>
          <cell r="J1052">
            <v>0</v>
          </cell>
          <cell r="K1052">
            <v>8.5</v>
          </cell>
          <cell r="L1052">
            <v>-72.400000000000006</v>
          </cell>
          <cell r="M1052">
            <v>-70.7</v>
          </cell>
          <cell r="N1052">
            <v>-69</v>
          </cell>
          <cell r="O1052">
            <v>1.5E-3</v>
          </cell>
          <cell r="P1052">
            <v>1.75E-3</v>
          </cell>
          <cell r="Q1052">
            <v>2E-3</v>
          </cell>
          <cell r="R1052">
            <v>1E-3</v>
          </cell>
          <cell r="S1052">
            <v>5.0000000000000002E-5</v>
          </cell>
          <cell r="T1052">
            <v>9.9999999999999995E-7</v>
          </cell>
          <cell r="U1052" t="str">
            <v>2+0</v>
          </cell>
          <cell r="V1052">
            <v>0</v>
          </cell>
          <cell r="W1052" t="str">
            <v>128TCM</v>
          </cell>
          <cell r="X1052" t="str">
            <v>32M0D7W</v>
          </cell>
          <cell r="Y1052">
            <v>23</v>
          </cell>
          <cell r="Z1052">
            <v>24.7</v>
          </cell>
          <cell r="AA1052">
            <v>26.4</v>
          </cell>
          <cell r="AB1052">
            <v>25</v>
          </cell>
          <cell r="AC1052" t="str">
            <v>Indoor</v>
          </cell>
        </row>
        <row r="1053">
          <cell r="A1053" t="str">
            <v>NL295X-1J Co-Hybrid HP</v>
          </cell>
          <cell r="B1053" t="str">
            <v>NERA</v>
          </cell>
          <cell r="C1053" t="str">
            <v>NL29x</v>
          </cell>
          <cell r="D1053">
            <v>155</v>
          </cell>
          <cell r="E1053">
            <v>126</v>
          </cell>
          <cell r="F1053">
            <v>6.4249999999999998</v>
          </cell>
          <cell r="G1053">
            <v>6.7750000000000004</v>
          </cell>
          <cell r="H1053">
            <v>7.125</v>
          </cell>
          <cell r="I1053">
            <v>31.6</v>
          </cell>
          <cell r="J1053">
            <v>2</v>
          </cell>
          <cell r="K1053">
            <v>8.5</v>
          </cell>
          <cell r="L1053">
            <v>-72.400000000000006</v>
          </cell>
          <cell r="M1053">
            <v>-70.7</v>
          </cell>
          <cell r="N1053">
            <v>-69</v>
          </cell>
          <cell r="O1053">
            <v>1.5E-3</v>
          </cell>
          <cell r="P1053">
            <v>1.75E-3</v>
          </cell>
          <cell r="Q1053">
            <v>2E-3</v>
          </cell>
          <cell r="R1053">
            <v>1E-3</v>
          </cell>
          <cell r="S1053">
            <v>5.0000000000000002E-5</v>
          </cell>
          <cell r="T1053">
            <v>9.9999999999999995E-7</v>
          </cell>
          <cell r="U1053" t="str">
            <v>2+0</v>
          </cell>
          <cell r="V1053">
            <v>0</v>
          </cell>
          <cell r="W1053" t="str">
            <v>128TCM</v>
          </cell>
          <cell r="X1053" t="str">
            <v>32M0D7W</v>
          </cell>
          <cell r="Y1053">
            <v>23</v>
          </cell>
          <cell r="Z1053">
            <v>24.7</v>
          </cell>
          <cell r="AA1053">
            <v>26.4</v>
          </cell>
          <cell r="AB1053">
            <v>25</v>
          </cell>
          <cell r="AC1053" t="str">
            <v>Indoor</v>
          </cell>
        </row>
        <row r="1054">
          <cell r="A1054" t="str">
            <v>NL295X-1K</v>
          </cell>
          <cell r="B1054" t="str">
            <v>NERA</v>
          </cell>
          <cell r="C1054" t="str">
            <v>NL29x</v>
          </cell>
          <cell r="D1054">
            <v>155</v>
          </cell>
          <cell r="E1054">
            <v>189</v>
          </cell>
          <cell r="F1054">
            <v>6.4249999999999998</v>
          </cell>
          <cell r="G1054">
            <v>6.7750000000000004</v>
          </cell>
          <cell r="H1054">
            <v>7.125</v>
          </cell>
          <cell r="I1054">
            <v>29.6</v>
          </cell>
          <cell r="J1054">
            <v>0</v>
          </cell>
          <cell r="K1054">
            <v>1.6</v>
          </cell>
          <cell r="L1054">
            <v>-72.400000000000006</v>
          </cell>
          <cell r="M1054">
            <v>-70.7</v>
          </cell>
          <cell r="N1054">
            <v>-69</v>
          </cell>
          <cell r="O1054">
            <v>1.5E-3</v>
          </cell>
          <cell r="P1054">
            <v>1.75E-3</v>
          </cell>
          <cell r="Q1054">
            <v>2E-3</v>
          </cell>
          <cell r="R1054">
            <v>1E-3</v>
          </cell>
          <cell r="S1054">
            <v>5.0000000000000002E-5</v>
          </cell>
          <cell r="T1054">
            <v>9.9999999999999995E-7</v>
          </cell>
          <cell r="U1054" t="str">
            <v>3+0</v>
          </cell>
          <cell r="V1054">
            <v>0</v>
          </cell>
          <cell r="W1054" t="str">
            <v>128TCM</v>
          </cell>
          <cell r="X1054" t="str">
            <v>32M0D7W</v>
          </cell>
          <cell r="Y1054" t="str">
            <v>-</v>
          </cell>
          <cell r="Z1054" t="str">
            <v>-</v>
          </cell>
          <cell r="AA1054" t="str">
            <v>-</v>
          </cell>
          <cell r="AB1054">
            <v>0</v>
          </cell>
          <cell r="AC1054" t="str">
            <v>Indoor</v>
          </cell>
        </row>
        <row r="1055">
          <cell r="A1055" t="str">
            <v>NL295X-1K HP</v>
          </cell>
          <cell r="B1055" t="str">
            <v>NERA</v>
          </cell>
          <cell r="C1055" t="str">
            <v>NL29x</v>
          </cell>
          <cell r="D1055">
            <v>155</v>
          </cell>
          <cell r="E1055">
            <v>189</v>
          </cell>
          <cell r="F1055">
            <v>6.4249999999999998</v>
          </cell>
          <cell r="G1055">
            <v>6.7750000000000004</v>
          </cell>
          <cell r="H1055">
            <v>7.125</v>
          </cell>
          <cell r="I1055">
            <v>31.6</v>
          </cell>
          <cell r="J1055">
            <v>2</v>
          </cell>
          <cell r="K1055">
            <v>1.6</v>
          </cell>
          <cell r="L1055">
            <v>-72.400000000000006</v>
          </cell>
          <cell r="M1055">
            <v>-70.7</v>
          </cell>
          <cell r="N1055">
            <v>-69</v>
          </cell>
          <cell r="O1055">
            <v>1.5E-3</v>
          </cell>
          <cell r="P1055">
            <v>1.75E-3</v>
          </cell>
          <cell r="Q1055">
            <v>2E-3</v>
          </cell>
          <cell r="R1055">
            <v>1E-3</v>
          </cell>
          <cell r="S1055">
            <v>5.0000000000000002E-5</v>
          </cell>
          <cell r="T1055">
            <v>9.9999999999999995E-7</v>
          </cell>
          <cell r="U1055" t="str">
            <v>3+0</v>
          </cell>
          <cell r="V1055">
            <v>0</v>
          </cell>
          <cell r="W1055" t="str">
            <v>128TCM</v>
          </cell>
          <cell r="X1055" t="str">
            <v>32M0D7W</v>
          </cell>
          <cell r="Y1055" t="str">
            <v>-</v>
          </cell>
          <cell r="Z1055" t="str">
            <v>-</v>
          </cell>
          <cell r="AA1055" t="str">
            <v>-</v>
          </cell>
          <cell r="AB1055">
            <v>0</v>
          </cell>
          <cell r="AC1055" t="str">
            <v>Indoor</v>
          </cell>
        </row>
        <row r="1056">
          <cell r="A1056" t="str">
            <v>NL295X-1K Co</v>
          </cell>
          <cell r="B1056" t="str">
            <v>NERA</v>
          </cell>
          <cell r="C1056" t="str">
            <v>NL29x</v>
          </cell>
          <cell r="D1056">
            <v>155</v>
          </cell>
          <cell r="E1056">
            <v>189</v>
          </cell>
          <cell r="F1056">
            <v>6.4249999999999998</v>
          </cell>
          <cell r="G1056">
            <v>6.7750000000000004</v>
          </cell>
          <cell r="H1056">
            <v>7.125</v>
          </cell>
          <cell r="I1056">
            <v>29.6</v>
          </cell>
          <cell r="J1056">
            <v>0</v>
          </cell>
          <cell r="K1056">
            <v>1.6</v>
          </cell>
          <cell r="L1056">
            <v>-72.400000000000006</v>
          </cell>
          <cell r="M1056">
            <v>-70.7</v>
          </cell>
          <cell r="N1056">
            <v>-69</v>
          </cell>
          <cell r="O1056">
            <v>1.5E-3</v>
          </cell>
          <cell r="P1056">
            <v>1.75E-3</v>
          </cell>
          <cell r="Q1056">
            <v>2E-3</v>
          </cell>
          <cell r="R1056">
            <v>1E-3</v>
          </cell>
          <cell r="S1056">
            <v>5.0000000000000002E-5</v>
          </cell>
          <cell r="T1056">
            <v>9.9999999999999995E-7</v>
          </cell>
          <cell r="U1056" t="str">
            <v>3+0</v>
          </cell>
          <cell r="V1056">
            <v>0</v>
          </cell>
          <cell r="W1056" t="str">
            <v>128TCM</v>
          </cell>
          <cell r="X1056" t="str">
            <v>32M0D7W</v>
          </cell>
          <cell r="Y1056">
            <v>23</v>
          </cell>
          <cell r="Z1056">
            <v>24.7</v>
          </cell>
          <cell r="AA1056">
            <v>26.4</v>
          </cell>
          <cell r="AB1056">
            <v>25</v>
          </cell>
          <cell r="AC1056" t="str">
            <v>Indoor</v>
          </cell>
        </row>
        <row r="1057">
          <cell r="A1057" t="str">
            <v>NL295X-1K Co HP</v>
          </cell>
          <cell r="B1057" t="str">
            <v>NERA</v>
          </cell>
          <cell r="C1057" t="str">
            <v>NL29x</v>
          </cell>
          <cell r="D1057">
            <v>155</v>
          </cell>
          <cell r="E1057">
            <v>189</v>
          </cell>
          <cell r="F1057">
            <v>6.4249999999999998</v>
          </cell>
          <cell r="G1057">
            <v>6.7750000000000004</v>
          </cell>
          <cell r="H1057">
            <v>7.125</v>
          </cell>
          <cell r="I1057">
            <v>31.6</v>
          </cell>
          <cell r="J1057">
            <v>2</v>
          </cell>
          <cell r="K1057">
            <v>1.6</v>
          </cell>
          <cell r="L1057">
            <v>-72.400000000000006</v>
          </cell>
          <cell r="M1057">
            <v>-70.7</v>
          </cell>
          <cell r="N1057">
            <v>-69</v>
          </cell>
          <cell r="O1057">
            <v>1.5E-3</v>
          </cell>
          <cell r="P1057">
            <v>1.75E-3</v>
          </cell>
          <cell r="Q1057">
            <v>2E-3</v>
          </cell>
          <cell r="R1057">
            <v>1E-3</v>
          </cell>
          <cell r="S1057">
            <v>5.0000000000000002E-5</v>
          </cell>
          <cell r="T1057">
            <v>9.9999999999999995E-7</v>
          </cell>
          <cell r="U1057" t="str">
            <v>3+0</v>
          </cell>
          <cell r="V1057">
            <v>0</v>
          </cell>
          <cell r="W1057" t="str">
            <v>128TCM</v>
          </cell>
          <cell r="X1057" t="str">
            <v>32M0D7W</v>
          </cell>
          <cell r="Y1057">
            <v>23</v>
          </cell>
          <cell r="Z1057">
            <v>24.7</v>
          </cell>
          <cell r="AA1057">
            <v>26.4</v>
          </cell>
          <cell r="AB1057">
            <v>25</v>
          </cell>
          <cell r="AC1057" t="str">
            <v>Indoor</v>
          </cell>
        </row>
        <row r="1058">
          <cell r="A1058" t="str">
            <v>NL295X-1K Co-Hybrid</v>
          </cell>
          <cell r="B1058" t="str">
            <v>NERA</v>
          </cell>
          <cell r="C1058" t="str">
            <v>NL29x</v>
          </cell>
          <cell r="D1058">
            <v>155</v>
          </cell>
          <cell r="E1058">
            <v>189</v>
          </cell>
          <cell r="F1058">
            <v>6.4249999999999998</v>
          </cell>
          <cell r="G1058">
            <v>6.7750000000000004</v>
          </cell>
          <cell r="H1058">
            <v>7.125</v>
          </cell>
          <cell r="I1058">
            <v>29.6</v>
          </cell>
          <cell r="J1058">
            <v>0</v>
          </cell>
          <cell r="K1058">
            <v>8.9</v>
          </cell>
          <cell r="L1058">
            <v>-72.400000000000006</v>
          </cell>
          <cell r="M1058">
            <v>-70.7</v>
          </cell>
          <cell r="N1058">
            <v>-69</v>
          </cell>
          <cell r="O1058">
            <v>1.5E-3</v>
          </cell>
          <cell r="P1058">
            <v>1.75E-3</v>
          </cell>
          <cell r="Q1058">
            <v>2E-3</v>
          </cell>
          <cell r="R1058">
            <v>1E-3</v>
          </cell>
          <cell r="S1058">
            <v>5.0000000000000002E-5</v>
          </cell>
          <cell r="T1058">
            <v>9.9999999999999995E-7</v>
          </cell>
          <cell r="U1058" t="str">
            <v>3+0</v>
          </cell>
          <cell r="V1058">
            <v>0</v>
          </cell>
          <cell r="W1058" t="str">
            <v>128TCM</v>
          </cell>
          <cell r="X1058" t="str">
            <v>32M0D7W</v>
          </cell>
          <cell r="Y1058">
            <v>23</v>
          </cell>
          <cell r="Z1058">
            <v>24.7</v>
          </cell>
          <cell r="AA1058">
            <v>26.4</v>
          </cell>
          <cell r="AB1058">
            <v>25</v>
          </cell>
          <cell r="AC1058" t="str">
            <v>Indoor</v>
          </cell>
        </row>
        <row r="1059">
          <cell r="A1059" t="str">
            <v>NL295X-1K Co-Hybrid HP</v>
          </cell>
          <cell r="B1059" t="str">
            <v>NERA</v>
          </cell>
          <cell r="C1059" t="str">
            <v>NL29x</v>
          </cell>
          <cell r="D1059">
            <v>155</v>
          </cell>
          <cell r="E1059">
            <v>189</v>
          </cell>
          <cell r="F1059">
            <v>6.4249999999999998</v>
          </cell>
          <cell r="G1059">
            <v>6.7750000000000004</v>
          </cell>
          <cell r="H1059">
            <v>7.125</v>
          </cell>
          <cell r="I1059">
            <v>31.6</v>
          </cell>
          <cell r="J1059">
            <v>2</v>
          </cell>
          <cell r="K1059">
            <v>8.9</v>
          </cell>
          <cell r="L1059">
            <v>-72.400000000000006</v>
          </cell>
          <cell r="M1059">
            <v>-70.7</v>
          </cell>
          <cell r="N1059">
            <v>-69</v>
          </cell>
          <cell r="O1059">
            <v>1.5E-3</v>
          </cell>
          <cell r="P1059">
            <v>1.75E-3</v>
          </cell>
          <cell r="Q1059">
            <v>2E-3</v>
          </cell>
          <cell r="R1059">
            <v>1E-3</v>
          </cell>
          <cell r="S1059">
            <v>5.0000000000000002E-5</v>
          </cell>
          <cell r="T1059">
            <v>9.9999999999999995E-7</v>
          </cell>
          <cell r="U1059" t="str">
            <v>3+0</v>
          </cell>
          <cell r="V1059">
            <v>0</v>
          </cell>
          <cell r="W1059" t="str">
            <v>128TCM</v>
          </cell>
          <cell r="X1059" t="str">
            <v>32M0D7W</v>
          </cell>
          <cell r="Y1059">
            <v>23</v>
          </cell>
          <cell r="Z1059">
            <v>24.7</v>
          </cell>
          <cell r="AA1059">
            <v>26.4</v>
          </cell>
          <cell r="AB1059">
            <v>25</v>
          </cell>
          <cell r="AC1059" t="str">
            <v>Indoor</v>
          </cell>
        </row>
        <row r="1060">
          <cell r="A1060" t="str">
            <v>NL295X-1L</v>
          </cell>
          <cell r="B1060" t="str">
            <v>NERA</v>
          </cell>
          <cell r="C1060" t="str">
            <v>NL29x</v>
          </cell>
          <cell r="D1060">
            <v>155</v>
          </cell>
          <cell r="E1060">
            <v>252</v>
          </cell>
          <cell r="F1060">
            <v>6.4249999999999998</v>
          </cell>
          <cell r="G1060">
            <v>6.7750000000000004</v>
          </cell>
          <cell r="H1060">
            <v>7.125</v>
          </cell>
          <cell r="I1060">
            <v>29.6</v>
          </cell>
          <cell r="J1060">
            <v>0</v>
          </cell>
          <cell r="K1060">
            <v>2</v>
          </cell>
          <cell r="L1060">
            <v>-72.400000000000006</v>
          </cell>
          <cell r="M1060">
            <v>-70.7</v>
          </cell>
          <cell r="N1060">
            <v>-69</v>
          </cell>
          <cell r="O1060">
            <v>1.5E-3</v>
          </cell>
          <cell r="P1060">
            <v>1.75E-3</v>
          </cell>
          <cell r="Q1060">
            <v>2E-3</v>
          </cell>
          <cell r="R1060">
            <v>1E-3</v>
          </cell>
          <cell r="S1060">
            <v>5.0000000000000002E-5</v>
          </cell>
          <cell r="T1060">
            <v>9.9999999999999995E-7</v>
          </cell>
          <cell r="U1060" t="str">
            <v>4+0</v>
          </cell>
          <cell r="V1060">
            <v>0</v>
          </cell>
          <cell r="W1060" t="str">
            <v>128TCM</v>
          </cell>
          <cell r="X1060" t="str">
            <v>32M0D7W</v>
          </cell>
          <cell r="Y1060" t="str">
            <v>-</v>
          </cell>
          <cell r="Z1060" t="str">
            <v>-</v>
          </cell>
          <cell r="AA1060" t="str">
            <v>-</v>
          </cell>
          <cell r="AB1060">
            <v>0</v>
          </cell>
          <cell r="AC1060" t="str">
            <v>Indoor</v>
          </cell>
        </row>
        <row r="1061">
          <cell r="A1061" t="str">
            <v>NL295X-1L HP</v>
          </cell>
          <cell r="B1061" t="str">
            <v>NERA</v>
          </cell>
          <cell r="C1061" t="str">
            <v>NL29x</v>
          </cell>
          <cell r="D1061">
            <v>155</v>
          </cell>
          <cell r="E1061">
            <v>252</v>
          </cell>
          <cell r="F1061">
            <v>6.4249999999999998</v>
          </cell>
          <cell r="G1061">
            <v>6.7750000000000004</v>
          </cell>
          <cell r="H1061">
            <v>7.125</v>
          </cell>
          <cell r="I1061">
            <v>31.6</v>
          </cell>
          <cell r="J1061">
            <v>2</v>
          </cell>
          <cell r="K1061">
            <v>2</v>
          </cell>
          <cell r="L1061">
            <v>-72.400000000000006</v>
          </cell>
          <cell r="M1061">
            <v>-70.7</v>
          </cell>
          <cell r="N1061">
            <v>-69</v>
          </cell>
          <cell r="O1061">
            <v>1.5E-3</v>
          </cell>
          <cell r="P1061">
            <v>1.75E-3</v>
          </cell>
          <cell r="Q1061">
            <v>2E-3</v>
          </cell>
          <cell r="R1061">
            <v>1E-3</v>
          </cell>
          <cell r="S1061">
            <v>5.0000000000000002E-5</v>
          </cell>
          <cell r="T1061">
            <v>9.9999999999999995E-7</v>
          </cell>
          <cell r="U1061" t="str">
            <v>4+0</v>
          </cell>
          <cell r="V1061">
            <v>0</v>
          </cell>
          <cell r="W1061" t="str">
            <v>128TCM</v>
          </cell>
          <cell r="X1061" t="str">
            <v>32M0D7W</v>
          </cell>
          <cell r="Y1061" t="str">
            <v>-</v>
          </cell>
          <cell r="Z1061" t="str">
            <v>-</v>
          </cell>
          <cell r="AA1061" t="str">
            <v>-</v>
          </cell>
          <cell r="AB1061">
            <v>0</v>
          </cell>
          <cell r="AC1061" t="str">
            <v>Indoor</v>
          </cell>
        </row>
        <row r="1062">
          <cell r="A1062" t="str">
            <v>NL295X-1L Co</v>
          </cell>
          <cell r="B1062" t="str">
            <v>NERA</v>
          </cell>
          <cell r="C1062" t="str">
            <v>NL29x</v>
          </cell>
          <cell r="D1062">
            <v>155</v>
          </cell>
          <cell r="E1062">
            <v>252</v>
          </cell>
          <cell r="F1062">
            <v>6.4249999999999998</v>
          </cell>
          <cell r="G1062">
            <v>6.7750000000000004</v>
          </cell>
          <cell r="H1062">
            <v>7.125</v>
          </cell>
          <cell r="I1062">
            <v>29.6</v>
          </cell>
          <cell r="J1062">
            <v>0</v>
          </cell>
          <cell r="K1062">
            <v>2</v>
          </cell>
          <cell r="L1062">
            <v>-72.400000000000006</v>
          </cell>
          <cell r="M1062">
            <v>-70.7</v>
          </cell>
          <cell r="N1062">
            <v>-69</v>
          </cell>
          <cell r="O1062">
            <v>1.5E-3</v>
          </cell>
          <cell r="P1062">
            <v>1.75E-3</v>
          </cell>
          <cell r="Q1062">
            <v>2E-3</v>
          </cell>
          <cell r="R1062">
            <v>1E-3</v>
          </cell>
          <cell r="S1062">
            <v>5.0000000000000002E-5</v>
          </cell>
          <cell r="T1062">
            <v>9.9999999999999995E-7</v>
          </cell>
          <cell r="U1062" t="str">
            <v>4+0</v>
          </cell>
          <cell r="V1062">
            <v>0</v>
          </cell>
          <cell r="W1062" t="str">
            <v>128TCM</v>
          </cell>
          <cell r="X1062" t="str">
            <v>32M0D7W</v>
          </cell>
          <cell r="Y1062">
            <v>23</v>
          </cell>
          <cell r="Z1062">
            <v>24.7</v>
          </cell>
          <cell r="AA1062">
            <v>26.4</v>
          </cell>
          <cell r="AB1062">
            <v>25</v>
          </cell>
          <cell r="AC1062" t="str">
            <v>Indoor</v>
          </cell>
        </row>
        <row r="1063">
          <cell r="A1063" t="str">
            <v>NL295X-1L Co HP</v>
          </cell>
          <cell r="B1063" t="str">
            <v>NERA</v>
          </cell>
          <cell r="C1063" t="str">
            <v>NL29x</v>
          </cell>
          <cell r="D1063">
            <v>155</v>
          </cell>
          <cell r="E1063">
            <v>252</v>
          </cell>
          <cell r="F1063">
            <v>6.4249999999999998</v>
          </cell>
          <cell r="G1063">
            <v>6.7750000000000004</v>
          </cell>
          <cell r="H1063">
            <v>7.125</v>
          </cell>
          <cell r="I1063">
            <v>31.6</v>
          </cell>
          <cell r="J1063">
            <v>2</v>
          </cell>
          <cell r="K1063">
            <v>2</v>
          </cell>
          <cell r="L1063">
            <v>-72.400000000000006</v>
          </cell>
          <cell r="M1063">
            <v>-70.7</v>
          </cell>
          <cell r="N1063">
            <v>-69</v>
          </cell>
          <cell r="O1063">
            <v>1.5E-3</v>
          </cell>
          <cell r="P1063">
            <v>1.75E-3</v>
          </cell>
          <cell r="Q1063">
            <v>2E-3</v>
          </cell>
          <cell r="R1063">
            <v>1E-3</v>
          </cell>
          <cell r="S1063">
            <v>5.0000000000000002E-5</v>
          </cell>
          <cell r="T1063">
            <v>9.9999999999999995E-7</v>
          </cell>
          <cell r="U1063" t="str">
            <v>4+0</v>
          </cell>
          <cell r="V1063">
            <v>0</v>
          </cell>
          <cell r="W1063" t="str">
            <v>128TCM</v>
          </cell>
          <cell r="X1063" t="str">
            <v>32M0D7W</v>
          </cell>
          <cell r="Y1063">
            <v>23</v>
          </cell>
          <cell r="Z1063">
            <v>24.7</v>
          </cell>
          <cell r="AA1063">
            <v>26.4</v>
          </cell>
          <cell r="AB1063">
            <v>25</v>
          </cell>
          <cell r="AC1063" t="str">
            <v>Indoor</v>
          </cell>
        </row>
        <row r="1064">
          <cell r="A1064" t="str">
            <v>NL295X-1L Co-Hybrid</v>
          </cell>
          <cell r="B1064" t="str">
            <v>NERA</v>
          </cell>
          <cell r="C1064" t="str">
            <v>NL29x</v>
          </cell>
          <cell r="D1064">
            <v>155</v>
          </cell>
          <cell r="E1064">
            <v>252</v>
          </cell>
          <cell r="F1064">
            <v>6.4249999999999998</v>
          </cell>
          <cell r="G1064">
            <v>6.7750000000000004</v>
          </cell>
          <cell r="H1064">
            <v>7.125</v>
          </cell>
          <cell r="I1064">
            <v>29.6</v>
          </cell>
          <cell r="J1064">
            <v>0</v>
          </cell>
          <cell r="K1064">
            <v>9.3000000000000007</v>
          </cell>
          <cell r="L1064">
            <v>-72.400000000000006</v>
          </cell>
          <cell r="M1064">
            <v>-70.7</v>
          </cell>
          <cell r="N1064">
            <v>-69</v>
          </cell>
          <cell r="O1064">
            <v>1.5E-3</v>
          </cell>
          <cell r="P1064">
            <v>1.75E-3</v>
          </cell>
          <cell r="Q1064">
            <v>2E-3</v>
          </cell>
          <cell r="R1064">
            <v>1E-3</v>
          </cell>
          <cell r="S1064">
            <v>5.0000000000000002E-5</v>
          </cell>
          <cell r="T1064">
            <v>9.9999999999999995E-7</v>
          </cell>
          <cell r="U1064" t="str">
            <v>4+0</v>
          </cell>
          <cell r="V1064">
            <v>0</v>
          </cell>
          <cell r="W1064" t="str">
            <v>128TCM</v>
          </cell>
          <cell r="X1064" t="str">
            <v>32M0D7W</v>
          </cell>
          <cell r="Y1064">
            <v>23</v>
          </cell>
          <cell r="Z1064">
            <v>24.7</v>
          </cell>
          <cell r="AA1064">
            <v>26.4</v>
          </cell>
          <cell r="AB1064">
            <v>25</v>
          </cell>
          <cell r="AC1064" t="str">
            <v>Indoor</v>
          </cell>
        </row>
        <row r="1065">
          <cell r="A1065" t="str">
            <v>NL295X-1L Co-Hybrid HP</v>
          </cell>
          <cell r="B1065" t="str">
            <v>NERA</v>
          </cell>
          <cell r="C1065" t="str">
            <v>NL29x</v>
          </cell>
          <cell r="D1065">
            <v>155</v>
          </cell>
          <cell r="E1065">
            <v>252</v>
          </cell>
          <cell r="F1065">
            <v>6.4249999999999998</v>
          </cell>
          <cell r="G1065">
            <v>6.7750000000000004</v>
          </cell>
          <cell r="H1065">
            <v>7.125</v>
          </cell>
          <cell r="I1065">
            <v>31.6</v>
          </cell>
          <cell r="J1065">
            <v>2</v>
          </cell>
          <cell r="K1065">
            <v>9.3000000000000007</v>
          </cell>
          <cell r="L1065">
            <v>-72.400000000000006</v>
          </cell>
          <cell r="M1065">
            <v>-70.7</v>
          </cell>
          <cell r="N1065">
            <v>-69</v>
          </cell>
          <cell r="O1065">
            <v>1.5E-3</v>
          </cell>
          <cell r="P1065">
            <v>1.75E-3</v>
          </cell>
          <cell r="Q1065">
            <v>2E-3</v>
          </cell>
          <cell r="R1065">
            <v>1E-3</v>
          </cell>
          <cell r="S1065">
            <v>5.0000000000000002E-5</v>
          </cell>
          <cell r="T1065">
            <v>9.9999999999999995E-7</v>
          </cell>
          <cell r="U1065" t="str">
            <v>4+0</v>
          </cell>
          <cell r="V1065">
            <v>0</v>
          </cell>
          <cell r="W1065" t="str">
            <v>128TCM</v>
          </cell>
          <cell r="X1065" t="str">
            <v>32M0D7W</v>
          </cell>
          <cell r="Y1065">
            <v>23</v>
          </cell>
          <cell r="Z1065">
            <v>24.7</v>
          </cell>
          <cell r="AA1065">
            <v>26.4</v>
          </cell>
          <cell r="AB1065">
            <v>25</v>
          </cell>
          <cell r="AC1065" t="str">
            <v>Indoor</v>
          </cell>
        </row>
        <row r="1066">
          <cell r="A1066" t="str">
            <v>NL295X-1R</v>
          </cell>
          <cell r="B1066" t="str">
            <v>NERA</v>
          </cell>
          <cell r="C1066" t="str">
            <v>NL29x</v>
          </cell>
          <cell r="D1066">
            <v>155</v>
          </cell>
          <cell r="E1066">
            <v>63</v>
          </cell>
          <cell r="F1066">
            <v>6.4249999999999998</v>
          </cell>
          <cell r="G1066">
            <v>6.7750000000000004</v>
          </cell>
          <cell r="H1066">
            <v>7.125</v>
          </cell>
          <cell r="I1066">
            <v>29.6</v>
          </cell>
          <cell r="J1066">
            <v>0</v>
          </cell>
          <cell r="K1066">
            <v>5.6</v>
          </cell>
          <cell r="L1066">
            <v>-72.400000000000006</v>
          </cell>
          <cell r="M1066">
            <v>-70.7</v>
          </cell>
          <cell r="N1066">
            <v>-69</v>
          </cell>
          <cell r="O1066">
            <v>1.5E-3</v>
          </cell>
          <cell r="P1066">
            <v>1.75E-3</v>
          </cell>
          <cell r="Q1066">
            <v>2E-3</v>
          </cell>
          <cell r="R1066">
            <v>1E-3</v>
          </cell>
          <cell r="S1066">
            <v>5.0000000000000002E-5</v>
          </cell>
          <cell r="T1066">
            <v>9.9999999999999995E-7</v>
          </cell>
          <cell r="U1066" t="str">
            <v>MHSB</v>
          </cell>
          <cell r="V1066">
            <v>0</v>
          </cell>
          <cell r="W1066" t="str">
            <v>128TCM</v>
          </cell>
          <cell r="X1066" t="str">
            <v>32M0D7W</v>
          </cell>
          <cell r="Y1066" t="str">
            <v>-</v>
          </cell>
          <cell r="Z1066" t="str">
            <v>-</v>
          </cell>
          <cell r="AA1066" t="str">
            <v>-</v>
          </cell>
          <cell r="AB1066">
            <v>0</v>
          </cell>
          <cell r="AC1066" t="str">
            <v>Indoor</v>
          </cell>
        </row>
        <row r="1067">
          <cell r="A1067" t="str">
            <v>NL295X-1R HP</v>
          </cell>
          <cell r="B1067" t="str">
            <v>NERA</v>
          </cell>
          <cell r="C1067" t="str">
            <v>NL29x</v>
          </cell>
          <cell r="D1067">
            <v>155</v>
          </cell>
          <cell r="E1067">
            <v>63</v>
          </cell>
          <cell r="F1067">
            <v>6.4249999999999998</v>
          </cell>
          <cell r="G1067">
            <v>6.7750000000000004</v>
          </cell>
          <cell r="H1067">
            <v>7.125</v>
          </cell>
          <cell r="I1067">
            <v>31.6</v>
          </cell>
          <cell r="J1067">
            <v>2</v>
          </cell>
          <cell r="K1067">
            <v>5.6</v>
          </cell>
          <cell r="L1067">
            <v>-72.400000000000006</v>
          </cell>
          <cell r="M1067">
            <v>-70.7</v>
          </cell>
          <cell r="N1067">
            <v>-69</v>
          </cell>
          <cell r="O1067">
            <v>1.5E-3</v>
          </cell>
          <cell r="P1067">
            <v>1.75E-3</v>
          </cell>
          <cell r="Q1067">
            <v>2E-3</v>
          </cell>
          <cell r="R1067">
            <v>1E-3</v>
          </cell>
          <cell r="S1067">
            <v>5.0000000000000002E-5</v>
          </cell>
          <cell r="T1067">
            <v>9.9999999999999995E-7</v>
          </cell>
          <cell r="U1067" t="str">
            <v>MHSB</v>
          </cell>
          <cell r="V1067">
            <v>0</v>
          </cell>
          <cell r="W1067" t="str">
            <v>128TCM</v>
          </cell>
          <cell r="X1067" t="str">
            <v>32M0D7W</v>
          </cell>
          <cell r="Y1067" t="str">
            <v>-</v>
          </cell>
          <cell r="Z1067" t="str">
            <v>-</v>
          </cell>
          <cell r="AA1067" t="str">
            <v>-</v>
          </cell>
          <cell r="AB1067">
            <v>0</v>
          </cell>
          <cell r="AC1067" t="str">
            <v>Indoor</v>
          </cell>
        </row>
        <row r="1068">
          <cell r="A1068" t="str">
            <v>NL295X-2A</v>
          </cell>
          <cell r="B1068" t="str">
            <v>NERA</v>
          </cell>
          <cell r="C1068" t="str">
            <v>NL29x</v>
          </cell>
          <cell r="D1068">
            <v>155</v>
          </cell>
          <cell r="E1068">
            <v>63</v>
          </cell>
          <cell r="F1068">
            <v>6.4249999999999998</v>
          </cell>
          <cell r="G1068">
            <v>6.7750000000000004</v>
          </cell>
          <cell r="H1068">
            <v>7.125</v>
          </cell>
          <cell r="I1068">
            <v>29.6</v>
          </cell>
          <cell r="J1068">
            <v>0</v>
          </cell>
          <cell r="K1068">
            <v>0.8</v>
          </cell>
          <cell r="L1068">
            <v>-75.400000000000006</v>
          </cell>
          <cell r="M1068">
            <v>-73.7</v>
          </cell>
          <cell r="N1068">
            <v>-72</v>
          </cell>
          <cell r="O1068">
            <v>1.1999999999999999E-3</v>
          </cell>
          <cell r="P1068">
            <v>1.4499999999999999E-3</v>
          </cell>
          <cell r="Q1068">
            <v>1.6999999999999999E-3</v>
          </cell>
          <cell r="R1068">
            <v>1E-3</v>
          </cell>
          <cell r="S1068">
            <v>5.0000000000000002E-5</v>
          </cell>
          <cell r="T1068">
            <v>9.9999999999999995E-7</v>
          </cell>
          <cell r="U1068" t="str">
            <v>1+0</v>
          </cell>
          <cell r="V1068">
            <v>0</v>
          </cell>
          <cell r="W1068" t="str">
            <v>64TCM</v>
          </cell>
          <cell r="X1068" t="str">
            <v>42M0D7W</v>
          </cell>
          <cell r="Y1068" t="str">
            <v>-</v>
          </cell>
          <cell r="Z1068" t="str">
            <v>-</v>
          </cell>
          <cell r="AA1068" t="str">
            <v>-</v>
          </cell>
          <cell r="AB1068">
            <v>0</v>
          </cell>
          <cell r="AC1068" t="str">
            <v>Indoor</v>
          </cell>
        </row>
        <row r="1069">
          <cell r="A1069" t="str">
            <v>NL295X-2A HP</v>
          </cell>
          <cell r="B1069" t="str">
            <v>NERA</v>
          </cell>
          <cell r="C1069" t="str">
            <v>NL29x</v>
          </cell>
          <cell r="D1069">
            <v>155</v>
          </cell>
          <cell r="E1069">
            <v>63</v>
          </cell>
          <cell r="F1069">
            <v>6.4249999999999998</v>
          </cell>
          <cell r="G1069">
            <v>6.7750000000000004</v>
          </cell>
          <cell r="H1069">
            <v>7.125</v>
          </cell>
          <cell r="I1069">
            <v>31.6</v>
          </cell>
          <cell r="J1069">
            <v>2</v>
          </cell>
          <cell r="K1069">
            <v>0.8</v>
          </cell>
          <cell r="L1069">
            <v>-75.400000000000006</v>
          </cell>
          <cell r="M1069">
            <v>-73.7</v>
          </cell>
          <cell r="N1069">
            <v>-72</v>
          </cell>
          <cell r="O1069">
            <v>1.1999999999999999E-3</v>
          </cell>
          <cell r="P1069">
            <v>1.4499999999999999E-3</v>
          </cell>
          <cell r="Q1069">
            <v>1.6999999999999999E-3</v>
          </cell>
          <cell r="R1069">
            <v>1E-3</v>
          </cell>
          <cell r="S1069">
            <v>5.0000000000000002E-5</v>
          </cell>
          <cell r="T1069">
            <v>9.9999999999999995E-7</v>
          </cell>
          <cell r="U1069" t="str">
            <v>1+0</v>
          </cell>
          <cell r="V1069">
            <v>0</v>
          </cell>
          <cell r="W1069" t="str">
            <v>64TCM</v>
          </cell>
          <cell r="X1069" t="str">
            <v>42M0D7W</v>
          </cell>
          <cell r="Y1069" t="str">
            <v>-</v>
          </cell>
          <cell r="Z1069" t="str">
            <v>-</v>
          </cell>
          <cell r="AA1069" t="str">
            <v>-</v>
          </cell>
          <cell r="AB1069">
            <v>0</v>
          </cell>
          <cell r="AC1069" t="str">
            <v>Indoor</v>
          </cell>
        </row>
        <row r="1070">
          <cell r="A1070" t="str">
            <v>NL295X-2B</v>
          </cell>
          <cell r="B1070" t="str">
            <v>NERA</v>
          </cell>
          <cell r="C1070" t="str">
            <v>NL29x</v>
          </cell>
          <cell r="D1070">
            <v>155</v>
          </cell>
          <cell r="E1070">
            <v>63</v>
          </cell>
          <cell r="F1070">
            <v>6.4249999999999998</v>
          </cell>
          <cell r="G1070">
            <v>6.7750000000000004</v>
          </cell>
          <cell r="H1070">
            <v>7.125</v>
          </cell>
          <cell r="I1070">
            <v>29.6</v>
          </cell>
          <cell r="J1070">
            <v>0</v>
          </cell>
          <cell r="K1070">
            <v>1.2</v>
          </cell>
          <cell r="L1070">
            <v>-75.400000000000006</v>
          </cell>
          <cell r="M1070">
            <v>-73.7</v>
          </cell>
          <cell r="N1070">
            <v>-72</v>
          </cell>
          <cell r="O1070">
            <v>1.1999999999999999E-3</v>
          </cell>
          <cell r="P1070">
            <v>1.4499999999999999E-3</v>
          </cell>
          <cell r="Q1070">
            <v>1.6999999999999999E-3</v>
          </cell>
          <cell r="R1070">
            <v>1E-3</v>
          </cell>
          <cell r="S1070">
            <v>5.0000000000000002E-5</v>
          </cell>
          <cell r="T1070">
            <v>9.9999999999999995E-7</v>
          </cell>
          <cell r="U1070" t="str">
            <v>1+1</v>
          </cell>
          <cell r="V1070">
            <v>80</v>
          </cell>
          <cell r="W1070" t="str">
            <v>64TCM</v>
          </cell>
          <cell r="X1070" t="str">
            <v>42M0D7W</v>
          </cell>
          <cell r="Y1070" t="str">
            <v>-</v>
          </cell>
          <cell r="Z1070" t="str">
            <v>-</v>
          </cell>
          <cell r="AA1070" t="str">
            <v>-</v>
          </cell>
          <cell r="AB1070">
            <v>0</v>
          </cell>
          <cell r="AC1070" t="str">
            <v>Indoor</v>
          </cell>
        </row>
        <row r="1071">
          <cell r="A1071" t="str">
            <v>NL295X-2B HP</v>
          </cell>
          <cell r="B1071" t="str">
            <v>NERA</v>
          </cell>
          <cell r="C1071" t="str">
            <v>NL29x</v>
          </cell>
          <cell r="D1071">
            <v>155</v>
          </cell>
          <cell r="E1071">
            <v>63</v>
          </cell>
          <cell r="F1071">
            <v>6.4249999999999998</v>
          </cell>
          <cell r="G1071">
            <v>6.7750000000000004</v>
          </cell>
          <cell r="H1071">
            <v>7.125</v>
          </cell>
          <cell r="I1071">
            <v>31.6</v>
          </cell>
          <cell r="J1071">
            <v>2</v>
          </cell>
          <cell r="K1071">
            <v>1.2</v>
          </cell>
          <cell r="L1071">
            <v>-75.400000000000006</v>
          </cell>
          <cell r="M1071">
            <v>-73.7</v>
          </cell>
          <cell r="N1071">
            <v>-72</v>
          </cell>
          <cell r="O1071">
            <v>1.1999999999999999E-3</v>
          </cell>
          <cell r="P1071">
            <v>1.4499999999999999E-3</v>
          </cell>
          <cell r="Q1071">
            <v>1.6999999999999999E-3</v>
          </cell>
          <cell r="R1071">
            <v>1E-3</v>
          </cell>
          <cell r="S1071">
            <v>5.0000000000000002E-5</v>
          </cell>
          <cell r="T1071">
            <v>9.9999999999999995E-7</v>
          </cell>
          <cell r="U1071" t="str">
            <v>1+1</v>
          </cell>
          <cell r="V1071">
            <v>80</v>
          </cell>
          <cell r="W1071" t="str">
            <v>64TCM</v>
          </cell>
          <cell r="X1071" t="str">
            <v>42M0D7W</v>
          </cell>
          <cell r="Y1071" t="str">
            <v>-</v>
          </cell>
          <cell r="Z1071" t="str">
            <v>-</v>
          </cell>
          <cell r="AA1071" t="str">
            <v>-</v>
          </cell>
          <cell r="AB1071">
            <v>0</v>
          </cell>
          <cell r="AC1071" t="str">
            <v>Indoor</v>
          </cell>
        </row>
        <row r="1072">
          <cell r="A1072" t="str">
            <v>NL295X-2C</v>
          </cell>
          <cell r="B1072" t="str">
            <v>NERA</v>
          </cell>
          <cell r="C1072" t="str">
            <v>NL29x</v>
          </cell>
          <cell r="D1072">
            <v>155</v>
          </cell>
          <cell r="E1072">
            <v>126</v>
          </cell>
          <cell r="F1072">
            <v>6.4249999999999998</v>
          </cell>
          <cell r="G1072">
            <v>6.7750000000000004</v>
          </cell>
          <cell r="H1072">
            <v>7.125</v>
          </cell>
          <cell r="I1072">
            <v>29.6</v>
          </cell>
          <cell r="J1072">
            <v>0</v>
          </cell>
          <cell r="K1072">
            <v>1.6</v>
          </cell>
          <cell r="L1072">
            <v>-75.400000000000006</v>
          </cell>
          <cell r="M1072">
            <v>-73.7</v>
          </cell>
          <cell r="N1072">
            <v>-72</v>
          </cell>
          <cell r="O1072">
            <v>1.1999999999999999E-3</v>
          </cell>
          <cell r="P1072">
            <v>1.4499999999999999E-3</v>
          </cell>
          <cell r="Q1072">
            <v>1.6999999999999999E-3</v>
          </cell>
          <cell r="R1072">
            <v>1E-3</v>
          </cell>
          <cell r="S1072">
            <v>5.0000000000000002E-5</v>
          </cell>
          <cell r="T1072">
            <v>9.9999999999999995E-7</v>
          </cell>
          <cell r="U1072" t="str">
            <v>2+1</v>
          </cell>
          <cell r="V1072">
            <v>80</v>
          </cell>
          <cell r="W1072" t="str">
            <v>64TCM</v>
          </cell>
          <cell r="X1072" t="str">
            <v>42M0D7W</v>
          </cell>
          <cell r="Y1072" t="str">
            <v>-</v>
          </cell>
          <cell r="Z1072" t="str">
            <v>-</v>
          </cell>
          <cell r="AA1072" t="str">
            <v>-</v>
          </cell>
          <cell r="AB1072">
            <v>0</v>
          </cell>
          <cell r="AC1072" t="str">
            <v>Indoor</v>
          </cell>
        </row>
        <row r="1073">
          <cell r="A1073" t="str">
            <v>NL295X-2C HP</v>
          </cell>
          <cell r="B1073" t="str">
            <v>NERA</v>
          </cell>
          <cell r="C1073" t="str">
            <v>NL29x</v>
          </cell>
          <cell r="D1073">
            <v>155</v>
          </cell>
          <cell r="E1073">
            <v>126</v>
          </cell>
          <cell r="F1073">
            <v>6.4249999999999998</v>
          </cell>
          <cell r="G1073">
            <v>6.7750000000000004</v>
          </cell>
          <cell r="H1073">
            <v>7.125</v>
          </cell>
          <cell r="I1073">
            <v>31.6</v>
          </cell>
          <cell r="J1073">
            <v>2</v>
          </cell>
          <cell r="K1073">
            <v>1.6</v>
          </cell>
          <cell r="L1073">
            <v>-75.400000000000006</v>
          </cell>
          <cell r="M1073">
            <v>-73.7</v>
          </cell>
          <cell r="N1073">
            <v>-72</v>
          </cell>
          <cell r="O1073">
            <v>1.1999999999999999E-3</v>
          </cell>
          <cell r="P1073">
            <v>1.4499999999999999E-3</v>
          </cell>
          <cell r="Q1073">
            <v>1.6999999999999999E-3</v>
          </cell>
          <cell r="R1073">
            <v>1E-3</v>
          </cell>
          <cell r="S1073">
            <v>5.0000000000000002E-5</v>
          </cell>
          <cell r="T1073">
            <v>9.9999999999999995E-7</v>
          </cell>
          <cell r="U1073" t="str">
            <v>2+1</v>
          </cell>
          <cell r="V1073">
            <v>80</v>
          </cell>
          <cell r="W1073" t="str">
            <v>64TCM</v>
          </cell>
          <cell r="X1073" t="str">
            <v>42M0D7W</v>
          </cell>
          <cell r="Y1073" t="str">
            <v>-</v>
          </cell>
          <cell r="Z1073" t="str">
            <v>-</v>
          </cell>
          <cell r="AA1073" t="str">
            <v>-</v>
          </cell>
          <cell r="AB1073">
            <v>0</v>
          </cell>
          <cell r="AC1073" t="str">
            <v>Indoor</v>
          </cell>
        </row>
        <row r="1074">
          <cell r="A1074" t="str">
            <v>NL295X-2D</v>
          </cell>
          <cell r="B1074" t="str">
            <v>NERA</v>
          </cell>
          <cell r="C1074" t="str">
            <v>NL29x</v>
          </cell>
          <cell r="D1074">
            <v>155</v>
          </cell>
          <cell r="E1074">
            <v>189</v>
          </cell>
          <cell r="F1074">
            <v>6.4249999999999998</v>
          </cell>
          <cell r="G1074">
            <v>6.7750000000000004</v>
          </cell>
          <cell r="H1074">
            <v>7.125</v>
          </cell>
          <cell r="I1074">
            <v>29.6</v>
          </cell>
          <cell r="J1074">
            <v>0</v>
          </cell>
          <cell r="K1074">
            <v>2</v>
          </cell>
          <cell r="L1074">
            <v>-75.400000000000006</v>
          </cell>
          <cell r="M1074">
            <v>-73.7</v>
          </cell>
          <cell r="N1074">
            <v>-72</v>
          </cell>
          <cell r="O1074">
            <v>1.1999999999999999E-3</v>
          </cell>
          <cell r="P1074">
            <v>1.4499999999999999E-3</v>
          </cell>
          <cell r="Q1074">
            <v>1.6999999999999999E-3</v>
          </cell>
          <cell r="R1074">
            <v>1E-3</v>
          </cell>
          <cell r="S1074">
            <v>5.0000000000000002E-5</v>
          </cell>
          <cell r="T1074">
            <v>9.9999999999999995E-7</v>
          </cell>
          <cell r="U1074" t="str">
            <v>3+1</v>
          </cell>
          <cell r="V1074">
            <v>80</v>
          </cell>
          <cell r="W1074" t="str">
            <v>64TCM</v>
          </cell>
          <cell r="X1074" t="str">
            <v>42M0D7W</v>
          </cell>
          <cell r="Y1074" t="str">
            <v>-</v>
          </cell>
          <cell r="Z1074" t="str">
            <v>-</v>
          </cell>
          <cell r="AA1074" t="str">
            <v>-</v>
          </cell>
          <cell r="AB1074">
            <v>0</v>
          </cell>
          <cell r="AC1074" t="str">
            <v>Indoor</v>
          </cell>
        </row>
        <row r="1075">
          <cell r="A1075" t="str">
            <v>NL295X-2D HP</v>
          </cell>
          <cell r="B1075" t="str">
            <v>NERA</v>
          </cell>
          <cell r="C1075" t="str">
            <v>NL29x</v>
          </cell>
          <cell r="D1075">
            <v>155</v>
          </cell>
          <cell r="E1075">
            <v>189</v>
          </cell>
          <cell r="F1075">
            <v>6.4249999999999998</v>
          </cell>
          <cell r="G1075">
            <v>6.7750000000000004</v>
          </cell>
          <cell r="H1075">
            <v>7.125</v>
          </cell>
          <cell r="I1075">
            <v>31.6</v>
          </cell>
          <cell r="J1075">
            <v>2</v>
          </cell>
          <cell r="K1075">
            <v>2</v>
          </cell>
          <cell r="L1075">
            <v>-75.400000000000006</v>
          </cell>
          <cell r="M1075">
            <v>-73.7</v>
          </cell>
          <cell r="N1075">
            <v>-72</v>
          </cell>
          <cell r="O1075">
            <v>1.1999999999999999E-3</v>
          </cell>
          <cell r="P1075">
            <v>1.4499999999999999E-3</v>
          </cell>
          <cell r="Q1075">
            <v>1.6999999999999999E-3</v>
          </cell>
          <cell r="R1075">
            <v>1E-3</v>
          </cell>
          <cell r="S1075">
            <v>5.0000000000000002E-5</v>
          </cell>
          <cell r="T1075">
            <v>9.9999999999999995E-7</v>
          </cell>
          <cell r="U1075" t="str">
            <v>3+1</v>
          </cell>
          <cell r="V1075">
            <v>80</v>
          </cell>
          <cell r="W1075" t="str">
            <v>64TCM</v>
          </cell>
          <cell r="X1075" t="str">
            <v>42M0D7W</v>
          </cell>
          <cell r="Y1075" t="str">
            <v>-</v>
          </cell>
          <cell r="Z1075" t="str">
            <v>-</v>
          </cell>
          <cell r="AA1075" t="str">
            <v>-</v>
          </cell>
          <cell r="AB1075">
            <v>0</v>
          </cell>
          <cell r="AC1075" t="str">
            <v>Indoor</v>
          </cell>
        </row>
        <row r="1076">
          <cell r="A1076" t="str">
            <v>NL295X-2E</v>
          </cell>
          <cell r="B1076" t="str">
            <v>NERA</v>
          </cell>
          <cell r="C1076" t="str">
            <v>NL29x</v>
          </cell>
          <cell r="D1076">
            <v>155</v>
          </cell>
          <cell r="E1076">
            <v>252</v>
          </cell>
          <cell r="F1076">
            <v>6.4249999999999998</v>
          </cell>
          <cell r="G1076">
            <v>6.7750000000000004</v>
          </cell>
          <cell r="H1076">
            <v>7.125</v>
          </cell>
          <cell r="I1076">
            <v>29.6</v>
          </cell>
          <cell r="J1076">
            <v>0</v>
          </cell>
          <cell r="K1076">
            <v>2</v>
          </cell>
          <cell r="L1076">
            <v>-75.400000000000006</v>
          </cell>
          <cell r="M1076">
            <v>-73.7</v>
          </cell>
          <cell r="N1076">
            <v>-72</v>
          </cell>
          <cell r="O1076">
            <v>1.1999999999999999E-3</v>
          </cell>
          <cell r="P1076">
            <v>1.4499999999999999E-3</v>
          </cell>
          <cell r="Q1076">
            <v>1.6999999999999999E-3</v>
          </cell>
          <cell r="R1076">
            <v>1E-3</v>
          </cell>
          <cell r="S1076">
            <v>5.0000000000000002E-5</v>
          </cell>
          <cell r="T1076">
            <v>9.9999999999999995E-7</v>
          </cell>
          <cell r="U1076" t="str">
            <v>4+1</v>
          </cell>
          <cell r="V1076">
            <v>40</v>
          </cell>
          <cell r="W1076" t="str">
            <v>64TCM</v>
          </cell>
          <cell r="X1076" t="str">
            <v>42M0D7W</v>
          </cell>
          <cell r="Y1076" t="str">
            <v>-</v>
          </cell>
          <cell r="Z1076" t="str">
            <v>-</v>
          </cell>
          <cell r="AA1076" t="str">
            <v>-</v>
          </cell>
          <cell r="AB1076">
            <v>0</v>
          </cell>
          <cell r="AC1076" t="str">
            <v>Indoor</v>
          </cell>
        </row>
        <row r="1077">
          <cell r="A1077" t="str">
            <v>NL295X-2E HP</v>
          </cell>
          <cell r="B1077" t="str">
            <v>NERA</v>
          </cell>
          <cell r="C1077" t="str">
            <v>NL29x</v>
          </cell>
          <cell r="D1077">
            <v>155</v>
          </cell>
          <cell r="E1077">
            <v>252</v>
          </cell>
          <cell r="F1077">
            <v>6.4249999999999998</v>
          </cell>
          <cell r="G1077">
            <v>6.7750000000000004</v>
          </cell>
          <cell r="H1077">
            <v>7.125</v>
          </cell>
          <cell r="I1077">
            <v>31.6</v>
          </cell>
          <cell r="J1077">
            <v>2</v>
          </cell>
          <cell r="K1077">
            <v>2</v>
          </cell>
          <cell r="L1077">
            <v>-75.400000000000006</v>
          </cell>
          <cell r="M1077">
            <v>-73.7</v>
          </cell>
          <cell r="N1077">
            <v>-72</v>
          </cell>
          <cell r="O1077">
            <v>1.1999999999999999E-3</v>
          </cell>
          <cell r="P1077">
            <v>1.4499999999999999E-3</v>
          </cell>
          <cell r="Q1077">
            <v>1.6999999999999999E-3</v>
          </cell>
          <cell r="R1077">
            <v>1E-3</v>
          </cell>
          <cell r="S1077">
            <v>5.0000000000000002E-5</v>
          </cell>
          <cell r="T1077">
            <v>9.9999999999999995E-7</v>
          </cell>
          <cell r="U1077" t="str">
            <v>4+1</v>
          </cell>
          <cell r="V1077">
            <v>40</v>
          </cell>
          <cell r="W1077" t="str">
            <v>64TCM</v>
          </cell>
          <cell r="X1077" t="str">
            <v>42M0D7W</v>
          </cell>
          <cell r="Y1077" t="str">
            <v>-</v>
          </cell>
          <cell r="Z1077" t="str">
            <v>-</v>
          </cell>
          <cell r="AA1077" t="str">
            <v>-</v>
          </cell>
          <cell r="AB1077">
            <v>0</v>
          </cell>
          <cell r="AC1077" t="str">
            <v>Indoor</v>
          </cell>
        </row>
        <row r="1078">
          <cell r="A1078" t="str">
            <v>NL295X-2F</v>
          </cell>
          <cell r="B1078" t="str">
            <v>NERA</v>
          </cell>
          <cell r="C1078" t="str">
            <v>NL29x</v>
          </cell>
          <cell r="D1078">
            <v>155</v>
          </cell>
          <cell r="E1078">
            <v>315</v>
          </cell>
          <cell r="F1078">
            <v>6.4249999999999998</v>
          </cell>
          <cell r="G1078">
            <v>6.7750000000000004</v>
          </cell>
          <cell r="H1078">
            <v>7.125</v>
          </cell>
          <cell r="I1078">
            <v>29.6</v>
          </cell>
          <cell r="J1078">
            <v>0</v>
          </cell>
          <cell r="K1078">
            <v>2</v>
          </cell>
          <cell r="L1078">
            <v>-75.400000000000006</v>
          </cell>
          <cell r="M1078">
            <v>-73.7</v>
          </cell>
          <cell r="N1078">
            <v>-72</v>
          </cell>
          <cell r="O1078">
            <v>1.1999999999999999E-3</v>
          </cell>
          <cell r="P1078">
            <v>1.4499999999999999E-3</v>
          </cell>
          <cell r="Q1078">
            <v>1.6999999999999999E-3</v>
          </cell>
          <cell r="R1078">
            <v>1E-3</v>
          </cell>
          <cell r="S1078">
            <v>5.0000000000000002E-5</v>
          </cell>
          <cell r="T1078">
            <v>9.9999999999999995E-7</v>
          </cell>
          <cell r="U1078" t="str">
            <v>5+1</v>
          </cell>
          <cell r="V1078">
            <v>40</v>
          </cell>
          <cell r="W1078" t="str">
            <v>64TCM</v>
          </cell>
          <cell r="X1078" t="str">
            <v>42M0D7W</v>
          </cell>
          <cell r="Y1078" t="str">
            <v>-</v>
          </cell>
          <cell r="Z1078" t="str">
            <v>-</v>
          </cell>
          <cell r="AA1078" t="str">
            <v>-</v>
          </cell>
          <cell r="AB1078">
            <v>0</v>
          </cell>
          <cell r="AC1078" t="str">
            <v>Indoor</v>
          </cell>
        </row>
        <row r="1079">
          <cell r="A1079" t="str">
            <v>NL295X-2F HP</v>
          </cell>
          <cell r="B1079" t="str">
            <v>NERA</v>
          </cell>
          <cell r="C1079" t="str">
            <v>NL29x</v>
          </cell>
          <cell r="D1079">
            <v>155</v>
          </cell>
          <cell r="E1079">
            <v>315</v>
          </cell>
          <cell r="F1079">
            <v>6.4249999999999998</v>
          </cell>
          <cell r="G1079">
            <v>6.7750000000000004</v>
          </cell>
          <cell r="H1079">
            <v>7.125</v>
          </cell>
          <cell r="I1079">
            <v>31.6</v>
          </cell>
          <cell r="J1079">
            <v>2</v>
          </cell>
          <cell r="K1079">
            <v>2</v>
          </cell>
          <cell r="L1079">
            <v>-75.400000000000006</v>
          </cell>
          <cell r="M1079">
            <v>-73.7</v>
          </cell>
          <cell r="N1079">
            <v>-72</v>
          </cell>
          <cell r="O1079">
            <v>1.1999999999999999E-3</v>
          </cell>
          <cell r="P1079">
            <v>1.4499999999999999E-3</v>
          </cell>
          <cell r="Q1079">
            <v>1.6999999999999999E-3</v>
          </cell>
          <cell r="R1079">
            <v>1E-3</v>
          </cell>
          <cell r="S1079">
            <v>5.0000000000000002E-5</v>
          </cell>
          <cell r="T1079">
            <v>9.9999999999999995E-7</v>
          </cell>
          <cell r="U1079" t="str">
            <v>5+1</v>
          </cell>
          <cell r="V1079">
            <v>40</v>
          </cell>
          <cell r="W1079" t="str">
            <v>64TCM</v>
          </cell>
          <cell r="X1079" t="str">
            <v>42M0D7W</v>
          </cell>
          <cell r="Y1079" t="str">
            <v>-</v>
          </cell>
          <cell r="Z1079" t="str">
            <v>-</v>
          </cell>
          <cell r="AA1079" t="str">
            <v>-</v>
          </cell>
          <cell r="AB1079">
            <v>0</v>
          </cell>
          <cell r="AC1079" t="str">
            <v>Indoor</v>
          </cell>
        </row>
        <row r="1080">
          <cell r="A1080" t="str">
            <v>NL295X-2G</v>
          </cell>
          <cell r="B1080" t="str">
            <v>NERA</v>
          </cell>
          <cell r="C1080" t="str">
            <v>NL29x</v>
          </cell>
          <cell r="D1080">
            <v>155</v>
          </cell>
          <cell r="E1080">
            <v>378</v>
          </cell>
          <cell r="F1080">
            <v>6.4249999999999998</v>
          </cell>
          <cell r="G1080">
            <v>6.7750000000000004</v>
          </cell>
          <cell r="H1080">
            <v>7.125</v>
          </cell>
          <cell r="I1080">
            <v>29.6</v>
          </cell>
          <cell r="J1080">
            <v>0</v>
          </cell>
          <cell r="K1080">
            <v>2</v>
          </cell>
          <cell r="L1080">
            <v>-75.400000000000006</v>
          </cell>
          <cell r="M1080">
            <v>-73.7</v>
          </cell>
          <cell r="N1080">
            <v>-72</v>
          </cell>
          <cell r="O1080">
            <v>1.1999999999999999E-3</v>
          </cell>
          <cell r="P1080">
            <v>1.4499999999999999E-3</v>
          </cell>
          <cell r="Q1080">
            <v>1.6999999999999999E-3</v>
          </cell>
          <cell r="R1080">
            <v>1E-3</v>
          </cell>
          <cell r="S1080">
            <v>5.0000000000000002E-5</v>
          </cell>
          <cell r="T1080">
            <v>9.9999999999999995E-7</v>
          </cell>
          <cell r="U1080" t="str">
            <v>6+1</v>
          </cell>
          <cell r="V1080">
            <v>40</v>
          </cell>
          <cell r="W1080" t="str">
            <v>64TCM</v>
          </cell>
          <cell r="X1080" t="str">
            <v>42M0D7W</v>
          </cell>
          <cell r="Y1080" t="str">
            <v>-</v>
          </cell>
          <cell r="Z1080" t="str">
            <v>-</v>
          </cell>
          <cell r="AA1080" t="str">
            <v>-</v>
          </cell>
          <cell r="AB1080">
            <v>0</v>
          </cell>
          <cell r="AC1080" t="str">
            <v>Indoor</v>
          </cell>
        </row>
        <row r="1081">
          <cell r="A1081" t="str">
            <v>NL295X-2G HP</v>
          </cell>
          <cell r="B1081" t="str">
            <v>NERA</v>
          </cell>
          <cell r="C1081" t="str">
            <v>NL29x</v>
          </cell>
          <cell r="D1081">
            <v>155</v>
          </cell>
          <cell r="E1081">
            <v>378</v>
          </cell>
          <cell r="F1081">
            <v>6.4249999999999998</v>
          </cell>
          <cell r="G1081">
            <v>6.7750000000000004</v>
          </cell>
          <cell r="H1081">
            <v>7.125</v>
          </cell>
          <cell r="I1081">
            <v>31.6</v>
          </cell>
          <cell r="J1081">
            <v>2</v>
          </cell>
          <cell r="K1081">
            <v>2</v>
          </cell>
          <cell r="L1081">
            <v>-75.400000000000006</v>
          </cell>
          <cell r="M1081">
            <v>-73.7</v>
          </cell>
          <cell r="N1081">
            <v>-72</v>
          </cell>
          <cell r="O1081">
            <v>1.1999999999999999E-3</v>
          </cell>
          <cell r="P1081">
            <v>1.4499999999999999E-3</v>
          </cell>
          <cell r="Q1081">
            <v>1.6999999999999999E-3</v>
          </cell>
          <cell r="R1081">
            <v>1E-3</v>
          </cell>
          <cell r="S1081">
            <v>5.0000000000000002E-5</v>
          </cell>
          <cell r="T1081">
            <v>9.9999999999999995E-7</v>
          </cell>
          <cell r="U1081" t="str">
            <v>6+1</v>
          </cell>
          <cell r="V1081">
            <v>40</v>
          </cell>
          <cell r="W1081" t="str">
            <v>64TCM</v>
          </cell>
          <cell r="X1081" t="str">
            <v>42M0D7W</v>
          </cell>
          <cell r="Y1081" t="str">
            <v>-</v>
          </cell>
          <cell r="Z1081" t="str">
            <v>-</v>
          </cell>
          <cell r="AA1081" t="str">
            <v>-</v>
          </cell>
          <cell r="AB1081">
            <v>0</v>
          </cell>
          <cell r="AC1081" t="str">
            <v>Indoor</v>
          </cell>
        </row>
        <row r="1082">
          <cell r="A1082" t="str">
            <v>NL295X-2H</v>
          </cell>
          <cell r="B1082" t="str">
            <v>NERA</v>
          </cell>
          <cell r="C1082" t="str">
            <v>NL29x</v>
          </cell>
          <cell r="D1082">
            <v>155</v>
          </cell>
          <cell r="E1082">
            <v>441</v>
          </cell>
          <cell r="F1082">
            <v>6.4249999999999998</v>
          </cell>
          <cell r="G1082">
            <v>6.7750000000000004</v>
          </cell>
          <cell r="H1082">
            <v>7.125</v>
          </cell>
          <cell r="I1082">
            <v>29.6</v>
          </cell>
          <cell r="J1082">
            <v>0</v>
          </cell>
          <cell r="K1082">
            <v>2</v>
          </cell>
          <cell r="L1082">
            <v>-75.400000000000006</v>
          </cell>
          <cell r="M1082">
            <v>-73.7</v>
          </cell>
          <cell r="N1082">
            <v>-72</v>
          </cell>
          <cell r="O1082">
            <v>1.1999999999999999E-3</v>
          </cell>
          <cell r="P1082">
            <v>1.4499999999999999E-3</v>
          </cell>
          <cell r="Q1082">
            <v>1.6999999999999999E-3</v>
          </cell>
          <cell r="R1082">
            <v>1E-3</v>
          </cell>
          <cell r="S1082">
            <v>5.0000000000000002E-5</v>
          </cell>
          <cell r="T1082">
            <v>9.9999999999999995E-7</v>
          </cell>
          <cell r="U1082" t="str">
            <v>7+1</v>
          </cell>
          <cell r="V1082">
            <v>40</v>
          </cell>
          <cell r="W1082" t="str">
            <v>64TCM</v>
          </cell>
          <cell r="X1082" t="str">
            <v>42M0D7W</v>
          </cell>
          <cell r="Y1082" t="str">
            <v>-</v>
          </cell>
          <cell r="Z1082" t="str">
            <v>-</v>
          </cell>
          <cell r="AA1082" t="str">
            <v>-</v>
          </cell>
          <cell r="AB1082">
            <v>0</v>
          </cell>
          <cell r="AC1082" t="str">
            <v>Indoor</v>
          </cell>
        </row>
        <row r="1083">
          <cell r="A1083" t="str">
            <v>NL295X-2H HP</v>
          </cell>
          <cell r="B1083" t="str">
            <v>NERA</v>
          </cell>
          <cell r="C1083" t="str">
            <v>NL29x</v>
          </cell>
          <cell r="D1083">
            <v>155</v>
          </cell>
          <cell r="E1083">
            <v>441</v>
          </cell>
          <cell r="F1083">
            <v>6.4249999999999998</v>
          </cell>
          <cell r="G1083">
            <v>6.7750000000000004</v>
          </cell>
          <cell r="H1083">
            <v>7.125</v>
          </cell>
          <cell r="I1083">
            <v>31.6</v>
          </cell>
          <cell r="J1083">
            <v>2</v>
          </cell>
          <cell r="K1083">
            <v>2</v>
          </cell>
          <cell r="L1083">
            <v>-75.400000000000006</v>
          </cell>
          <cell r="M1083">
            <v>-73.7</v>
          </cell>
          <cell r="N1083">
            <v>-72</v>
          </cell>
          <cell r="O1083">
            <v>1.1999999999999999E-3</v>
          </cell>
          <cell r="P1083">
            <v>1.4499999999999999E-3</v>
          </cell>
          <cell r="Q1083">
            <v>1.6999999999999999E-3</v>
          </cell>
          <cell r="R1083">
            <v>1E-3</v>
          </cell>
          <cell r="S1083">
            <v>5.0000000000000002E-5</v>
          </cell>
          <cell r="T1083">
            <v>9.9999999999999995E-7</v>
          </cell>
          <cell r="U1083" t="str">
            <v>7+1</v>
          </cell>
          <cell r="V1083">
            <v>40</v>
          </cell>
          <cell r="W1083" t="str">
            <v>64TCM</v>
          </cell>
          <cell r="X1083" t="str">
            <v>42M0D7W</v>
          </cell>
          <cell r="Y1083" t="str">
            <v>-</v>
          </cell>
          <cell r="Z1083" t="str">
            <v>-</v>
          </cell>
          <cell r="AA1083" t="str">
            <v>-</v>
          </cell>
          <cell r="AB1083">
            <v>0</v>
          </cell>
          <cell r="AC1083" t="str">
            <v>Indoor</v>
          </cell>
        </row>
        <row r="1084">
          <cell r="A1084" t="str">
            <v>NL295X-2J</v>
          </cell>
          <cell r="B1084" t="str">
            <v>NERA</v>
          </cell>
          <cell r="C1084" t="str">
            <v>NL29x</v>
          </cell>
          <cell r="D1084">
            <v>155</v>
          </cell>
          <cell r="E1084">
            <v>126</v>
          </cell>
          <cell r="F1084">
            <v>6.4249999999999998</v>
          </cell>
          <cell r="G1084">
            <v>6.7750000000000004</v>
          </cell>
          <cell r="H1084">
            <v>7.125</v>
          </cell>
          <cell r="I1084">
            <v>29.6</v>
          </cell>
          <cell r="J1084">
            <v>0</v>
          </cell>
          <cell r="K1084">
            <v>1.2</v>
          </cell>
          <cell r="L1084">
            <v>-75.400000000000006</v>
          </cell>
          <cell r="M1084">
            <v>-73.7</v>
          </cell>
          <cell r="N1084">
            <v>-72</v>
          </cell>
          <cell r="O1084">
            <v>1.1999999999999999E-3</v>
          </cell>
          <cell r="P1084">
            <v>1.4499999999999999E-3</v>
          </cell>
          <cell r="Q1084">
            <v>1.6999999999999999E-3</v>
          </cell>
          <cell r="R1084">
            <v>1E-3</v>
          </cell>
          <cell r="S1084">
            <v>5.0000000000000002E-5</v>
          </cell>
          <cell r="T1084">
            <v>9.9999999999999995E-7</v>
          </cell>
          <cell r="U1084" t="str">
            <v>2+0</v>
          </cell>
          <cell r="V1084">
            <v>0</v>
          </cell>
          <cell r="W1084" t="str">
            <v>64TCM</v>
          </cell>
          <cell r="X1084" t="str">
            <v>42M0D7W</v>
          </cell>
          <cell r="Y1084" t="str">
            <v>-</v>
          </cell>
          <cell r="Z1084" t="str">
            <v>-</v>
          </cell>
          <cell r="AA1084" t="str">
            <v>-</v>
          </cell>
          <cell r="AB1084">
            <v>0</v>
          </cell>
          <cell r="AC1084" t="str">
            <v>Indoor</v>
          </cell>
        </row>
        <row r="1085">
          <cell r="A1085" t="str">
            <v>NL295X-2J HP</v>
          </cell>
          <cell r="B1085" t="str">
            <v>NERA</v>
          </cell>
          <cell r="C1085" t="str">
            <v>NL29x</v>
          </cell>
          <cell r="D1085">
            <v>155</v>
          </cell>
          <cell r="E1085">
            <v>126</v>
          </cell>
          <cell r="F1085">
            <v>6.4249999999999998</v>
          </cell>
          <cell r="G1085">
            <v>6.7750000000000004</v>
          </cell>
          <cell r="H1085">
            <v>7.125</v>
          </cell>
          <cell r="I1085">
            <v>31.6</v>
          </cell>
          <cell r="J1085">
            <v>2</v>
          </cell>
          <cell r="K1085">
            <v>1.2</v>
          </cell>
          <cell r="L1085">
            <v>-75.400000000000006</v>
          </cell>
          <cell r="M1085">
            <v>-73.7</v>
          </cell>
          <cell r="N1085">
            <v>-72</v>
          </cell>
          <cell r="O1085">
            <v>1.1999999999999999E-3</v>
          </cell>
          <cell r="P1085">
            <v>1.4499999999999999E-3</v>
          </cell>
          <cell r="Q1085">
            <v>1.6999999999999999E-3</v>
          </cell>
          <cell r="R1085">
            <v>1E-3</v>
          </cell>
          <cell r="S1085">
            <v>5.0000000000000002E-5</v>
          </cell>
          <cell r="T1085">
            <v>9.9999999999999995E-7</v>
          </cell>
          <cell r="U1085" t="str">
            <v>2+0</v>
          </cell>
          <cell r="V1085">
            <v>0</v>
          </cell>
          <cell r="W1085" t="str">
            <v>64TCM</v>
          </cell>
          <cell r="X1085" t="str">
            <v>42M0D7W</v>
          </cell>
          <cell r="Y1085" t="str">
            <v>-</v>
          </cell>
          <cell r="Z1085" t="str">
            <v>-</v>
          </cell>
          <cell r="AA1085" t="str">
            <v>-</v>
          </cell>
          <cell r="AB1085">
            <v>0</v>
          </cell>
          <cell r="AC1085" t="str">
            <v>Indoor</v>
          </cell>
        </row>
        <row r="1086">
          <cell r="A1086" t="str">
            <v>NL295X-2K</v>
          </cell>
          <cell r="B1086" t="str">
            <v>NERA</v>
          </cell>
          <cell r="C1086" t="str">
            <v>NL29x</v>
          </cell>
          <cell r="D1086">
            <v>155</v>
          </cell>
          <cell r="E1086">
            <v>189</v>
          </cell>
          <cell r="F1086">
            <v>6.4249999999999998</v>
          </cell>
          <cell r="G1086">
            <v>6.7750000000000004</v>
          </cell>
          <cell r="H1086">
            <v>7.125</v>
          </cell>
          <cell r="I1086">
            <v>29.6</v>
          </cell>
          <cell r="J1086">
            <v>0</v>
          </cell>
          <cell r="K1086">
            <v>1.6</v>
          </cell>
          <cell r="L1086">
            <v>-75.400000000000006</v>
          </cell>
          <cell r="M1086">
            <v>-73.7</v>
          </cell>
          <cell r="N1086">
            <v>-72</v>
          </cell>
          <cell r="O1086">
            <v>1.1999999999999999E-3</v>
          </cell>
          <cell r="P1086">
            <v>1.4499999999999999E-3</v>
          </cell>
          <cell r="Q1086">
            <v>1.6999999999999999E-3</v>
          </cell>
          <cell r="R1086">
            <v>1E-3</v>
          </cell>
          <cell r="S1086">
            <v>5.0000000000000002E-5</v>
          </cell>
          <cell r="T1086">
            <v>9.9999999999999995E-7</v>
          </cell>
          <cell r="U1086" t="str">
            <v>3+0</v>
          </cell>
          <cell r="V1086">
            <v>0</v>
          </cell>
          <cell r="W1086" t="str">
            <v>64TCM</v>
          </cell>
          <cell r="X1086" t="str">
            <v>42M0D7W</v>
          </cell>
          <cell r="Y1086" t="str">
            <v>-</v>
          </cell>
          <cell r="Z1086" t="str">
            <v>-</v>
          </cell>
          <cell r="AA1086" t="str">
            <v>-</v>
          </cell>
          <cell r="AB1086">
            <v>0</v>
          </cell>
          <cell r="AC1086" t="str">
            <v>Indoor</v>
          </cell>
        </row>
        <row r="1087">
          <cell r="A1087" t="str">
            <v>NL295X-2K HP</v>
          </cell>
          <cell r="B1087" t="str">
            <v>NERA</v>
          </cell>
          <cell r="C1087" t="str">
            <v>NL29x</v>
          </cell>
          <cell r="D1087">
            <v>155</v>
          </cell>
          <cell r="E1087">
            <v>189</v>
          </cell>
          <cell r="F1087">
            <v>6.4249999999999998</v>
          </cell>
          <cell r="G1087">
            <v>6.7750000000000004</v>
          </cell>
          <cell r="H1087">
            <v>7.125</v>
          </cell>
          <cell r="I1087">
            <v>31.6</v>
          </cell>
          <cell r="J1087">
            <v>2</v>
          </cell>
          <cell r="K1087">
            <v>1.6</v>
          </cell>
          <cell r="L1087">
            <v>-75.400000000000006</v>
          </cell>
          <cell r="M1087">
            <v>-73.7</v>
          </cell>
          <cell r="N1087">
            <v>-72</v>
          </cell>
          <cell r="O1087">
            <v>1.1999999999999999E-3</v>
          </cell>
          <cell r="P1087">
            <v>1.4499999999999999E-3</v>
          </cell>
          <cell r="Q1087">
            <v>1.6999999999999999E-3</v>
          </cell>
          <cell r="R1087">
            <v>1E-3</v>
          </cell>
          <cell r="S1087">
            <v>5.0000000000000002E-5</v>
          </cell>
          <cell r="T1087">
            <v>9.9999999999999995E-7</v>
          </cell>
          <cell r="U1087" t="str">
            <v>3+0</v>
          </cell>
          <cell r="V1087">
            <v>0</v>
          </cell>
          <cell r="W1087" t="str">
            <v>64TCM</v>
          </cell>
          <cell r="X1087" t="str">
            <v>42M0D7W</v>
          </cell>
          <cell r="Y1087" t="str">
            <v>-</v>
          </cell>
          <cell r="Z1087" t="str">
            <v>-</v>
          </cell>
          <cell r="AA1087" t="str">
            <v>-</v>
          </cell>
          <cell r="AB1087">
            <v>0</v>
          </cell>
          <cell r="AC1087" t="str">
            <v>Indoor</v>
          </cell>
        </row>
        <row r="1088">
          <cell r="A1088" t="str">
            <v>NL295X-2L</v>
          </cell>
          <cell r="B1088" t="str">
            <v>NERA</v>
          </cell>
          <cell r="C1088" t="str">
            <v>NL29x</v>
          </cell>
          <cell r="D1088">
            <v>155</v>
          </cell>
          <cell r="E1088">
            <v>252</v>
          </cell>
          <cell r="F1088">
            <v>6.4249999999999998</v>
          </cell>
          <cell r="G1088">
            <v>6.7750000000000004</v>
          </cell>
          <cell r="H1088">
            <v>7.125</v>
          </cell>
          <cell r="I1088">
            <v>29.6</v>
          </cell>
          <cell r="J1088">
            <v>0</v>
          </cell>
          <cell r="K1088">
            <v>2</v>
          </cell>
          <cell r="L1088">
            <v>-75.400000000000006</v>
          </cell>
          <cell r="M1088">
            <v>-73.7</v>
          </cell>
          <cell r="N1088">
            <v>-72</v>
          </cell>
          <cell r="O1088">
            <v>1.1999999999999999E-3</v>
          </cell>
          <cell r="P1088">
            <v>1.4499999999999999E-3</v>
          </cell>
          <cell r="Q1088">
            <v>1.6999999999999999E-3</v>
          </cell>
          <cell r="R1088">
            <v>1E-3</v>
          </cell>
          <cell r="S1088">
            <v>5.0000000000000002E-5</v>
          </cell>
          <cell r="T1088">
            <v>9.9999999999999995E-7</v>
          </cell>
          <cell r="U1088" t="str">
            <v>4+0</v>
          </cell>
          <cell r="V1088">
            <v>0</v>
          </cell>
          <cell r="W1088" t="str">
            <v>64TCM</v>
          </cell>
          <cell r="X1088" t="str">
            <v>42M0D7W</v>
          </cell>
          <cell r="Y1088" t="str">
            <v>-</v>
          </cell>
          <cell r="Z1088" t="str">
            <v>-</v>
          </cell>
          <cell r="AA1088" t="str">
            <v>-</v>
          </cell>
          <cell r="AB1088">
            <v>0</v>
          </cell>
          <cell r="AC1088" t="str">
            <v>Indoor</v>
          </cell>
        </row>
        <row r="1089">
          <cell r="A1089" t="str">
            <v>NL295X-2L HP</v>
          </cell>
          <cell r="B1089" t="str">
            <v>NERA</v>
          </cell>
          <cell r="C1089" t="str">
            <v>NL29x</v>
          </cell>
          <cell r="D1089">
            <v>155</v>
          </cell>
          <cell r="E1089">
            <v>252</v>
          </cell>
          <cell r="F1089">
            <v>6.4249999999999998</v>
          </cell>
          <cell r="G1089">
            <v>6.7750000000000004</v>
          </cell>
          <cell r="H1089">
            <v>7.125</v>
          </cell>
          <cell r="I1089">
            <v>31.6</v>
          </cell>
          <cell r="J1089">
            <v>2</v>
          </cell>
          <cell r="K1089">
            <v>2</v>
          </cell>
          <cell r="L1089">
            <v>-75.400000000000006</v>
          </cell>
          <cell r="M1089">
            <v>-73.7</v>
          </cell>
          <cell r="N1089">
            <v>-72</v>
          </cell>
          <cell r="O1089">
            <v>1.1999999999999999E-3</v>
          </cell>
          <cell r="P1089">
            <v>1.4499999999999999E-3</v>
          </cell>
          <cell r="Q1089">
            <v>1.6999999999999999E-3</v>
          </cell>
          <cell r="R1089">
            <v>1E-3</v>
          </cell>
          <cell r="S1089">
            <v>5.0000000000000002E-5</v>
          </cell>
          <cell r="T1089">
            <v>9.9999999999999995E-7</v>
          </cell>
          <cell r="U1089" t="str">
            <v>4+0</v>
          </cell>
          <cell r="V1089">
            <v>0</v>
          </cell>
          <cell r="W1089" t="str">
            <v>64TCM</v>
          </cell>
          <cell r="X1089" t="str">
            <v>42M0D7W</v>
          </cell>
          <cell r="Y1089" t="str">
            <v>-</v>
          </cell>
          <cell r="Z1089" t="str">
            <v>-</v>
          </cell>
          <cell r="AA1089" t="str">
            <v>-</v>
          </cell>
          <cell r="AB1089">
            <v>0</v>
          </cell>
          <cell r="AC1089" t="str">
            <v>Indoor</v>
          </cell>
        </row>
        <row r="1090">
          <cell r="A1090" t="str">
            <v>NL295X-2R</v>
          </cell>
          <cell r="B1090" t="str">
            <v>NERA</v>
          </cell>
          <cell r="C1090" t="str">
            <v>NL29x</v>
          </cell>
          <cell r="D1090">
            <v>155</v>
          </cell>
          <cell r="E1090">
            <v>63</v>
          </cell>
          <cell r="F1090">
            <v>6.4249999999999998</v>
          </cell>
          <cell r="G1090">
            <v>6.7750000000000004</v>
          </cell>
          <cell r="H1090">
            <v>7.125</v>
          </cell>
          <cell r="I1090">
            <v>29.6</v>
          </cell>
          <cell r="J1090">
            <v>0</v>
          </cell>
          <cell r="K1090">
            <v>5.6</v>
          </cell>
          <cell r="L1090">
            <v>-75.400000000000006</v>
          </cell>
          <cell r="M1090">
            <v>-73.7</v>
          </cell>
          <cell r="N1090">
            <v>-72</v>
          </cell>
          <cell r="O1090">
            <v>1.1999999999999999E-3</v>
          </cell>
          <cell r="P1090">
            <v>1.4499999999999999E-3</v>
          </cell>
          <cell r="Q1090">
            <v>1.6999999999999999E-3</v>
          </cell>
          <cell r="R1090">
            <v>1E-3</v>
          </cell>
          <cell r="S1090">
            <v>5.0000000000000002E-5</v>
          </cell>
          <cell r="T1090">
            <v>9.9999999999999995E-7</v>
          </cell>
          <cell r="U1090" t="str">
            <v>MHSB</v>
          </cell>
          <cell r="V1090">
            <v>0</v>
          </cell>
          <cell r="W1090" t="str">
            <v>64TCM</v>
          </cell>
          <cell r="X1090" t="str">
            <v>42M0D7W</v>
          </cell>
          <cell r="Y1090" t="str">
            <v>-</v>
          </cell>
          <cell r="Z1090" t="str">
            <v>-</v>
          </cell>
          <cell r="AA1090" t="str">
            <v>-</v>
          </cell>
          <cell r="AB1090">
            <v>0</v>
          </cell>
          <cell r="AC1090" t="str">
            <v>Indoor</v>
          </cell>
        </row>
        <row r="1091">
          <cell r="A1091" t="str">
            <v>NL295X-2R HP</v>
          </cell>
          <cell r="B1091" t="str">
            <v>NERA</v>
          </cell>
          <cell r="C1091" t="str">
            <v>NL29x</v>
          </cell>
          <cell r="D1091">
            <v>155</v>
          </cell>
          <cell r="E1091">
            <v>63</v>
          </cell>
          <cell r="F1091">
            <v>6.4249999999999998</v>
          </cell>
          <cell r="G1091">
            <v>6.7750000000000004</v>
          </cell>
          <cell r="H1091">
            <v>7.125</v>
          </cell>
          <cell r="I1091">
            <v>31.6</v>
          </cell>
          <cell r="J1091">
            <v>2</v>
          </cell>
          <cell r="K1091">
            <v>5.6</v>
          </cell>
          <cell r="L1091">
            <v>-75.400000000000006</v>
          </cell>
          <cell r="M1091">
            <v>-73.7</v>
          </cell>
          <cell r="N1091">
            <v>-72</v>
          </cell>
          <cell r="O1091">
            <v>1.1999999999999999E-3</v>
          </cell>
          <cell r="P1091">
            <v>1.4499999999999999E-3</v>
          </cell>
          <cell r="Q1091">
            <v>1.6999999999999999E-3</v>
          </cell>
          <cell r="R1091">
            <v>1E-3</v>
          </cell>
          <cell r="S1091">
            <v>5.0000000000000002E-5</v>
          </cell>
          <cell r="T1091">
            <v>9.9999999999999995E-7</v>
          </cell>
          <cell r="U1091" t="str">
            <v>MHSB</v>
          </cell>
          <cell r="V1091">
            <v>0</v>
          </cell>
          <cell r="W1091" t="str">
            <v>64TCM</v>
          </cell>
          <cell r="X1091" t="str">
            <v>42M0D7W</v>
          </cell>
          <cell r="Y1091" t="str">
            <v>-</v>
          </cell>
          <cell r="Z1091" t="str">
            <v>-</v>
          </cell>
          <cell r="AA1091" t="str">
            <v>-</v>
          </cell>
          <cell r="AB1091">
            <v>0</v>
          </cell>
          <cell r="AC1091" t="str">
            <v>Indoor</v>
          </cell>
        </row>
        <row r="1092">
          <cell r="A1092" t="str">
            <v>NL296X-1A</v>
          </cell>
          <cell r="B1092" t="str">
            <v>NERA</v>
          </cell>
          <cell r="C1092" t="str">
            <v>NL29x</v>
          </cell>
          <cell r="D1092">
            <v>155</v>
          </cell>
          <cell r="E1092">
            <v>63</v>
          </cell>
          <cell r="F1092">
            <v>12.75</v>
          </cell>
          <cell r="G1092">
            <v>13</v>
          </cell>
          <cell r="H1092">
            <v>13.25</v>
          </cell>
          <cell r="I1092">
            <v>25</v>
          </cell>
          <cell r="J1092">
            <v>0</v>
          </cell>
          <cell r="K1092">
            <v>1</v>
          </cell>
          <cell r="L1092">
            <v>-71</v>
          </cell>
          <cell r="M1092">
            <v>-69.25</v>
          </cell>
          <cell r="N1092">
            <v>-67.5</v>
          </cell>
          <cell r="O1092">
            <v>1.5E-3</v>
          </cell>
          <cell r="P1092">
            <v>1.75E-3</v>
          </cell>
          <cell r="Q1092">
            <v>2E-3</v>
          </cell>
          <cell r="R1092">
            <v>1E-3</v>
          </cell>
          <cell r="S1092">
            <v>5.0000000000000002E-5</v>
          </cell>
          <cell r="T1092">
            <v>9.9999999999999995E-7</v>
          </cell>
          <cell r="U1092" t="str">
            <v>1+0</v>
          </cell>
          <cell r="V1092">
            <v>0</v>
          </cell>
          <cell r="W1092" t="str">
            <v>128TCM</v>
          </cell>
          <cell r="X1092" t="str">
            <v>32M0D7W</v>
          </cell>
          <cell r="Y1092" t="str">
            <v>-</v>
          </cell>
          <cell r="Z1092" t="str">
            <v>-</v>
          </cell>
          <cell r="AA1092" t="str">
            <v>-</v>
          </cell>
          <cell r="AB1092">
            <v>0</v>
          </cell>
          <cell r="AC1092" t="str">
            <v>Indoor</v>
          </cell>
        </row>
        <row r="1093">
          <cell r="A1093" t="str">
            <v>NL296X-1B</v>
          </cell>
          <cell r="B1093" t="str">
            <v>NERA</v>
          </cell>
          <cell r="C1093" t="str">
            <v>NL29x</v>
          </cell>
          <cell r="D1093">
            <v>155</v>
          </cell>
          <cell r="E1093">
            <v>63</v>
          </cell>
          <cell r="F1093">
            <v>12.75</v>
          </cell>
          <cell r="G1093">
            <v>13</v>
          </cell>
          <cell r="H1093">
            <v>13.25</v>
          </cell>
          <cell r="I1093">
            <v>25</v>
          </cell>
          <cell r="J1093">
            <v>0</v>
          </cell>
          <cell r="K1093">
            <v>1.5</v>
          </cell>
          <cell r="L1093">
            <v>-71</v>
          </cell>
          <cell r="M1093">
            <v>-69.25</v>
          </cell>
          <cell r="N1093">
            <v>-67.5</v>
          </cell>
          <cell r="O1093">
            <v>1.5E-3</v>
          </cell>
          <cell r="P1093">
            <v>1.75E-3</v>
          </cell>
          <cell r="Q1093">
            <v>2E-3</v>
          </cell>
          <cell r="R1093">
            <v>1E-3</v>
          </cell>
          <cell r="S1093">
            <v>5.0000000000000002E-5</v>
          </cell>
          <cell r="T1093">
            <v>9.9999999999999995E-7</v>
          </cell>
          <cell r="U1093" t="str">
            <v>1+1</v>
          </cell>
          <cell r="V1093">
            <v>56</v>
          </cell>
          <cell r="W1093" t="str">
            <v>128TCM</v>
          </cell>
          <cell r="X1093" t="str">
            <v>32M0D7W</v>
          </cell>
          <cell r="Y1093" t="str">
            <v>-</v>
          </cell>
          <cell r="Z1093" t="str">
            <v>-</v>
          </cell>
          <cell r="AA1093" t="str">
            <v>-</v>
          </cell>
          <cell r="AB1093">
            <v>0</v>
          </cell>
          <cell r="AC1093" t="str">
            <v>Indoor</v>
          </cell>
        </row>
        <row r="1094">
          <cell r="A1094" t="str">
            <v>NL296X-1C</v>
          </cell>
          <cell r="B1094" t="str">
            <v>NERA</v>
          </cell>
          <cell r="C1094" t="str">
            <v>NL29x</v>
          </cell>
          <cell r="D1094">
            <v>155</v>
          </cell>
          <cell r="E1094">
            <v>126</v>
          </cell>
          <cell r="F1094">
            <v>12.75</v>
          </cell>
          <cell r="G1094">
            <v>13</v>
          </cell>
          <cell r="H1094">
            <v>13.25</v>
          </cell>
          <cell r="I1094">
            <v>25</v>
          </cell>
          <cell r="J1094">
            <v>0</v>
          </cell>
          <cell r="K1094">
            <v>2</v>
          </cell>
          <cell r="L1094">
            <v>-71</v>
          </cell>
          <cell r="M1094">
            <v>-69.25</v>
          </cell>
          <cell r="N1094">
            <v>-67.5</v>
          </cell>
          <cell r="O1094">
            <v>1.5E-3</v>
          </cell>
          <cell r="P1094">
            <v>1.75E-3</v>
          </cell>
          <cell r="Q1094">
            <v>2E-3</v>
          </cell>
          <cell r="R1094">
            <v>1E-3</v>
          </cell>
          <cell r="S1094">
            <v>5.0000000000000002E-5</v>
          </cell>
          <cell r="T1094">
            <v>9.9999999999999995E-7</v>
          </cell>
          <cell r="U1094" t="str">
            <v>2+1</v>
          </cell>
          <cell r="V1094">
            <v>56</v>
          </cell>
          <cell r="W1094" t="str">
            <v>128TCM</v>
          </cell>
          <cell r="X1094" t="str">
            <v>32M0D7W</v>
          </cell>
          <cell r="Y1094" t="str">
            <v>-</v>
          </cell>
          <cell r="Z1094" t="str">
            <v>-</v>
          </cell>
          <cell r="AA1094" t="str">
            <v>-</v>
          </cell>
          <cell r="AB1094">
            <v>0</v>
          </cell>
          <cell r="AC1094" t="str">
            <v>Indoor</v>
          </cell>
        </row>
        <row r="1095">
          <cell r="A1095" t="str">
            <v>NL296X-1D</v>
          </cell>
          <cell r="B1095" t="str">
            <v>NERA</v>
          </cell>
          <cell r="C1095" t="str">
            <v>NL29x</v>
          </cell>
          <cell r="D1095">
            <v>155</v>
          </cell>
          <cell r="E1095">
            <v>189</v>
          </cell>
          <cell r="F1095">
            <v>12.75</v>
          </cell>
          <cell r="G1095">
            <v>13</v>
          </cell>
          <cell r="H1095">
            <v>13.25</v>
          </cell>
          <cell r="I1095">
            <v>25</v>
          </cell>
          <cell r="J1095">
            <v>0</v>
          </cell>
          <cell r="K1095">
            <v>2.5</v>
          </cell>
          <cell r="L1095">
            <v>-71</v>
          </cell>
          <cell r="M1095">
            <v>-69.25</v>
          </cell>
          <cell r="N1095">
            <v>-67.5</v>
          </cell>
          <cell r="O1095">
            <v>1.5E-3</v>
          </cell>
          <cell r="P1095">
            <v>1.75E-3</v>
          </cell>
          <cell r="Q1095">
            <v>2E-3</v>
          </cell>
          <cell r="R1095">
            <v>1E-3</v>
          </cell>
          <cell r="S1095">
            <v>5.0000000000000002E-5</v>
          </cell>
          <cell r="T1095">
            <v>9.9999999999999995E-7</v>
          </cell>
          <cell r="U1095" t="str">
            <v>3+1</v>
          </cell>
          <cell r="V1095">
            <v>56</v>
          </cell>
          <cell r="W1095" t="str">
            <v>128TCM</v>
          </cell>
          <cell r="X1095" t="str">
            <v>32M0D7W</v>
          </cell>
          <cell r="Y1095" t="str">
            <v>-</v>
          </cell>
          <cell r="Z1095" t="str">
            <v>-</v>
          </cell>
          <cell r="AA1095" t="str">
            <v>-</v>
          </cell>
          <cell r="AB1095">
            <v>0</v>
          </cell>
          <cell r="AC1095" t="str">
            <v>Indoor</v>
          </cell>
        </row>
        <row r="1096">
          <cell r="A1096" t="str">
            <v>NL296X-1E</v>
          </cell>
          <cell r="B1096" t="str">
            <v>NERA</v>
          </cell>
          <cell r="C1096" t="str">
            <v>NL29x</v>
          </cell>
          <cell r="D1096">
            <v>155</v>
          </cell>
          <cell r="E1096">
            <v>252</v>
          </cell>
          <cell r="F1096">
            <v>12.75</v>
          </cell>
          <cell r="G1096">
            <v>13</v>
          </cell>
          <cell r="H1096">
            <v>13.25</v>
          </cell>
          <cell r="I1096">
            <v>25</v>
          </cell>
          <cell r="J1096">
            <v>0</v>
          </cell>
          <cell r="K1096">
            <v>2.5</v>
          </cell>
          <cell r="L1096">
            <v>-71</v>
          </cell>
          <cell r="M1096">
            <v>-69.25</v>
          </cell>
          <cell r="N1096">
            <v>-67.5</v>
          </cell>
          <cell r="O1096">
            <v>1.5E-3</v>
          </cell>
          <cell r="P1096">
            <v>1.75E-3</v>
          </cell>
          <cell r="Q1096">
            <v>2E-3</v>
          </cell>
          <cell r="R1096">
            <v>1E-3</v>
          </cell>
          <cell r="S1096">
            <v>5.0000000000000002E-5</v>
          </cell>
          <cell r="T1096">
            <v>9.9999999999999995E-7</v>
          </cell>
          <cell r="U1096" t="str">
            <v>4+1</v>
          </cell>
          <cell r="V1096">
            <v>28</v>
          </cell>
          <cell r="W1096" t="str">
            <v>128TCM</v>
          </cell>
          <cell r="X1096" t="str">
            <v>32M0D7W</v>
          </cell>
          <cell r="Y1096" t="str">
            <v>-</v>
          </cell>
          <cell r="Z1096" t="str">
            <v>-</v>
          </cell>
          <cell r="AA1096" t="str">
            <v>-</v>
          </cell>
          <cell r="AB1096">
            <v>0</v>
          </cell>
          <cell r="AC1096" t="str">
            <v>Indoor</v>
          </cell>
        </row>
        <row r="1097">
          <cell r="A1097" t="str">
            <v>NL296X-1F</v>
          </cell>
          <cell r="B1097" t="str">
            <v>NERA</v>
          </cell>
          <cell r="C1097" t="str">
            <v>NL29x</v>
          </cell>
          <cell r="D1097">
            <v>155</v>
          </cell>
          <cell r="E1097">
            <v>315</v>
          </cell>
          <cell r="F1097">
            <v>12.75</v>
          </cell>
          <cell r="G1097">
            <v>13</v>
          </cell>
          <cell r="H1097">
            <v>13.25</v>
          </cell>
          <cell r="I1097">
            <v>25</v>
          </cell>
          <cell r="J1097">
            <v>0</v>
          </cell>
          <cell r="K1097">
            <v>2.5</v>
          </cell>
          <cell r="L1097">
            <v>-71</v>
          </cell>
          <cell r="M1097">
            <v>-69.25</v>
          </cell>
          <cell r="N1097">
            <v>-67.5</v>
          </cell>
          <cell r="O1097">
            <v>1.5E-3</v>
          </cell>
          <cell r="P1097">
            <v>1.75E-3</v>
          </cell>
          <cell r="Q1097">
            <v>2E-3</v>
          </cell>
          <cell r="R1097">
            <v>1E-3</v>
          </cell>
          <cell r="S1097">
            <v>5.0000000000000002E-5</v>
          </cell>
          <cell r="T1097">
            <v>9.9999999999999995E-7</v>
          </cell>
          <cell r="U1097" t="str">
            <v>5+1</v>
          </cell>
          <cell r="V1097">
            <v>28</v>
          </cell>
          <cell r="W1097" t="str">
            <v>128TCM</v>
          </cell>
          <cell r="X1097" t="str">
            <v>32M0D7W</v>
          </cell>
          <cell r="Y1097" t="str">
            <v>-</v>
          </cell>
          <cell r="Z1097" t="str">
            <v>-</v>
          </cell>
          <cell r="AA1097" t="str">
            <v>-</v>
          </cell>
          <cell r="AB1097">
            <v>0</v>
          </cell>
          <cell r="AC1097" t="str">
            <v>Indoor</v>
          </cell>
        </row>
        <row r="1098">
          <cell r="A1098" t="str">
            <v>NL296X-1G</v>
          </cell>
          <cell r="B1098" t="str">
            <v>NERA</v>
          </cell>
          <cell r="C1098" t="str">
            <v>NL29x</v>
          </cell>
          <cell r="D1098">
            <v>155</v>
          </cell>
          <cell r="E1098">
            <v>378</v>
          </cell>
          <cell r="F1098">
            <v>12.75</v>
          </cell>
          <cell r="G1098">
            <v>13</v>
          </cell>
          <cell r="H1098">
            <v>13.25</v>
          </cell>
          <cell r="I1098">
            <v>25</v>
          </cell>
          <cell r="J1098">
            <v>0</v>
          </cell>
          <cell r="K1098">
            <v>2.5</v>
          </cell>
          <cell r="L1098">
            <v>-71</v>
          </cell>
          <cell r="M1098">
            <v>-69.25</v>
          </cell>
          <cell r="N1098">
            <v>-67.5</v>
          </cell>
          <cell r="O1098">
            <v>1.5E-3</v>
          </cell>
          <cell r="P1098">
            <v>1.75E-3</v>
          </cell>
          <cell r="Q1098">
            <v>2E-3</v>
          </cell>
          <cell r="R1098">
            <v>1E-3</v>
          </cell>
          <cell r="S1098">
            <v>5.0000000000000002E-5</v>
          </cell>
          <cell r="T1098">
            <v>9.9999999999999995E-7</v>
          </cell>
          <cell r="U1098" t="str">
            <v>6+1</v>
          </cell>
          <cell r="V1098">
            <v>28</v>
          </cell>
          <cell r="W1098" t="str">
            <v>128TCM</v>
          </cell>
          <cell r="X1098" t="str">
            <v>32M0D7W</v>
          </cell>
          <cell r="Y1098" t="str">
            <v>-</v>
          </cell>
          <cell r="Z1098" t="str">
            <v>-</v>
          </cell>
          <cell r="AA1098" t="str">
            <v>-</v>
          </cell>
          <cell r="AB1098">
            <v>0</v>
          </cell>
          <cell r="AC1098" t="str">
            <v>Indoor</v>
          </cell>
        </row>
        <row r="1099">
          <cell r="A1099" t="str">
            <v>NL296X-1H</v>
          </cell>
          <cell r="B1099" t="str">
            <v>NERA</v>
          </cell>
          <cell r="C1099" t="str">
            <v>NL29x</v>
          </cell>
          <cell r="D1099">
            <v>155</v>
          </cell>
          <cell r="E1099">
            <v>441</v>
          </cell>
          <cell r="F1099">
            <v>12.75</v>
          </cell>
          <cell r="G1099">
            <v>13</v>
          </cell>
          <cell r="H1099">
            <v>13.25</v>
          </cell>
          <cell r="I1099">
            <v>25</v>
          </cell>
          <cell r="J1099">
            <v>0</v>
          </cell>
          <cell r="K1099">
            <v>2.5</v>
          </cell>
          <cell r="L1099">
            <v>-71</v>
          </cell>
          <cell r="M1099">
            <v>-69.25</v>
          </cell>
          <cell r="N1099">
            <v>-67.5</v>
          </cell>
          <cell r="O1099">
            <v>1.5E-3</v>
          </cell>
          <cell r="P1099">
            <v>1.75E-3</v>
          </cell>
          <cell r="Q1099">
            <v>2E-3</v>
          </cell>
          <cell r="R1099">
            <v>1E-3</v>
          </cell>
          <cell r="S1099">
            <v>5.0000000000000002E-5</v>
          </cell>
          <cell r="T1099">
            <v>9.9999999999999995E-7</v>
          </cell>
          <cell r="U1099" t="str">
            <v>7+1</v>
          </cell>
          <cell r="V1099">
            <v>28</v>
          </cell>
          <cell r="W1099" t="str">
            <v>128TCM</v>
          </cell>
          <cell r="X1099" t="str">
            <v>32M0D7W</v>
          </cell>
          <cell r="Y1099" t="str">
            <v>-</v>
          </cell>
          <cell r="Z1099" t="str">
            <v>-</v>
          </cell>
          <cell r="AA1099" t="str">
            <v>-</v>
          </cell>
          <cell r="AB1099">
            <v>0</v>
          </cell>
          <cell r="AC1099" t="str">
            <v>Indoor</v>
          </cell>
        </row>
        <row r="1100">
          <cell r="A1100" t="str">
            <v>NL296X-1J</v>
          </cell>
          <cell r="B1100" t="str">
            <v>NERA</v>
          </cell>
          <cell r="C1100" t="str">
            <v>NL29x</v>
          </cell>
          <cell r="D1100">
            <v>155</v>
          </cell>
          <cell r="E1100">
            <v>126</v>
          </cell>
          <cell r="F1100">
            <v>12.75</v>
          </cell>
          <cell r="G1100">
            <v>13</v>
          </cell>
          <cell r="H1100">
            <v>13.25</v>
          </cell>
          <cell r="I1100">
            <v>25</v>
          </cell>
          <cell r="J1100">
            <v>0</v>
          </cell>
          <cell r="K1100">
            <v>1.5</v>
          </cell>
          <cell r="L1100">
            <v>-71</v>
          </cell>
          <cell r="M1100">
            <v>-69.25</v>
          </cell>
          <cell r="N1100">
            <v>-67.5</v>
          </cell>
          <cell r="O1100">
            <v>1.5E-3</v>
          </cell>
          <cell r="P1100">
            <v>1.75E-3</v>
          </cell>
          <cell r="Q1100">
            <v>2E-3</v>
          </cell>
          <cell r="R1100">
            <v>1E-3</v>
          </cell>
          <cell r="S1100">
            <v>5.0000000000000002E-5</v>
          </cell>
          <cell r="T1100">
            <v>9.9999999999999995E-7</v>
          </cell>
          <cell r="U1100" t="str">
            <v>2+0</v>
          </cell>
          <cell r="V1100">
            <v>0</v>
          </cell>
          <cell r="W1100" t="str">
            <v>128TCM</v>
          </cell>
          <cell r="X1100" t="str">
            <v>32M0D7W</v>
          </cell>
          <cell r="Y1100" t="str">
            <v>-</v>
          </cell>
          <cell r="Z1100" t="str">
            <v>-</v>
          </cell>
          <cell r="AA1100" t="str">
            <v>-</v>
          </cell>
          <cell r="AB1100">
            <v>0</v>
          </cell>
          <cell r="AC1100" t="str">
            <v>Indoor</v>
          </cell>
        </row>
        <row r="1101">
          <cell r="A1101" t="str">
            <v>NL296X-1K</v>
          </cell>
          <cell r="B1101" t="str">
            <v>NERA</v>
          </cell>
          <cell r="C1101" t="str">
            <v>NL29x</v>
          </cell>
          <cell r="D1101">
            <v>155</v>
          </cell>
          <cell r="E1101">
            <v>189</v>
          </cell>
          <cell r="F1101">
            <v>12.75</v>
          </cell>
          <cell r="G1101">
            <v>13</v>
          </cell>
          <cell r="H1101">
            <v>13.25</v>
          </cell>
          <cell r="I1101">
            <v>25</v>
          </cell>
          <cell r="J1101">
            <v>0</v>
          </cell>
          <cell r="K1101">
            <v>2</v>
          </cell>
          <cell r="L1101">
            <v>-71</v>
          </cell>
          <cell r="M1101">
            <v>-69.25</v>
          </cell>
          <cell r="N1101">
            <v>-67.5</v>
          </cell>
          <cell r="O1101">
            <v>1.5E-3</v>
          </cell>
          <cell r="P1101">
            <v>1.75E-3</v>
          </cell>
          <cell r="Q1101">
            <v>2E-3</v>
          </cell>
          <cell r="R1101">
            <v>1E-3</v>
          </cell>
          <cell r="S1101">
            <v>5.0000000000000002E-5</v>
          </cell>
          <cell r="T1101">
            <v>9.9999999999999995E-7</v>
          </cell>
          <cell r="U1101" t="str">
            <v>3+0</v>
          </cell>
          <cell r="V1101">
            <v>0</v>
          </cell>
          <cell r="W1101" t="str">
            <v>128TCM</v>
          </cell>
          <cell r="X1101" t="str">
            <v>32M0D7W</v>
          </cell>
          <cell r="Y1101" t="str">
            <v>-</v>
          </cell>
          <cell r="Z1101" t="str">
            <v>-</v>
          </cell>
          <cell r="AA1101" t="str">
            <v>-</v>
          </cell>
          <cell r="AB1101">
            <v>0</v>
          </cell>
          <cell r="AC1101" t="str">
            <v>Indoor</v>
          </cell>
        </row>
        <row r="1102">
          <cell r="A1102" t="str">
            <v>NL296X-1L</v>
          </cell>
          <cell r="B1102" t="str">
            <v>NERA</v>
          </cell>
          <cell r="C1102" t="str">
            <v>NL29x</v>
          </cell>
          <cell r="D1102">
            <v>155</v>
          </cell>
          <cell r="E1102">
            <v>252</v>
          </cell>
          <cell r="F1102">
            <v>12.75</v>
          </cell>
          <cell r="G1102">
            <v>13</v>
          </cell>
          <cell r="H1102">
            <v>13.25</v>
          </cell>
          <cell r="I1102">
            <v>25</v>
          </cell>
          <cell r="J1102">
            <v>0</v>
          </cell>
          <cell r="K1102">
            <v>2.5</v>
          </cell>
          <cell r="L1102">
            <v>-71</v>
          </cell>
          <cell r="M1102">
            <v>-69.25</v>
          </cell>
          <cell r="N1102">
            <v>-67.5</v>
          </cell>
          <cell r="O1102">
            <v>1.5E-3</v>
          </cell>
          <cell r="P1102">
            <v>1.75E-3</v>
          </cell>
          <cell r="Q1102">
            <v>2E-3</v>
          </cell>
          <cell r="R1102">
            <v>1E-3</v>
          </cell>
          <cell r="S1102">
            <v>5.0000000000000002E-5</v>
          </cell>
          <cell r="T1102">
            <v>9.9999999999999995E-7</v>
          </cell>
          <cell r="U1102" t="str">
            <v>4+0</v>
          </cell>
          <cell r="V1102">
            <v>0</v>
          </cell>
          <cell r="W1102" t="str">
            <v>128TCM</v>
          </cell>
          <cell r="X1102" t="str">
            <v>32M0D7W</v>
          </cell>
          <cell r="Y1102" t="str">
            <v>-</v>
          </cell>
          <cell r="Z1102" t="str">
            <v>-</v>
          </cell>
          <cell r="AA1102" t="str">
            <v>-</v>
          </cell>
          <cell r="AB1102">
            <v>0</v>
          </cell>
          <cell r="AC1102" t="str">
            <v>Indoor</v>
          </cell>
        </row>
        <row r="1103">
          <cell r="A1103" t="str">
            <v>NL296X-1R</v>
          </cell>
          <cell r="B1103" t="str">
            <v>NERA</v>
          </cell>
          <cell r="C1103" t="str">
            <v>NL29x</v>
          </cell>
          <cell r="D1103">
            <v>155</v>
          </cell>
          <cell r="E1103">
            <v>63</v>
          </cell>
          <cell r="F1103">
            <v>12.75</v>
          </cell>
          <cell r="G1103">
            <v>13</v>
          </cell>
          <cell r="H1103">
            <v>13.25</v>
          </cell>
          <cell r="I1103">
            <v>25</v>
          </cell>
          <cell r="J1103">
            <v>0</v>
          </cell>
          <cell r="K1103">
            <v>5.8</v>
          </cell>
          <cell r="L1103">
            <v>-71</v>
          </cell>
          <cell r="M1103">
            <v>-69.25</v>
          </cell>
          <cell r="N1103">
            <v>-67.5</v>
          </cell>
          <cell r="O1103">
            <v>1.5E-3</v>
          </cell>
          <cell r="P1103">
            <v>1.75E-3</v>
          </cell>
          <cell r="Q1103">
            <v>2E-3</v>
          </cell>
          <cell r="R1103">
            <v>1E-3</v>
          </cell>
          <cell r="S1103">
            <v>5.0000000000000002E-5</v>
          </cell>
          <cell r="T1103">
            <v>9.9999999999999995E-7</v>
          </cell>
          <cell r="U1103" t="str">
            <v>MHSB</v>
          </cell>
          <cell r="V1103">
            <v>0</v>
          </cell>
          <cell r="W1103" t="str">
            <v>128TCM</v>
          </cell>
          <cell r="X1103" t="str">
            <v>32M0D7W</v>
          </cell>
          <cell r="Y1103" t="str">
            <v>-</v>
          </cell>
          <cell r="Z1103" t="str">
            <v>-</v>
          </cell>
          <cell r="AA1103" t="str">
            <v>-</v>
          </cell>
          <cell r="AB1103">
            <v>0</v>
          </cell>
          <cell r="AC1103" t="str">
            <v>Indoor</v>
          </cell>
        </row>
        <row r="1104">
          <cell r="A1104" t="str">
            <v>NL299X-1A</v>
          </cell>
          <cell r="B1104" t="str">
            <v>NERA</v>
          </cell>
          <cell r="C1104" t="str">
            <v>NL29x</v>
          </cell>
          <cell r="D1104">
            <v>155</v>
          </cell>
          <cell r="E1104">
            <v>63</v>
          </cell>
          <cell r="F1104">
            <v>7.125</v>
          </cell>
          <cell r="G1104">
            <v>7.2750000000000004</v>
          </cell>
          <cell r="H1104">
            <v>7.4249999999999998</v>
          </cell>
          <cell r="I1104">
            <v>28.4</v>
          </cell>
          <cell r="J1104">
            <v>0</v>
          </cell>
          <cell r="K1104">
            <v>0.8</v>
          </cell>
          <cell r="L1104">
            <v>-71.599999999999994</v>
          </cell>
          <cell r="M1104">
            <v>-69.8</v>
          </cell>
          <cell r="N1104">
            <v>-68</v>
          </cell>
          <cell r="O1104">
            <v>1.5E-3</v>
          </cell>
          <cell r="P1104">
            <v>1.75E-3</v>
          </cell>
          <cell r="Q1104">
            <v>2E-3</v>
          </cell>
          <cell r="R1104">
            <v>1E-3</v>
          </cell>
          <cell r="S1104">
            <v>5.0000000000000002E-5</v>
          </cell>
          <cell r="T1104">
            <v>9.9999999999999995E-7</v>
          </cell>
          <cell r="U1104" t="str">
            <v>1+0</v>
          </cell>
          <cell r="V1104">
            <v>0</v>
          </cell>
          <cell r="W1104" t="str">
            <v>128TCM</v>
          </cell>
          <cell r="X1104" t="str">
            <v>32M0D7W</v>
          </cell>
          <cell r="Y1104" t="str">
            <v>-</v>
          </cell>
          <cell r="Z1104" t="str">
            <v>-</v>
          </cell>
          <cell r="AA1104" t="str">
            <v>-</v>
          </cell>
          <cell r="AB1104">
            <v>0</v>
          </cell>
          <cell r="AC1104" t="str">
            <v>Indoor</v>
          </cell>
        </row>
        <row r="1105">
          <cell r="A1105" t="str">
            <v>NL299X-1A</v>
          </cell>
          <cell r="B1105" t="str">
            <v>NERA</v>
          </cell>
          <cell r="C1105" t="str">
            <v>NL29x</v>
          </cell>
          <cell r="D1105">
            <v>155</v>
          </cell>
          <cell r="E1105">
            <v>63</v>
          </cell>
          <cell r="F1105">
            <v>7.4249999999999998</v>
          </cell>
          <cell r="G1105">
            <v>7.5750000000000002</v>
          </cell>
          <cell r="H1105">
            <v>7.7249999999999996</v>
          </cell>
          <cell r="I1105">
            <v>28.4</v>
          </cell>
          <cell r="J1105">
            <v>0</v>
          </cell>
          <cell r="K1105">
            <v>0.8</v>
          </cell>
          <cell r="L1105">
            <v>-71.599999999999994</v>
          </cell>
          <cell r="M1105">
            <v>-69.8</v>
          </cell>
          <cell r="N1105">
            <v>-68</v>
          </cell>
          <cell r="O1105">
            <v>1.5E-3</v>
          </cell>
          <cell r="P1105">
            <v>1.75E-3</v>
          </cell>
          <cell r="Q1105">
            <v>2E-3</v>
          </cell>
          <cell r="R1105">
            <v>1E-3</v>
          </cell>
          <cell r="S1105">
            <v>5.0000000000000002E-5</v>
          </cell>
          <cell r="T1105">
            <v>9.9999999999999995E-7</v>
          </cell>
          <cell r="U1105" t="str">
            <v>1+0</v>
          </cell>
          <cell r="V1105">
            <v>0</v>
          </cell>
          <cell r="W1105" t="str">
            <v>128TCM</v>
          </cell>
          <cell r="X1105" t="str">
            <v>32M0D7W</v>
          </cell>
          <cell r="Y1105" t="str">
            <v>-</v>
          </cell>
          <cell r="Z1105" t="str">
            <v>-</v>
          </cell>
          <cell r="AA1105" t="str">
            <v>-</v>
          </cell>
          <cell r="AB1105">
            <v>0</v>
          </cell>
          <cell r="AC1105" t="str">
            <v>Indoor</v>
          </cell>
        </row>
        <row r="1106">
          <cell r="A1106" t="str">
            <v>NL299X-1A</v>
          </cell>
          <cell r="B1106" t="str">
            <v>NERA</v>
          </cell>
          <cell r="C1106" t="str">
            <v>NL29x</v>
          </cell>
          <cell r="D1106">
            <v>155</v>
          </cell>
          <cell r="E1106">
            <v>63</v>
          </cell>
          <cell r="F1106">
            <v>7.4249999999999998</v>
          </cell>
          <cell r="G1106">
            <v>7.673</v>
          </cell>
          <cell r="H1106">
            <v>7.9</v>
          </cell>
          <cell r="I1106">
            <v>28.4</v>
          </cell>
          <cell r="J1106">
            <v>0</v>
          </cell>
          <cell r="K1106">
            <v>0.8</v>
          </cell>
          <cell r="L1106">
            <v>-71.599999999999994</v>
          </cell>
          <cell r="M1106">
            <v>-69.8</v>
          </cell>
          <cell r="N1106">
            <v>-68</v>
          </cell>
          <cell r="O1106">
            <v>1.5E-3</v>
          </cell>
          <cell r="P1106">
            <v>1.75E-3</v>
          </cell>
          <cell r="Q1106">
            <v>2E-3</v>
          </cell>
          <cell r="R1106">
            <v>1E-3</v>
          </cell>
          <cell r="S1106">
            <v>5.0000000000000002E-5</v>
          </cell>
          <cell r="T1106">
            <v>9.9999999999999995E-7</v>
          </cell>
          <cell r="U1106" t="str">
            <v>1+0</v>
          </cell>
          <cell r="V1106">
            <v>0</v>
          </cell>
          <cell r="W1106" t="str">
            <v>128TCM</v>
          </cell>
          <cell r="X1106" t="str">
            <v>32M0D7W</v>
          </cell>
          <cell r="Y1106" t="str">
            <v>-</v>
          </cell>
          <cell r="Z1106" t="str">
            <v>-</v>
          </cell>
          <cell r="AA1106" t="str">
            <v>-</v>
          </cell>
          <cell r="AB1106">
            <v>0</v>
          </cell>
          <cell r="AC1106" t="str">
            <v>Indoor</v>
          </cell>
        </row>
        <row r="1107">
          <cell r="A1107" t="str">
            <v>NL299X-1A</v>
          </cell>
          <cell r="B1107" t="str">
            <v>NERA</v>
          </cell>
          <cell r="C1107" t="str">
            <v>NL29x</v>
          </cell>
          <cell r="D1107">
            <v>155</v>
          </cell>
          <cell r="E1107">
            <v>63</v>
          </cell>
          <cell r="F1107">
            <v>7.11</v>
          </cell>
          <cell r="G1107">
            <v>7.4180000000000001</v>
          </cell>
          <cell r="H1107">
            <v>7.7249999999999996</v>
          </cell>
          <cell r="I1107">
            <v>28.4</v>
          </cell>
          <cell r="J1107">
            <v>0</v>
          </cell>
          <cell r="K1107">
            <v>0.8</v>
          </cell>
          <cell r="L1107">
            <v>-71.599999999999994</v>
          </cell>
          <cell r="M1107">
            <v>-69.8</v>
          </cell>
          <cell r="N1107">
            <v>-68</v>
          </cell>
          <cell r="O1107">
            <v>1.5E-3</v>
          </cell>
          <cell r="P1107">
            <v>1.75E-3</v>
          </cell>
          <cell r="Q1107">
            <v>2E-3</v>
          </cell>
          <cell r="R1107">
            <v>1E-3</v>
          </cell>
          <cell r="S1107">
            <v>5.0000000000000002E-5</v>
          </cell>
          <cell r="T1107">
            <v>9.9999999999999995E-7</v>
          </cell>
          <cell r="U1107" t="str">
            <v>1+0</v>
          </cell>
          <cell r="V1107">
            <v>0</v>
          </cell>
          <cell r="W1107" t="str">
            <v>128TCM</v>
          </cell>
          <cell r="X1107" t="str">
            <v>32M0D7W</v>
          </cell>
          <cell r="Y1107" t="str">
            <v>-</v>
          </cell>
          <cell r="Z1107" t="str">
            <v>-</v>
          </cell>
          <cell r="AA1107" t="str">
            <v>-</v>
          </cell>
          <cell r="AB1107">
            <v>0</v>
          </cell>
          <cell r="AC1107" t="str">
            <v>Indoor</v>
          </cell>
        </row>
        <row r="1108">
          <cell r="A1108" t="str">
            <v>NL299X-1B</v>
          </cell>
          <cell r="B1108" t="str">
            <v>NERA</v>
          </cell>
          <cell r="C1108" t="str">
            <v>NL29x</v>
          </cell>
          <cell r="D1108">
            <v>155</v>
          </cell>
          <cell r="E1108">
            <v>63</v>
          </cell>
          <cell r="F1108">
            <v>7.125</v>
          </cell>
          <cell r="G1108">
            <v>7.2750000000000004</v>
          </cell>
          <cell r="H1108">
            <v>7.4249999999999998</v>
          </cell>
          <cell r="I1108">
            <v>28.4</v>
          </cell>
          <cell r="J1108">
            <v>0</v>
          </cell>
          <cell r="K1108">
            <v>1.2</v>
          </cell>
          <cell r="L1108">
            <v>-71.599999999999994</v>
          </cell>
          <cell r="M1108">
            <v>-69.8</v>
          </cell>
          <cell r="N1108">
            <v>-68</v>
          </cell>
          <cell r="O1108">
            <v>1.5E-3</v>
          </cell>
          <cell r="P1108">
            <v>1.75E-3</v>
          </cell>
          <cell r="Q1108">
            <v>2E-3</v>
          </cell>
          <cell r="R1108">
            <v>1E-3</v>
          </cell>
          <cell r="S1108">
            <v>5.0000000000000002E-5</v>
          </cell>
          <cell r="T1108">
            <v>9.9999999999999995E-7</v>
          </cell>
          <cell r="U1108" t="str">
            <v>1+1</v>
          </cell>
          <cell r="V1108">
            <v>56</v>
          </cell>
          <cell r="W1108" t="str">
            <v>128TCM</v>
          </cell>
          <cell r="X1108" t="str">
            <v>32M0D7W</v>
          </cell>
          <cell r="Y1108" t="str">
            <v>-</v>
          </cell>
          <cell r="Z1108" t="str">
            <v>-</v>
          </cell>
          <cell r="AA1108" t="str">
            <v>-</v>
          </cell>
          <cell r="AB1108">
            <v>0</v>
          </cell>
          <cell r="AC1108" t="str">
            <v>Indoor</v>
          </cell>
        </row>
        <row r="1109">
          <cell r="A1109" t="str">
            <v>NL299X-1B</v>
          </cell>
          <cell r="B1109" t="str">
            <v>NERA</v>
          </cell>
          <cell r="C1109" t="str">
            <v>NL29x</v>
          </cell>
          <cell r="D1109">
            <v>155</v>
          </cell>
          <cell r="E1109">
            <v>63</v>
          </cell>
          <cell r="F1109">
            <v>7.4249999999999998</v>
          </cell>
          <cell r="G1109">
            <v>7.5750000000000002</v>
          </cell>
          <cell r="H1109">
            <v>7.7249999999999996</v>
          </cell>
          <cell r="I1109">
            <v>28.4</v>
          </cell>
          <cell r="J1109">
            <v>0</v>
          </cell>
          <cell r="K1109">
            <v>1.2</v>
          </cell>
          <cell r="L1109">
            <v>-71.599999999999994</v>
          </cell>
          <cell r="M1109">
            <v>-69.8</v>
          </cell>
          <cell r="N1109">
            <v>-68</v>
          </cell>
          <cell r="O1109">
            <v>1.5E-3</v>
          </cell>
          <cell r="P1109">
            <v>1.75E-3</v>
          </cell>
          <cell r="Q1109">
            <v>2E-3</v>
          </cell>
          <cell r="R1109">
            <v>1E-3</v>
          </cell>
          <cell r="S1109">
            <v>5.0000000000000002E-5</v>
          </cell>
          <cell r="T1109">
            <v>9.9999999999999995E-7</v>
          </cell>
          <cell r="U1109" t="str">
            <v>1+1</v>
          </cell>
          <cell r="V1109">
            <v>56</v>
          </cell>
          <cell r="W1109" t="str">
            <v>128TCM</v>
          </cell>
          <cell r="X1109" t="str">
            <v>32M0D7W</v>
          </cell>
          <cell r="Y1109" t="str">
            <v>-</v>
          </cell>
          <cell r="Z1109" t="str">
            <v>-</v>
          </cell>
          <cell r="AA1109" t="str">
            <v>-</v>
          </cell>
          <cell r="AB1109">
            <v>0</v>
          </cell>
          <cell r="AC1109" t="str">
            <v>Indoor</v>
          </cell>
        </row>
        <row r="1110">
          <cell r="A1110" t="str">
            <v>NL299X-1B</v>
          </cell>
          <cell r="B1110" t="str">
            <v>NERA</v>
          </cell>
          <cell r="C1110" t="str">
            <v>NL29x</v>
          </cell>
          <cell r="D1110">
            <v>155</v>
          </cell>
          <cell r="E1110">
            <v>63</v>
          </cell>
          <cell r="F1110">
            <v>7.4249999999999998</v>
          </cell>
          <cell r="G1110">
            <v>7.673</v>
          </cell>
          <cell r="H1110">
            <v>7.9</v>
          </cell>
          <cell r="I1110">
            <v>28.4</v>
          </cell>
          <cell r="J1110">
            <v>0</v>
          </cell>
          <cell r="K1110">
            <v>1.2</v>
          </cell>
          <cell r="L1110">
            <v>-71.599999999999994</v>
          </cell>
          <cell r="M1110">
            <v>-69.8</v>
          </cell>
          <cell r="N1110">
            <v>-68</v>
          </cell>
          <cell r="O1110">
            <v>1.5E-3</v>
          </cell>
          <cell r="P1110">
            <v>1.75E-3</v>
          </cell>
          <cell r="Q1110">
            <v>2E-3</v>
          </cell>
          <cell r="R1110">
            <v>1E-3</v>
          </cell>
          <cell r="S1110">
            <v>5.0000000000000002E-5</v>
          </cell>
          <cell r="T1110">
            <v>9.9999999999999995E-7</v>
          </cell>
          <cell r="U1110" t="str">
            <v>1+1</v>
          </cell>
          <cell r="V1110">
            <v>56</v>
          </cell>
          <cell r="W1110" t="str">
            <v>128TCM</v>
          </cell>
          <cell r="X1110" t="str">
            <v>32M0D7W</v>
          </cell>
          <cell r="Y1110" t="str">
            <v>-</v>
          </cell>
          <cell r="Z1110" t="str">
            <v>-</v>
          </cell>
          <cell r="AA1110" t="str">
            <v>-</v>
          </cell>
          <cell r="AB1110">
            <v>0</v>
          </cell>
          <cell r="AC1110" t="str">
            <v>Indoor</v>
          </cell>
        </row>
        <row r="1111">
          <cell r="A1111" t="str">
            <v>NL299X-1B</v>
          </cell>
          <cell r="B1111" t="str">
            <v>NERA</v>
          </cell>
          <cell r="C1111" t="str">
            <v>NL29x</v>
          </cell>
          <cell r="D1111">
            <v>155</v>
          </cell>
          <cell r="E1111">
            <v>63</v>
          </cell>
          <cell r="F1111">
            <v>7.11</v>
          </cell>
          <cell r="G1111">
            <v>7.4180000000000001</v>
          </cell>
          <cell r="H1111">
            <v>7.7249999999999996</v>
          </cell>
          <cell r="I1111">
            <v>28.4</v>
          </cell>
          <cell r="J1111">
            <v>0</v>
          </cell>
          <cell r="K1111">
            <v>1.2</v>
          </cell>
          <cell r="L1111">
            <v>-71.599999999999994</v>
          </cell>
          <cell r="M1111">
            <v>-69.8</v>
          </cell>
          <cell r="N1111">
            <v>-68</v>
          </cell>
          <cell r="O1111">
            <v>1.5E-3</v>
          </cell>
          <cell r="P1111">
            <v>1.75E-3</v>
          </cell>
          <cell r="Q1111">
            <v>2E-3</v>
          </cell>
          <cell r="R1111">
            <v>1E-3</v>
          </cell>
          <cell r="S1111">
            <v>5.0000000000000002E-5</v>
          </cell>
          <cell r="T1111">
            <v>9.9999999999999995E-7</v>
          </cell>
          <cell r="U1111" t="str">
            <v>1+1</v>
          </cell>
          <cell r="V1111">
            <v>56</v>
          </cell>
          <cell r="W1111" t="str">
            <v>128TCM</v>
          </cell>
          <cell r="X1111" t="str">
            <v>32M0D7W</v>
          </cell>
          <cell r="Y1111" t="str">
            <v>-</v>
          </cell>
          <cell r="Z1111" t="str">
            <v>-</v>
          </cell>
          <cell r="AA1111" t="str">
            <v>-</v>
          </cell>
          <cell r="AB1111">
            <v>0</v>
          </cell>
          <cell r="AC1111" t="str">
            <v>Indoor</v>
          </cell>
        </row>
        <row r="1112">
          <cell r="A1112" t="str">
            <v>NL299X-1C</v>
          </cell>
          <cell r="B1112" t="str">
            <v>NERA</v>
          </cell>
          <cell r="C1112" t="str">
            <v>NL29x</v>
          </cell>
          <cell r="D1112">
            <v>155</v>
          </cell>
          <cell r="E1112">
            <v>126</v>
          </cell>
          <cell r="F1112">
            <v>7.125</v>
          </cell>
          <cell r="G1112">
            <v>7.2750000000000004</v>
          </cell>
          <cell r="H1112">
            <v>7.4249999999999998</v>
          </cell>
          <cell r="I1112">
            <v>28.4</v>
          </cell>
          <cell r="J1112">
            <v>0</v>
          </cell>
          <cell r="K1112">
            <v>1.6</v>
          </cell>
          <cell r="L1112">
            <v>-71.599999999999994</v>
          </cell>
          <cell r="M1112">
            <v>-69.8</v>
          </cell>
          <cell r="N1112">
            <v>-68</v>
          </cell>
          <cell r="O1112">
            <v>1.5E-3</v>
          </cell>
          <cell r="P1112">
            <v>1.75E-3</v>
          </cell>
          <cell r="Q1112">
            <v>2E-3</v>
          </cell>
          <cell r="R1112">
            <v>1E-3</v>
          </cell>
          <cell r="S1112">
            <v>5.0000000000000002E-5</v>
          </cell>
          <cell r="T1112">
            <v>9.9999999999999995E-7</v>
          </cell>
          <cell r="U1112" t="str">
            <v>2+1</v>
          </cell>
          <cell r="V1112">
            <v>56</v>
          </cell>
          <cell r="W1112" t="str">
            <v>128TCM</v>
          </cell>
          <cell r="X1112" t="str">
            <v>32M0D7W</v>
          </cell>
          <cell r="Y1112" t="str">
            <v>-</v>
          </cell>
          <cell r="Z1112" t="str">
            <v>-</v>
          </cell>
          <cell r="AA1112" t="str">
            <v>-</v>
          </cell>
          <cell r="AB1112">
            <v>0</v>
          </cell>
          <cell r="AC1112" t="str">
            <v>Indoor</v>
          </cell>
        </row>
        <row r="1113">
          <cell r="A1113" t="str">
            <v>NL299X-1C</v>
          </cell>
          <cell r="B1113" t="str">
            <v>NERA</v>
          </cell>
          <cell r="C1113" t="str">
            <v>NL29x</v>
          </cell>
          <cell r="D1113">
            <v>155</v>
          </cell>
          <cell r="E1113">
            <v>126</v>
          </cell>
          <cell r="F1113">
            <v>7.4249999999999998</v>
          </cell>
          <cell r="G1113">
            <v>7.5750000000000002</v>
          </cell>
          <cell r="H1113">
            <v>7.7249999999999996</v>
          </cell>
          <cell r="I1113">
            <v>28.4</v>
          </cell>
          <cell r="J1113">
            <v>0</v>
          </cell>
          <cell r="K1113">
            <v>1.6</v>
          </cell>
          <cell r="L1113">
            <v>-71.599999999999994</v>
          </cell>
          <cell r="M1113">
            <v>-69.8</v>
          </cell>
          <cell r="N1113">
            <v>-68</v>
          </cell>
          <cell r="O1113">
            <v>1.5E-3</v>
          </cell>
          <cell r="P1113">
            <v>1.75E-3</v>
          </cell>
          <cell r="Q1113">
            <v>2E-3</v>
          </cell>
          <cell r="R1113">
            <v>1E-3</v>
          </cell>
          <cell r="S1113">
            <v>5.0000000000000002E-5</v>
          </cell>
          <cell r="T1113">
            <v>9.9999999999999995E-7</v>
          </cell>
          <cell r="U1113" t="str">
            <v>2+1</v>
          </cell>
          <cell r="V1113">
            <v>56</v>
          </cell>
          <cell r="W1113" t="str">
            <v>128TCM</v>
          </cell>
          <cell r="X1113" t="str">
            <v>32M0D7W</v>
          </cell>
          <cell r="Y1113" t="str">
            <v>-</v>
          </cell>
          <cell r="Z1113" t="str">
            <v>-</v>
          </cell>
          <cell r="AA1113" t="str">
            <v>-</v>
          </cell>
          <cell r="AB1113">
            <v>0</v>
          </cell>
          <cell r="AC1113" t="str">
            <v>Indoor</v>
          </cell>
        </row>
        <row r="1114">
          <cell r="A1114" t="str">
            <v>NL299X-1C</v>
          </cell>
          <cell r="B1114" t="str">
            <v>NERA</v>
          </cell>
          <cell r="C1114" t="str">
            <v>NL29x</v>
          </cell>
          <cell r="D1114">
            <v>155</v>
          </cell>
          <cell r="E1114">
            <v>126</v>
          </cell>
          <cell r="F1114">
            <v>7.4249999999999998</v>
          </cell>
          <cell r="G1114">
            <v>7.673</v>
          </cell>
          <cell r="H1114">
            <v>7.9</v>
          </cell>
          <cell r="I1114">
            <v>28.4</v>
          </cell>
          <cell r="J1114">
            <v>0</v>
          </cell>
          <cell r="K1114">
            <v>1.6</v>
          </cell>
          <cell r="L1114">
            <v>-71.599999999999994</v>
          </cell>
          <cell r="M1114">
            <v>-69.8</v>
          </cell>
          <cell r="N1114">
            <v>-68</v>
          </cell>
          <cell r="O1114">
            <v>1.5E-3</v>
          </cell>
          <cell r="P1114">
            <v>1.75E-3</v>
          </cell>
          <cell r="Q1114">
            <v>2E-3</v>
          </cell>
          <cell r="R1114">
            <v>1E-3</v>
          </cell>
          <cell r="S1114">
            <v>5.0000000000000002E-5</v>
          </cell>
          <cell r="T1114">
            <v>9.9999999999999995E-7</v>
          </cell>
          <cell r="U1114" t="str">
            <v>2+1</v>
          </cell>
          <cell r="V1114">
            <v>56</v>
          </cell>
          <cell r="W1114" t="str">
            <v>128TCM</v>
          </cell>
          <cell r="X1114" t="str">
            <v>32M0D7W</v>
          </cell>
          <cell r="Y1114" t="str">
            <v>-</v>
          </cell>
          <cell r="Z1114" t="str">
            <v>-</v>
          </cell>
          <cell r="AA1114" t="str">
            <v>-</v>
          </cell>
          <cell r="AB1114">
            <v>0</v>
          </cell>
          <cell r="AC1114" t="str">
            <v>Indoor</v>
          </cell>
        </row>
        <row r="1115">
          <cell r="A1115" t="str">
            <v>NL299X-1C</v>
          </cell>
          <cell r="B1115" t="str">
            <v>NERA</v>
          </cell>
          <cell r="C1115" t="str">
            <v>NL29x</v>
          </cell>
          <cell r="D1115">
            <v>155</v>
          </cell>
          <cell r="E1115">
            <v>126</v>
          </cell>
          <cell r="F1115">
            <v>7.11</v>
          </cell>
          <cell r="G1115">
            <v>7.4180000000000001</v>
          </cell>
          <cell r="H1115">
            <v>7.7249999999999996</v>
          </cell>
          <cell r="I1115">
            <v>28.4</v>
          </cell>
          <cell r="J1115">
            <v>0</v>
          </cell>
          <cell r="K1115">
            <v>1.6</v>
          </cell>
          <cell r="L1115">
            <v>-71.599999999999994</v>
          </cell>
          <cell r="M1115">
            <v>-69.8</v>
          </cell>
          <cell r="N1115">
            <v>-68</v>
          </cell>
          <cell r="O1115">
            <v>1.5E-3</v>
          </cell>
          <cell r="P1115">
            <v>1.75E-3</v>
          </cell>
          <cell r="Q1115">
            <v>2E-3</v>
          </cell>
          <cell r="R1115">
            <v>1E-3</v>
          </cell>
          <cell r="S1115">
            <v>5.0000000000000002E-5</v>
          </cell>
          <cell r="T1115">
            <v>9.9999999999999995E-7</v>
          </cell>
          <cell r="U1115" t="str">
            <v>2+1</v>
          </cell>
          <cell r="V1115">
            <v>56</v>
          </cell>
          <cell r="W1115" t="str">
            <v>128TCM</v>
          </cell>
          <cell r="X1115" t="str">
            <v>32M0D7W</v>
          </cell>
          <cell r="Y1115" t="str">
            <v>-</v>
          </cell>
          <cell r="Z1115" t="str">
            <v>-</v>
          </cell>
          <cell r="AA1115" t="str">
            <v>-</v>
          </cell>
          <cell r="AB1115">
            <v>0</v>
          </cell>
          <cell r="AC1115" t="str">
            <v>Indoor</v>
          </cell>
        </row>
        <row r="1116">
          <cell r="A1116" t="str">
            <v>NL299X-1D</v>
          </cell>
          <cell r="B1116" t="str">
            <v>NERA</v>
          </cell>
          <cell r="C1116" t="str">
            <v>NL29x</v>
          </cell>
          <cell r="D1116">
            <v>155</v>
          </cell>
          <cell r="E1116">
            <v>189</v>
          </cell>
          <cell r="F1116">
            <v>7.125</v>
          </cell>
          <cell r="G1116">
            <v>7.2750000000000004</v>
          </cell>
          <cell r="H1116">
            <v>7.4249999999999998</v>
          </cell>
          <cell r="I1116">
            <v>28.4</v>
          </cell>
          <cell r="J1116">
            <v>0</v>
          </cell>
          <cell r="K1116">
            <v>2</v>
          </cell>
          <cell r="L1116">
            <v>-71.599999999999994</v>
          </cell>
          <cell r="M1116">
            <v>-69.8</v>
          </cell>
          <cell r="N1116">
            <v>-68</v>
          </cell>
          <cell r="O1116">
            <v>1.5E-3</v>
          </cell>
          <cell r="P1116">
            <v>1.75E-3</v>
          </cell>
          <cell r="Q1116">
            <v>2E-3</v>
          </cell>
          <cell r="R1116">
            <v>1E-3</v>
          </cell>
          <cell r="S1116">
            <v>5.0000000000000002E-5</v>
          </cell>
          <cell r="T1116">
            <v>9.9999999999999995E-7</v>
          </cell>
          <cell r="U1116" t="str">
            <v>3+1</v>
          </cell>
          <cell r="V1116">
            <v>56</v>
          </cell>
          <cell r="W1116" t="str">
            <v>128TCM</v>
          </cell>
          <cell r="X1116" t="str">
            <v>32M0D7W</v>
          </cell>
          <cell r="Y1116" t="str">
            <v>-</v>
          </cell>
          <cell r="Z1116" t="str">
            <v>-</v>
          </cell>
          <cell r="AA1116" t="str">
            <v>-</v>
          </cell>
          <cell r="AB1116">
            <v>0</v>
          </cell>
          <cell r="AC1116" t="str">
            <v>Indoor</v>
          </cell>
        </row>
        <row r="1117">
          <cell r="A1117" t="str">
            <v>NL299X-1D</v>
          </cell>
          <cell r="B1117" t="str">
            <v>NERA</v>
          </cell>
          <cell r="C1117" t="str">
            <v>NL29x</v>
          </cell>
          <cell r="D1117">
            <v>155</v>
          </cell>
          <cell r="E1117">
            <v>189</v>
          </cell>
          <cell r="F1117">
            <v>7.4249999999999998</v>
          </cell>
          <cell r="G1117">
            <v>7.5750000000000002</v>
          </cell>
          <cell r="H1117">
            <v>7.7249999999999996</v>
          </cell>
          <cell r="I1117">
            <v>28.4</v>
          </cell>
          <cell r="J1117">
            <v>0</v>
          </cell>
          <cell r="K1117">
            <v>2</v>
          </cell>
          <cell r="L1117">
            <v>-71.599999999999994</v>
          </cell>
          <cell r="M1117">
            <v>-69.8</v>
          </cell>
          <cell r="N1117">
            <v>-68</v>
          </cell>
          <cell r="O1117">
            <v>1.5E-3</v>
          </cell>
          <cell r="P1117">
            <v>1.75E-3</v>
          </cell>
          <cell r="Q1117">
            <v>2E-3</v>
          </cell>
          <cell r="R1117">
            <v>1E-3</v>
          </cell>
          <cell r="S1117">
            <v>5.0000000000000002E-5</v>
          </cell>
          <cell r="T1117">
            <v>9.9999999999999995E-7</v>
          </cell>
          <cell r="U1117" t="str">
            <v>3+1</v>
          </cell>
          <cell r="V1117">
            <v>56</v>
          </cell>
          <cell r="W1117" t="str">
            <v>128TCM</v>
          </cell>
          <cell r="X1117" t="str">
            <v>32M0D7W</v>
          </cell>
          <cell r="Y1117" t="str">
            <v>-</v>
          </cell>
          <cell r="Z1117" t="str">
            <v>-</v>
          </cell>
          <cell r="AA1117" t="str">
            <v>-</v>
          </cell>
          <cell r="AB1117">
            <v>0</v>
          </cell>
          <cell r="AC1117" t="str">
            <v>Indoor</v>
          </cell>
        </row>
        <row r="1118">
          <cell r="A1118" t="str">
            <v>NL299X-1D</v>
          </cell>
          <cell r="B1118" t="str">
            <v>NERA</v>
          </cell>
          <cell r="C1118" t="str">
            <v>NL29x</v>
          </cell>
          <cell r="D1118">
            <v>155</v>
          </cell>
          <cell r="E1118">
            <v>189</v>
          </cell>
          <cell r="F1118">
            <v>7.4249999999999998</v>
          </cell>
          <cell r="G1118">
            <v>7.673</v>
          </cell>
          <cell r="H1118">
            <v>7.9</v>
          </cell>
          <cell r="I1118">
            <v>28.4</v>
          </cell>
          <cell r="J1118">
            <v>0</v>
          </cell>
          <cell r="K1118">
            <v>2</v>
          </cell>
          <cell r="L1118">
            <v>-71.599999999999994</v>
          </cell>
          <cell r="M1118">
            <v>-69.8</v>
          </cell>
          <cell r="N1118">
            <v>-68</v>
          </cell>
          <cell r="O1118">
            <v>1.5E-3</v>
          </cell>
          <cell r="P1118">
            <v>1.75E-3</v>
          </cell>
          <cell r="Q1118">
            <v>2E-3</v>
          </cell>
          <cell r="R1118">
            <v>1E-3</v>
          </cell>
          <cell r="S1118">
            <v>5.0000000000000002E-5</v>
          </cell>
          <cell r="T1118">
            <v>9.9999999999999995E-7</v>
          </cell>
          <cell r="U1118" t="str">
            <v>3+1</v>
          </cell>
          <cell r="V1118">
            <v>56</v>
          </cell>
          <cell r="W1118" t="str">
            <v>128TCM</v>
          </cell>
          <cell r="X1118" t="str">
            <v>32M0D7W</v>
          </cell>
          <cell r="Y1118" t="str">
            <v>-</v>
          </cell>
          <cell r="Z1118" t="str">
            <v>-</v>
          </cell>
          <cell r="AA1118" t="str">
            <v>-</v>
          </cell>
          <cell r="AB1118">
            <v>0</v>
          </cell>
          <cell r="AC1118" t="str">
            <v>Indoor</v>
          </cell>
        </row>
        <row r="1119">
          <cell r="A1119" t="str">
            <v>NL299X-1D</v>
          </cell>
          <cell r="B1119" t="str">
            <v>NERA</v>
          </cell>
          <cell r="C1119" t="str">
            <v>NL29x</v>
          </cell>
          <cell r="D1119">
            <v>155</v>
          </cell>
          <cell r="E1119">
            <v>189</v>
          </cell>
          <cell r="F1119">
            <v>7.11</v>
          </cell>
          <cell r="G1119">
            <v>7.4180000000000001</v>
          </cell>
          <cell r="H1119">
            <v>7.7249999999999996</v>
          </cell>
          <cell r="I1119">
            <v>28.4</v>
          </cell>
          <cell r="J1119">
            <v>0</v>
          </cell>
          <cell r="K1119">
            <v>2</v>
          </cell>
          <cell r="L1119">
            <v>-71.599999999999994</v>
          </cell>
          <cell r="M1119">
            <v>-69.8</v>
          </cell>
          <cell r="N1119">
            <v>-68</v>
          </cell>
          <cell r="O1119">
            <v>1.5E-3</v>
          </cell>
          <cell r="P1119">
            <v>1.75E-3</v>
          </cell>
          <cell r="Q1119">
            <v>2E-3</v>
          </cell>
          <cell r="R1119">
            <v>1E-3</v>
          </cell>
          <cell r="S1119">
            <v>5.0000000000000002E-5</v>
          </cell>
          <cell r="T1119">
            <v>9.9999999999999995E-7</v>
          </cell>
          <cell r="U1119" t="str">
            <v>3+1</v>
          </cell>
          <cell r="V1119">
            <v>56</v>
          </cell>
          <cell r="W1119" t="str">
            <v>128TCM</v>
          </cell>
          <cell r="X1119" t="str">
            <v>32M0D7W</v>
          </cell>
          <cell r="Y1119" t="str">
            <v>-</v>
          </cell>
          <cell r="Z1119" t="str">
            <v>-</v>
          </cell>
          <cell r="AA1119" t="str">
            <v>-</v>
          </cell>
          <cell r="AB1119">
            <v>0</v>
          </cell>
          <cell r="AC1119" t="str">
            <v>Indoor</v>
          </cell>
        </row>
        <row r="1120">
          <cell r="A1120" t="str">
            <v>NL299X-1E</v>
          </cell>
          <cell r="B1120" t="str">
            <v>NERA</v>
          </cell>
          <cell r="C1120" t="str">
            <v>NL29x</v>
          </cell>
          <cell r="D1120">
            <v>155</v>
          </cell>
          <cell r="E1120">
            <v>252</v>
          </cell>
          <cell r="F1120">
            <v>7.125</v>
          </cell>
          <cell r="G1120">
            <v>7.2750000000000004</v>
          </cell>
          <cell r="H1120">
            <v>7.4249999999999998</v>
          </cell>
          <cell r="I1120">
            <v>28.4</v>
          </cell>
          <cell r="J1120">
            <v>0</v>
          </cell>
          <cell r="K1120">
            <v>2</v>
          </cell>
          <cell r="L1120">
            <v>-71.599999999999994</v>
          </cell>
          <cell r="M1120">
            <v>-69.8</v>
          </cell>
          <cell r="N1120">
            <v>-68</v>
          </cell>
          <cell r="O1120">
            <v>1.5E-3</v>
          </cell>
          <cell r="P1120">
            <v>1.75E-3</v>
          </cell>
          <cell r="Q1120">
            <v>2E-3</v>
          </cell>
          <cell r="R1120">
            <v>1E-3</v>
          </cell>
          <cell r="S1120">
            <v>5.0000000000000002E-5</v>
          </cell>
          <cell r="T1120">
            <v>9.9999999999999995E-7</v>
          </cell>
          <cell r="U1120" t="str">
            <v>4+1</v>
          </cell>
          <cell r="V1120">
            <v>28</v>
          </cell>
          <cell r="W1120" t="str">
            <v>128TCM</v>
          </cell>
          <cell r="X1120" t="str">
            <v>32M0D7W</v>
          </cell>
          <cell r="Y1120" t="str">
            <v>-</v>
          </cell>
          <cell r="Z1120" t="str">
            <v>-</v>
          </cell>
          <cell r="AA1120" t="str">
            <v>-</v>
          </cell>
          <cell r="AB1120">
            <v>0</v>
          </cell>
          <cell r="AC1120" t="str">
            <v>Indoor</v>
          </cell>
        </row>
        <row r="1121">
          <cell r="A1121" t="str">
            <v>NL299X-1E</v>
          </cell>
          <cell r="B1121" t="str">
            <v>NERA</v>
          </cell>
          <cell r="C1121" t="str">
            <v>NL29x</v>
          </cell>
          <cell r="D1121">
            <v>155</v>
          </cell>
          <cell r="E1121">
            <v>252</v>
          </cell>
          <cell r="F1121">
            <v>7.4249999999999998</v>
          </cell>
          <cell r="G1121">
            <v>7.5750000000000002</v>
          </cell>
          <cell r="H1121">
            <v>7.7249999999999996</v>
          </cell>
          <cell r="I1121">
            <v>28.4</v>
          </cell>
          <cell r="J1121">
            <v>0</v>
          </cell>
          <cell r="K1121">
            <v>2</v>
          </cell>
          <cell r="L1121">
            <v>-71.599999999999994</v>
          </cell>
          <cell r="M1121">
            <v>-69.8</v>
          </cell>
          <cell r="N1121">
            <v>-68</v>
          </cell>
          <cell r="O1121">
            <v>1.5E-3</v>
          </cell>
          <cell r="P1121">
            <v>1.75E-3</v>
          </cell>
          <cell r="Q1121">
            <v>2E-3</v>
          </cell>
          <cell r="R1121">
            <v>1E-3</v>
          </cell>
          <cell r="S1121">
            <v>5.0000000000000002E-5</v>
          </cell>
          <cell r="T1121">
            <v>9.9999999999999995E-7</v>
          </cell>
          <cell r="U1121" t="str">
            <v>4+1</v>
          </cell>
          <cell r="V1121">
            <v>28</v>
          </cell>
          <cell r="W1121" t="str">
            <v>128TCM</v>
          </cell>
          <cell r="X1121" t="str">
            <v>32M0D7W</v>
          </cell>
          <cell r="Y1121" t="str">
            <v>-</v>
          </cell>
          <cell r="Z1121" t="str">
            <v>-</v>
          </cell>
          <cell r="AA1121" t="str">
            <v>-</v>
          </cell>
          <cell r="AB1121">
            <v>0</v>
          </cell>
          <cell r="AC1121" t="str">
            <v>Indoor</v>
          </cell>
        </row>
        <row r="1122">
          <cell r="A1122" t="str">
            <v>NL299X-1E</v>
          </cell>
          <cell r="B1122" t="str">
            <v>NERA</v>
          </cell>
          <cell r="C1122" t="str">
            <v>NL29x</v>
          </cell>
          <cell r="D1122">
            <v>155</v>
          </cell>
          <cell r="E1122">
            <v>252</v>
          </cell>
          <cell r="F1122">
            <v>7.4249999999999998</v>
          </cell>
          <cell r="G1122">
            <v>7.673</v>
          </cell>
          <cell r="H1122">
            <v>7.9</v>
          </cell>
          <cell r="I1122">
            <v>28.4</v>
          </cell>
          <cell r="J1122">
            <v>0</v>
          </cell>
          <cell r="K1122">
            <v>2</v>
          </cell>
          <cell r="L1122">
            <v>-71.599999999999994</v>
          </cell>
          <cell r="M1122">
            <v>-69.8</v>
          </cell>
          <cell r="N1122">
            <v>-68</v>
          </cell>
          <cell r="O1122">
            <v>1.5E-3</v>
          </cell>
          <cell r="P1122">
            <v>1.75E-3</v>
          </cell>
          <cell r="Q1122">
            <v>2E-3</v>
          </cell>
          <cell r="R1122">
            <v>1E-3</v>
          </cell>
          <cell r="S1122">
            <v>5.0000000000000002E-5</v>
          </cell>
          <cell r="T1122">
            <v>9.9999999999999995E-7</v>
          </cell>
          <cell r="U1122" t="str">
            <v>4+1</v>
          </cell>
          <cell r="V1122">
            <v>28</v>
          </cell>
          <cell r="W1122" t="str">
            <v>128TCM</v>
          </cell>
          <cell r="X1122" t="str">
            <v>32M0D7W</v>
          </cell>
          <cell r="Y1122" t="str">
            <v>-</v>
          </cell>
          <cell r="Z1122" t="str">
            <v>-</v>
          </cell>
          <cell r="AA1122" t="str">
            <v>-</v>
          </cell>
          <cell r="AB1122">
            <v>0</v>
          </cell>
          <cell r="AC1122" t="str">
            <v>Indoor</v>
          </cell>
        </row>
        <row r="1123">
          <cell r="A1123" t="str">
            <v>NL299X-1E</v>
          </cell>
          <cell r="B1123" t="str">
            <v>NERA</v>
          </cell>
          <cell r="C1123" t="str">
            <v>NL29x</v>
          </cell>
          <cell r="D1123">
            <v>155</v>
          </cell>
          <cell r="E1123">
            <v>252</v>
          </cell>
          <cell r="F1123">
            <v>7.11</v>
          </cell>
          <cell r="G1123">
            <v>7.4180000000000001</v>
          </cell>
          <cell r="H1123">
            <v>7.7249999999999996</v>
          </cell>
          <cell r="I1123">
            <v>28.4</v>
          </cell>
          <cell r="J1123">
            <v>0</v>
          </cell>
          <cell r="K1123">
            <v>2</v>
          </cell>
          <cell r="L1123">
            <v>-71.599999999999994</v>
          </cell>
          <cell r="M1123">
            <v>-69.8</v>
          </cell>
          <cell r="N1123">
            <v>-68</v>
          </cell>
          <cell r="O1123">
            <v>1.5E-3</v>
          </cell>
          <cell r="P1123">
            <v>1.75E-3</v>
          </cell>
          <cell r="Q1123">
            <v>2E-3</v>
          </cell>
          <cell r="R1123">
            <v>1E-3</v>
          </cell>
          <cell r="S1123">
            <v>5.0000000000000002E-5</v>
          </cell>
          <cell r="T1123">
            <v>9.9999999999999995E-7</v>
          </cell>
          <cell r="U1123" t="str">
            <v>4+1</v>
          </cell>
          <cell r="V1123">
            <v>28</v>
          </cell>
          <cell r="W1123" t="str">
            <v>128TCM</v>
          </cell>
          <cell r="X1123" t="str">
            <v>32M0D7W</v>
          </cell>
          <cell r="Y1123" t="str">
            <v>-</v>
          </cell>
          <cell r="Z1123" t="str">
            <v>-</v>
          </cell>
          <cell r="AA1123" t="str">
            <v>-</v>
          </cell>
          <cell r="AB1123">
            <v>0</v>
          </cell>
          <cell r="AC1123" t="str">
            <v>Indoor</v>
          </cell>
        </row>
        <row r="1124">
          <cell r="A1124" t="str">
            <v>NL299X-1F</v>
          </cell>
          <cell r="B1124" t="str">
            <v>NERA</v>
          </cell>
          <cell r="C1124" t="str">
            <v>NL29x</v>
          </cell>
          <cell r="D1124">
            <v>155</v>
          </cell>
          <cell r="E1124">
            <v>315</v>
          </cell>
          <cell r="F1124">
            <v>7.125</v>
          </cell>
          <cell r="G1124">
            <v>7.2750000000000004</v>
          </cell>
          <cell r="H1124">
            <v>7.4249999999999998</v>
          </cell>
          <cell r="I1124">
            <v>28.4</v>
          </cell>
          <cell r="J1124">
            <v>0</v>
          </cell>
          <cell r="K1124">
            <v>2</v>
          </cell>
          <cell r="L1124">
            <v>-71.599999999999994</v>
          </cell>
          <cell r="M1124">
            <v>-69.8</v>
          </cell>
          <cell r="N1124">
            <v>-68</v>
          </cell>
          <cell r="O1124">
            <v>1.5E-3</v>
          </cell>
          <cell r="P1124">
            <v>1.75E-3</v>
          </cell>
          <cell r="Q1124">
            <v>2E-3</v>
          </cell>
          <cell r="R1124">
            <v>1E-3</v>
          </cell>
          <cell r="S1124">
            <v>5.0000000000000002E-5</v>
          </cell>
          <cell r="T1124">
            <v>9.9999999999999995E-7</v>
          </cell>
          <cell r="U1124" t="str">
            <v>5+1</v>
          </cell>
          <cell r="V1124">
            <v>28</v>
          </cell>
          <cell r="W1124" t="str">
            <v>128TCM</v>
          </cell>
          <cell r="X1124" t="str">
            <v>32M0D7W</v>
          </cell>
          <cell r="Y1124" t="str">
            <v>-</v>
          </cell>
          <cell r="Z1124" t="str">
            <v>-</v>
          </cell>
          <cell r="AA1124" t="str">
            <v>-</v>
          </cell>
          <cell r="AB1124">
            <v>0</v>
          </cell>
          <cell r="AC1124" t="str">
            <v>Indoor</v>
          </cell>
        </row>
        <row r="1125">
          <cell r="A1125" t="str">
            <v>NL299X-1F</v>
          </cell>
          <cell r="B1125" t="str">
            <v>NERA</v>
          </cell>
          <cell r="C1125" t="str">
            <v>NL29x</v>
          </cell>
          <cell r="D1125">
            <v>155</v>
          </cell>
          <cell r="E1125">
            <v>315</v>
          </cell>
          <cell r="F1125">
            <v>7.4249999999999998</v>
          </cell>
          <cell r="G1125">
            <v>7.5750000000000002</v>
          </cell>
          <cell r="H1125">
            <v>7.7249999999999996</v>
          </cell>
          <cell r="I1125">
            <v>28.4</v>
          </cell>
          <cell r="J1125">
            <v>0</v>
          </cell>
          <cell r="K1125">
            <v>2</v>
          </cell>
          <cell r="L1125">
            <v>-71.599999999999994</v>
          </cell>
          <cell r="M1125">
            <v>-69.8</v>
          </cell>
          <cell r="N1125">
            <v>-68</v>
          </cell>
          <cell r="O1125">
            <v>1.5E-3</v>
          </cell>
          <cell r="P1125">
            <v>1.75E-3</v>
          </cell>
          <cell r="Q1125">
            <v>2E-3</v>
          </cell>
          <cell r="R1125">
            <v>1E-3</v>
          </cell>
          <cell r="S1125">
            <v>5.0000000000000002E-5</v>
          </cell>
          <cell r="T1125">
            <v>9.9999999999999995E-7</v>
          </cell>
          <cell r="U1125" t="str">
            <v>5+1</v>
          </cell>
          <cell r="V1125">
            <v>28</v>
          </cell>
          <cell r="W1125" t="str">
            <v>128TCM</v>
          </cell>
          <cell r="X1125" t="str">
            <v>32M0D7W</v>
          </cell>
          <cell r="Y1125" t="str">
            <v>-</v>
          </cell>
          <cell r="Z1125" t="str">
            <v>-</v>
          </cell>
          <cell r="AA1125" t="str">
            <v>-</v>
          </cell>
          <cell r="AB1125">
            <v>0</v>
          </cell>
          <cell r="AC1125" t="str">
            <v>Indoor</v>
          </cell>
        </row>
        <row r="1126">
          <cell r="A1126" t="str">
            <v>NL299X-1F</v>
          </cell>
          <cell r="B1126" t="str">
            <v>NERA</v>
          </cell>
          <cell r="C1126" t="str">
            <v>NL29x</v>
          </cell>
          <cell r="D1126">
            <v>155</v>
          </cell>
          <cell r="E1126">
            <v>315</v>
          </cell>
          <cell r="F1126">
            <v>7.4249999999999998</v>
          </cell>
          <cell r="G1126">
            <v>7.673</v>
          </cell>
          <cell r="H1126">
            <v>7.9</v>
          </cell>
          <cell r="I1126">
            <v>28.4</v>
          </cell>
          <cell r="J1126">
            <v>0</v>
          </cell>
          <cell r="K1126">
            <v>2</v>
          </cell>
          <cell r="L1126">
            <v>-71.599999999999994</v>
          </cell>
          <cell r="M1126">
            <v>-69.8</v>
          </cell>
          <cell r="N1126">
            <v>-68</v>
          </cell>
          <cell r="O1126">
            <v>1.5E-3</v>
          </cell>
          <cell r="P1126">
            <v>1.75E-3</v>
          </cell>
          <cell r="Q1126">
            <v>2E-3</v>
          </cell>
          <cell r="R1126">
            <v>1E-3</v>
          </cell>
          <cell r="S1126">
            <v>5.0000000000000002E-5</v>
          </cell>
          <cell r="T1126">
            <v>9.9999999999999995E-7</v>
          </cell>
          <cell r="U1126" t="str">
            <v>5+1</v>
          </cell>
          <cell r="V1126">
            <v>28</v>
          </cell>
          <cell r="W1126" t="str">
            <v>128TCM</v>
          </cell>
          <cell r="X1126" t="str">
            <v>32M0D7W</v>
          </cell>
          <cell r="Y1126" t="str">
            <v>-</v>
          </cell>
          <cell r="Z1126" t="str">
            <v>-</v>
          </cell>
          <cell r="AA1126" t="str">
            <v>-</v>
          </cell>
          <cell r="AB1126">
            <v>0</v>
          </cell>
          <cell r="AC1126" t="str">
            <v>Indoor</v>
          </cell>
        </row>
        <row r="1127">
          <cell r="A1127" t="str">
            <v>NL299X-1F</v>
          </cell>
          <cell r="B1127" t="str">
            <v>NERA</v>
          </cell>
          <cell r="C1127" t="str">
            <v>NL29x</v>
          </cell>
          <cell r="D1127">
            <v>155</v>
          </cell>
          <cell r="E1127">
            <v>315</v>
          </cell>
          <cell r="F1127">
            <v>7.11</v>
          </cell>
          <cell r="G1127">
            <v>7.4180000000000001</v>
          </cell>
          <cell r="H1127">
            <v>7.7249999999999996</v>
          </cell>
          <cell r="I1127">
            <v>28.4</v>
          </cell>
          <cell r="J1127">
            <v>0</v>
          </cell>
          <cell r="K1127">
            <v>2</v>
          </cell>
          <cell r="L1127">
            <v>-71.599999999999994</v>
          </cell>
          <cell r="M1127">
            <v>-69.8</v>
          </cell>
          <cell r="N1127">
            <v>-68</v>
          </cell>
          <cell r="O1127">
            <v>1.5E-3</v>
          </cell>
          <cell r="P1127">
            <v>1.75E-3</v>
          </cell>
          <cell r="Q1127">
            <v>2E-3</v>
          </cell>
          <cell r="R1127">
            <v>1E-3</v>
          </cell>
          <cell r="S1127">
            <v>5.0000000000000002E-5</v>
          </cell>
          <cell r="T1127">
            <v>9.9999999999999995E-7</v>
          </cell>
          <cell r="U1127" t="str">
            <v>5+1</v>
          </cell>
          <cell r="V1127">
            <v>28</v>
          </cell>
          <cell r="W1127" t="str">
            <v>128TCM</v>
          </cell>
          <cell r="X1127" t="str">
            <v>32M0D7W</v>
          </cell>
          <cell r="Y1127" t="str">
            <v>-</v>
          </cell>
          <cell r="Z1127" t="str">
            <v>-</v>
          </cell>
          <cell r="AA1127" t="str">
            <v>-</v>
          </cell>
          <cell r="AB1127">
            <v>0</v>
          </cell>
          <cell r="AC1127" t="str">
            <v>Indoor</v>
          </cell>
        </row>
        <row r="1128">
          <cell r="A1128" t="str">
            <v>NL299X-1G</v>
          </cell>
          <cell r="B1128" t="str">
            <v>NERA</v>
          </cell>
          <cell r="C1128" t="str">
            <v>NL29x</v>
          </cell>
          <cell r="D1128">
            <v>155</v>
          </cell>
          <cell r="E1128">
            <v>378</v>
          </cell>
          <cell r="F1128">
            <v>7.125</v>
          </cell>
          <cell r="G1128">
            <v>7.2750000000000004</v>
          </cell>
          <cell r="H1128">
            <v>7.4249999999999998</v>
          </cell>
          <cell r="I1128">
            <v>28.4</v>
          </cell>
          <cell r="J1128">
            <v>0</v>
          </cell>
          <cell r="K1128">
            <v>2</v>
          </cell>
          <cell r="L1128">
            <v>-71.599999999999994</v>
          </cell>
          <cell r="M1128">
            <v>-69.8</v>
          </cell>
          <cell r="N1128">
            <v>-68</v>
          </cell>
          <cell r="O1128">
            <v>1.5E-3</v>
          </cell>
          <cell r="P1128">
            <v>1.75E-3</v>
          </cell>
          <cell r="Q1128">
            <v>2E-3</v>
          </cell>
          <cell r="R1128">
            <v>1E-3</v>
          </cell>
          <cell r="S1128">
            <v>5.0000000000000002E-5</v>
          </cell>
          <cell r="T1128">
            <v>9.9999999999999995E-7</v>
          </cell>
          <cell r="U1128" t="str">
            <v>6+1</v>
          </cell>
          <cell r="V1128">
            <v>28</v>
          </cell>
          <cell r="W1128" t="str">
            <v>128TCM</v>
          </cell>
          <cell r="X1128" t="str">
            <v>32M0D7W</v>
          </cell>
          <cell r="Y1128" t="str">
            <v>-</v>
          </cell>
          <cell r="Z1128" t="str">
            <v>-</v>
          </cell>
          <cell r="AA1128" t="str">
            <v>-</v>
          </cell>
          <cell r="AB1128">
            <v>0</v>
          </cell>
          <cell r="AC1128" t="str">
            <v>Indoor</v>
          </cell>
        </row>
        <row r="1129">
          <cell r="A1129" t="str">
            <v>NL299X-1G</v>
          </cell>
          <cell r="B1129" t="str">
            <v>NERA</v>
          </cell>
          <cell r="C1129" t="str">
            <v>NL29x</v>
          </cell>
          <cell r="D1129">
            <v>155</v>
          </cell>
          <cell r="E1129">
            <v>378</v>
          </cell>
          <cell r="F1129">
            <v>7.4249999999999998</v>
          </cell>
          <cell r="G1129">
            <v>7.5750000000000002</v>
          </cell>
          <cell r="H1129">
            <v>7.7249999999999996</v>
          </cell>
          <cell r="I1129">
            <v>28.4</v>
          </cell>
          <cell r="J1129">
            <v>0</v>
          </cell>
          <cell r="K1129">
            <v>2</v>
          </cell>
          <cell r="L1129">
            <v>-71.599999999999994</v>
          </cell>
          <cell r="M1129">
            <v>-69.8</v>
          </cell>
          <cell r="N1129">
            <v>-68</v>
          </cell>
          <cell r="O1129">
            <v>1.5E-3</v>
          </cell>
          <cell r="P1129">
            <v>1.75E-3</v>
          </cell>
          <cell r="Q1129">
            <v>2E-3</v>
          </cell>
          <cell r="R1129">
            <v>1E-3</v>
          </cell>
          <cell r="S1129">
            <v>5.0000000000000002E-5</v>
          </cell>
          <cell r="T1129">
            <v>9.9999999999999995E-7</v>
          </cell>
          <cell r="U1129" t="str">
            <v>6+1</v>
          </cell>
          <cell r="V1129">
            <v>28</v>
          </cell>
          <cell r="W1129" t="str">
            <v>128TCM</v>
          </cell>
          <cell r="X1129" t="str">
            <v>32M0D7W</v>
          </cell>
          <cell r="Y1129" t="str">
            <v>-</v>
          </cell>
          <cell r="Z1129" t="str">
            <v>-</v>
          </cell>
          <cell r="AA1129" t="str">
            <v>-</v>
          </cell>
          <cell r="AB1129">
            <v>0</v>
          </cell>
          <cell r="AC1129" t="str">
            <v>Indoor</v>
          </cell>
        </row>
        <row r="1130">
          <cell r="A1130" t="str">
            <v>NL299X-1G</v>
          </cell>
          <cell r="B1130" t="str">
            <v>NERA</v>
          </cell>
          <cell r="C1130" t="str">
            <v>NL29x</v>
          </cell>
          <cell r="D1130">
            <v>155</v>
          </cell>
          <cell r="E1130">
            <v>378</v>
          </cell>
          <cell r="F1130">
            <v>7.4249999999999998</v>
          </cell>
          <cell r="G1130">
            <v>7.673</v>
          </cell>
          <cell r="H1130">
            <v>7.9</v>
          </cell>
          <cell r="I1130">
            <v>28.4</v>
          </cell>
          <cell r="J1130">
            <v>0</v>
          </cell>
          <cell r="K1130">
            <v>2</v>
          </cell>
          <cell r="L1130">
            <v>-71.599999999999994</v>
          </cell>
          <cell r="M1130">
            <v>-69.8</v>
          </cell>
          <cell r="N1130">
            <v>-68</v>
          </cell>
          <cell r="O1130">
            <v>1.5E-3</v>
          </cell>
          <cell r="P1130">
            <v>1.75E-3</v>
          </cell>
          <cell r="Q1130">
            <v>2E-3</v>
          </cell>
          <cell r="R1130">
            <v>1E-3</v>
          </cell>
          <cell r="S1130">
            <v>5.0000000000000002E-5</v>
          </cell>
          <cell r="T1130">
            <v>9.9999999999999995E-7</v>
          </cell>
          <cell r="U1130" t="str">
            <v>6+1</v>
          </cell>
          <cell r="V1130">
            <v>28</v>
          </cell>
          <cell r="W1130" t="str">
            <v>128TCM</v>
          </cell>
          <cell r="X1130" t="str">
            <v>32M0D7W</v>
          </cell>
          <cell r="Y1130" t="str">
            <v>-</v>
          </cell>
          <cell r="Z1130" t="str">
            <v>-</v>
          </cell>
          <cell r="AA1130" t="str">
            <v>-</v>
          </cell>
          <cell r="AB1130">
            <v>0</v>
          </cell>
          <cell r="AC1130" t="str">
            <v>Indoor</v>
          </cell>
        </row>
        <row r="1131">
          <cell r="A1131" t="str">
            <v>NL299X-1G</v>
          </cell>
          <cell r="B1131" t="str">
            <v>NERA</v>
          </cell>
          <cell r="C1131" t="str">
            <v>NL29x</v>
          </cell>
          <cell r="D1131">
            <v>155</v>
          </cell>
          <cell r="E1131">
            <v>378</v>
          </cell>
          <cell r="F1131">
            <v>7.11</v>
          </cell>
          <cell r="G1131">
            <v>7.4180000000000001</v>
          </cell>
          <cell r="H1131">
            <v>7.7249999999999996</v>
          </cell>
          <cell r="I1131">
            <v>28.4</v>
          </cell>
          <cell r="J1131">
            <v>0</v>
          </cell>
          <cell r="K1131">
            <v>2</v>
          </cell>
          <cell r="L1131">
            <v>-71.599999999999994</v>
          </cell>
          <cell r="M1131">
            <v>-69.8</v>
          </cell>
          <cell r="N1131">
            <v>-68</v>
          </cell>
          <cell r="O1131">
            <v>1.5E-3</v>
          </cell>
          <cell r="P1131">
            <v>1.75E-3</v>
          </cell>
          <cell r="Q1131">
            <v>2E-3</v>
          </cell>
          <cell r="R1131">
            <v>1E-3</v>
          </cell>
          <cell r="S1131">
            <v>5.0000000000000002E-5</v>
          </cell>
          <cell r="T1131">
            <v>9.9999999999999995E-7</v>
          </cell>
          <cell r="U1131" t="str">
            <v>6+1</v>
          </cell>
          <cell r="V1131">
            <v>28</v>
          </cell>
          <cell r="W1131" t="str">
            <v>128TCM</v>
          </cell>
          <cell r="X1131" t="str">
            <v>32M0D7W</v>
          </cell>
          <cell r="Y1131" t="str">
            <v>-</v>
          </cell>
          <cell r="Z1131" t="str">
            <v>-</v>
          </cell>
          <cell r="AA1131" t="str">
            <v>-</v>
          </cell>
          <cell r="AB1131">
            <v>0</v>
          </cell>
          <cell r="AC1131" t="str">
            <v>Indoor</v>
          </cell>
        </row>
        <row r="1132">
          <cell r="A1132" t="str">
            <v>NL299X-1H</v>
          </cell>
          <cell r="B1132" t="str">
            <v>NERA</v>
          </cell>
          <cell r="C1132" t="str">
            <v>NL29x</v>
          </cell>
          <cell r="D1132">
            <v>155</v>
          </cell>
          <cell r="E1132">
            <v>441</v>
          </cell>
          <cell r="F1132">
            <v>7.125</v>
          </cell>
          <cell r="G1132">
            <v>7.2750000000000004</v>
          </cell>
          <cell r="H1132">
            <v>7.4249999999999998</v>
          </cell>
          <cell r="I1132">
            <v>28.4</v>
          </cell>
          <cell r="J1132">
            <v>0</v>
          </cell>
          <cell r="K1132">
            <v>2</v>
          </cell>
          <cell r="L1132">
            <v>-71.599999999999994</v>
          </cell>
          <cell r="M1132">
            <v>-69.8</v>
          </cell>
          <cell r="N1132">
            <v>-68</v>
          </cell>
          <cell r="O1132">
            <v>1.5E-3</v>
          </cell>
          <cell r="P1132">
            <v>1.75E-3</v>
          </cell>
          <cell r="Q1132">
            <v>2E-3</v>
          </cell>
          <cell r="R1132">
            <v>1E-3</v>
          </cell>
          <cell r="S1132">
            <v>5.0000000000000002E-5</v>
          </cell>
          <cell r="T1132">
            <v>9.9999999999999995E-7</v>
          </cell>
          <cell r="U1132" t="str">
            <v>7+1</v>
          </cell>
          <cell r="V1132">
            <v>28</v>
          </cell>
          <cell r="W1132" t="str">
            <v>128TCM</v>
          </cell>
          <cell r="X1132" t="str">
            <v>32M0D7W</v>
          </cell>
          <cell r="Y1132" t="str">
            <v>-</v>
          </cell>
          <cell r="Z1132" t="str">
            <v>-</v>
          </cell>
          <cell r="AA1132" t="str">
            <v>-</v>
          </cell>
          <cell r="AB1132">
            <v>0</v>
          </cell>
          <cell r="AC1132" t="str">
            <v>Indoor</v>
          </cell>
        </row>
        <row r="1133">
          <cell r="A1133" t="str">
            <v>NL299X-1H</v>
          </cell>
          <cell r="B1133" t="str">
            <v>NERA</v>
          </cell>
          <cell r="C1133" t="str">
            <v>NL29x</v>
          </cell>
          <cell r="D1133">
            <v>155</v>
          </cell>
          <cell r="E1133">
            <v>441</v>
          </cell>
          <cell r="F1133">
            <v>7.4249999999999998</v>
          </cell>
          <cell r="G1133">
            <v>7.5750000000000002</v>
          </cell>
          <cell r="H1133">
            <v>7.7249999999999996</v>
          </cell>
          <cell r="I1133">
            <v>28.4</v>
          </cell>
          <cell r="J1133">
            <v>0</v>
          </cell>
          <cell r="K1133">
            <v>2</v>
          </cell>
          <cell r="L1133">
            <v>-71.599999999999994</v>
          </cell>
          <cell r="M1133">
            <v>-69.8</v>
          </cell>
          <cell r="N1133">
            <v>-68</v>
          </cell>
          <cell r="O1133">
            <v>1.5E-3</v>
          </cell>
          <cell r="P1133">
            <v>1.75E-3</v>
          </cell>
          <cell r="Q1133">
            <v>2E-3</v>
          </cell>
          <cell r="R1133">
            <v>1E-3</v>
          </cell>
          <cell r="S1133">
            <v>5.0000000000000002E-5</v>
          </cell>
          <cell r="T1133">
            <v>9.9999999999999995E-7</v>
          </cell>
          <cell r="U1133" t="str">
            <v>7+1</v>
          </cell>
          <cell r="V1133">
            <v>28</v>
          </cell>
          <cell r="W1133" t="str">
            <v>128TCM</v>
          </cell>
          <cell r="X1133" t="str">
            <v>32M0D7W</v>
          </cell>
          <cell r="Y1133" t="str">
            <v>-</v>
          </cell>
          <cell r="Z1133" t="str">
            <v>-</v>
          </cell>
          <cell r="AA1133" t="str">
            <v>-</v>
          </cell>
          <cell r="AB1133">
            <v>0</v>
          </cell>
          <cell r="AC1133" t="str">
            <v>Indoor</v>
          </cell>
        </row>
        <row r="1134">
          <cell r="A1134" t="str">
            <v>NL299X-1H</v>
          </cell>
          <cell r="B1134" t="str">
            <v>NERA</v>
          </cell>
          <cell r="C1134" t="str">
            <v>NL29x</v>
          </cell>
          <cell r="D1134">
            <v>155</v>
          </cell>
          <cell r="E1134">
            <v>441</v>
          </cell>
          <cell r="F1134">
            <v>7.4249999999999998</v>
          </cell>
          <cell r="G1134">
            <v>7.673</v>
          </cell>
          <cell r="H1134">
            <v>7.9</v>
          </cell>
          <cell r="I1134">
            <v>28.4</v>
          </cell>
          <cell r="J1134">
            <v>0</v>
          </cell>
          <cell r="K1134">
            <v>2</v>
          </cell>
          <cell r="L1134">
            <v>-71.599999999999994</v>
          </cell>
          <cell r="M1134">
            <v>-69.8</v>
          </cell>
          <cell r="N1134">
            <v>-68</v>
          </cell>
          <cell r="O1134">
            <v>1.5E-3</v>
          </cell>
          <cell r="P1134">
            <v>1.75E-3</v>
          </cell>
          <cell r="Q1134">
            <v>2E-3</v>
          </cell>
          <cell r="R1134">
            <v>1E-3</v>
          </cell>
          <cell r="S1134">
            <v>5.0000000000000002E-5</v>
          </cell>
          <cell r="T1134">
            <v>9.9999999999999995E-7</v>
          </cell>
          <cell r="U1134" t="str">
            <v>7+1</v>
          </cell>
          <cell r="V1134">
            <v>28</v>
          </cell>
          <cell r="W1134" t="str">
            <v>128TCM</v>
          </cell>
          <cell r="X1134" t="str">
            <v>32M0D7W</v>
          </cell>
          <cell r="Y1134" t="str">
            <v>-</v>
          </cell>
          <cell r="Z1134" t="str">
            <v>-</v>
          </cell>
          <cell r="AA1134" t="str">
            <v>-</v>
          </cell>
          <cell r="AB1134">
            <v>0</v>
          </cell>
          <cell r="AC1134" t="str">
            <v>Indoor</v>
          </cell>
        </row>
        <row r="1135">
          <cell r="A1135" t="str">
            <v>NL299X-1H</v>
          </cell>
          <cell r="B1135" t="str">
            <v>NERA</v>
          </cell>
          <cell r="C1135" t="str">
            <v>NL29x</v>
          </cell>
          <cell r="D1135">
            <v>155</v>
          </cell>
          <cell r="E1135">
            <v>441</v>
          </cell>
          <cell r="F1135">
            <v>7.11</v>
          </cell>
          <cell r="G1135">
            <v>7.4180000000000001</v>
          </cell>
          <cell r="H1135">
            <v>7.7249999999999996</v>
          </cell>
          <cell r="I1135">
            <v>28.4</v>
          </cell>
          <cell r="J1135">
            <v>0</v>
          </cell>
          <cell r="K1135">
            <v>2</v>
          </cell>
          <cell r="L1135">
            <v>-71.599999999999994</v>
          </cell>
          <cell r="M1135">
            <v>-69.8</v>
          </cell>
          <cell r="N1135">
            <v>-68</v>
          </cell>
          <cell r="O1135">
            <v>1.5E-3</v>
          </cell>
          <cell r="P1135">
            <v>1.75E-3</v>
          </cell>
          <cell r="Q1135">
            <v>2E-3</v>
          </cell>
          <cell r="R1135">
            <v>1E-3</v>
          </cell>
          <cell r="S1135">
            <v>5.0000000000000002E-5</v>
          </cell>
          <cell r="T1135">
            <v>9.9999999999999995E-7</v>
          </cell>
          <cell r="U1135" t="str">
            <v>7+1</v>
          </cell>
          <cell r="V1135">
            <v>28</v>
          </cell>
          <cell r="W1135" t="str">
            <v>128TCM</v>
          </cell>
          <cell r="X1135" t="str">
            <v>32M0D7W</v>
          </cell>
          <cell r="Y1135" t="str">
            <v>-</v>
          </cell>
          <cell r="Z1135" t="str">
            <v>-</v>
          </cell>
          <cell r="AA1135" t="str">
            <v>-</v>
          </cell>
          <cell r="AB1135">
            <v>0</v>
          </cell>
          <cell r="AC1135" t="str">
            <v>Indoor</v>
          </cell>
        </row>
        <row r="1136">
          <cell r="A1136" t="str">
            <v>NL299X-1J</v>
          </cell>
          <cell r="B1136" t="str">
            <v>NERA</v>
          </cell>
          <cell r="C1136" t="str">
            <v>NL29x</v>
          </cell>
          <cell r="D1136">
            <v>155</v>
          </cell>
          <cell r="E1136">
            <v>126</v>
          </cell>
          <cell r="F1136">
            <v>7.125</v>
          </cell>
          <cell r="G1136">
            <v>7.2750000000000004</v>
          </cell>
          <cell r="H1136">
            <v>7.4249999999999998</v>
          </cell>
          <cell r="I1136">
            <v>28.4</v>
          </cell>
          <cell r="J1136">
            <v>0</v>
          </cell>
          <cell r="K1136">
            <v>1.2</v>
          </cell>
          <cell r="L1136">
            <v>-71.599999999999994</v>
          </cell>
          <cell r="M1136">
            <v>-69.8</v>
          </cell>
          <cell r="N1136">
            <v>-68</v>
          </cell>
          <cell r="O1136">
            <v>1.5E-3</v>
          </cell>
          <cell r="P1136">
            <v>1.75E-3</v>
          </cell>
          <cell r="Q1136">
            <v>2E-3</v>
          </cell>
          <cell r="R1136">
            <v>1E-3</v>
          </cell>
          <cell r="S1136">
            <v>5.0000000000000002E-5</v>
          </cell>
          <cell r="T1136">
            <v>9.9999999999999995E-7</v>
          </cell>
          <cell r="U1136" t="str">
            <v>2+0</v>
          </cell>
          <cell r="V1136">
            <v>0</v>
          </cell>
          <cell r="W1136" t="str">
            <v>128TCM</v>
          </cell>
          <cell r="X1136" t="str">
            <v>32M0D7W</v>
          </cell>
          <cell r="Y1136" t="str">
            <v>-</v>
          </cell>
          <cell r="Z1136" t="str">
            <v>-</v>
          </cell>
          <cell r="AA1136" t="str">
            <v>-</v>
          </cell>
          <cell r="AB1136">
            <v>0</v>
          </cell>
          <cell r="AC1136" t="str">
            <v>Indoor</v>
          </cell>
        </row>
        <row r="1137">
          <cell r="A1137" t="str">
            <v>NL299X-1J</v>
          </cell>
          <cell r="B1137" t="str">
            <v>NERA</v>
          </cell>
          <cell r="C1137" t="str">
            <v>NL29x</v>
          </cell>
          <cell r="D1137">
            <v>155</v>
          </cell>
          <cell r="E1137">
            <v>126</v>
          </cell>
          <cell r="F1137">
            <v>7.4249999999999998</v>
          </cell>
          <cell r="G1137">
            <v>7.5750000000000002</v>
          </cell>
          <cell r="H1137">
            <v>7.7249999999999996</v>
          </cell>
          <cell r="I1137">
            <v>28.4</v>
          </cell>
          <cell r="J1137">
            <v>0</v>
          </cell>
          <cell r="K1137">
            <v>1.2</v>
          </cell>
          <cell r="L1137">
            <v>-71.599999999999994</v>
          </cell>
          <cell r="M1137">
            <v>-69.8</v>
          </cell>
          <cell r="N1137">
            <v>-68</v>
          </cell>
          <cell r="O1137">
            <v>1.5E-3</v>
          </cell>
          <cell r="P1137">
            <v>1.75E-3</v>
          </cell>
          <cell r="Q1137">
            <v>2E-3</v>
          </cell>
          <cell r="R1137">
            <v>1E-3</v>
          </cell>
          <cell r="S1137">
            <v>5.0000000000000002E-5</v>
          </cell>
          <cell r="T1137">
            <v>9.9999999999999995E-7</v>
          </cell>
          <cell r="U1137" t="str">
            <v>2+0</v>
          </cell>
          <cell r="V1137">
            <v>0</v>
          </cell>
          <cell r="W1137" t="str">
            <v>128TCM</v>
          </cell>
          <cell r="X1137" t="str">
            <v>32M0D7W</v>
          </cell>
          <cell r="Y1137" t="str">
            <v>-</v>
          </cell>
          <cell r="Z1137" t="str">
            <v>-</v>
          </cell>
          <cell r="AA1137" t="str">
            <v>-</v>
          </cell>
          <cell r="AB1137">
            <v>0</v>
          </cell>
          <cell r="AC1137" t="str">
            <v>Indoor</v>
          </cell>
        </row>
        <row r="1138">
          <cell r="A1138" t="str">
            <v>NL299X-1J</v>
          </cell>
          <cell r="B1138" t="str">
            <v>NERA</v>
          </cell>
          <cell r="C1138" t="str">
            <v>NL29x</v>
          </cell>
          <cell r="D1138">
            <v>155</v>
          </cell>
          <cell r="E1138">
            <v>126</v>
          </cell>
          <cell r="F1138">
            <v>7.4249999999999998</v>
          </cell>
          <cell r="G1138">
            <v>7.673</v>
          </cell>
          <cell r="H1138">
            <v>7.9</v>
          </cell>
          <cell r="I1138">
            <v>28.4</v>
          </cell>
          <cell r="J1138">
            <v>0</v>
          </cell>
          <cell r="K1138">
            <v>1.2</v>
          </cell>
          <cell r="L1138">
            <v>-71.599999999999994</v>
          </cell>
          <cell r="M1138">
            <v>-69.8</v>
          </cell>
          <cell r="N1138">
            <v>-68</v>
          </cell>
          <cell r="O1138">
            <v>1.5E-3</v>
          </cell>
          <cell r="P1138">
            <v>1.75E-3</v>
          </cell>
          <cell r="Q1138">
            <v>2E-3</v>
          </cell>
          <cell r="R1138">
            <v>1E-3</v>
          </cell>
          <cell r="S1138">
            <v>5.0000000000000002E-5</v>
          </cell>
          <cell r="T1138">
            <v>9.9999999999999995E-7</v>
          </cell>
          <cell r="U1138" t="str">
            <v>2+0</v>
          </cell>
          <cell r="V1138">
            <v>0</v>
          </cell>
          <cell r="W1138" t="str">
            <v>128TCM</v>
          </cell>
          <cell r="X1138" t="str">
            <v>32M0D7W</v>
          </cell>
          <cell r="Y1138" t="str">
            <v>-</v>
          </cell>
          <cell r="Z1138" t="str">
            <v>-</v>
          </cell>
          <cell r="AA1138" t="str">
            <v>-</v>
          </cell>
          <cell r="AB1138">
            <v>0</v>
          </cell>
          <cell r="AC1138" t="str">
            <v>Indoor</v>
          </cell>
        </row>
        <row r="1139">
          <cell r="A1139" t="str">
            <v>NL299X-1J</v>
          </cell>
          <cell r="B1139" t="str">
            <v>NERA</v>
          </cell>
          <cell r="C1139" t="str">
            <v>NL29x</v>
          </cell>
          <cell r="D1139">
            <v>155</v>
          </cell>
          <cell r="E1139">
            <v>126</v>
          </cell>
          <cell r="F1139">
            <v>7.11</v>
          </cell>
          <cell r="G1139">
            <v>7.4180000000000001</v>
          </cell>
          <cell r="H1139">
            <v>7.7249999999999996</v>
          </cell>
          <cell r="I1139">
            <v>28.4</v>
          </cell>
          <cell r="J1139">
            <v>0</v>
          </cell>
          <cell r="K1139">
            <v>1.2</v>
          </cell>
          <cell r="L1139">
            <v>-71.599999999999994</v>
          </cell>
          <cell r="M1139">
            <v>-69.8</v>
          </cell>
          <cell r="N1139">
            <v>-68</v>
          </cell>
          <cell r="O1139">
            <v>1.5E-3</v>
          </cell>
          <cell r="P1139">
            <v>1.75E-3</v>
          </cell>
          <cell r="Q1139">
            <v>2E-3</v>
          </cell>
          <cell r="R1139">
            <v>1E-3</v>
          </cell>
          <cell r="S1139">
            <v>5.0000000000000002E-5</v>
          </cell>
          <cell r="T1139">
            <v>9.9999999999999995E-7</v>
          </cell>
          <cell r="U1139" t="str">
            <v>2+0</v>
          </cell>
          <cell r="V1139">
            <v>0</v>
          </cell>
          <cell r="W1139" t="str">
            <v>128TCM</v>
          </cell>
          <cell r="X1139" t="str">
            <v>32M0D7W</v>
          </cell>
          <cell r="Y1139" t="str">
            <v>-</v>
          </cell>
          <cell r="Z1139" t="str">
            <v>-</v>
          </cell>
          <cell r="AA1139" t="str">
            <v>-</v>
          </cell>
          <cell r="AB1139">
            <v>0</v>
          </cell>
          <cell r="AC1139" t="str">
            <v>Indoor</v>
          </cell>
        </row>
        <row r="1140">
          <cell r="A1140" t="str">
            <v>NL299X-1K</v>
          </cell>
          <cell r="B1140" t="str">
            <v>NERA</v>
          </cell>
          <cell r="C1140" t="str">
            <v>NL29x</v>
          </cell>
          <cell r="D1140">
            <v>155</v>
          </cell>
          <cell r="E1140">
            <v>189</v>
          </cell>
          <cell r="F1140">
            <v>7.125</v>
          </cell>
          <cell r="G1140">
            <v>7.2750000000000004</v>
          </cell>
          <cell r="H1140">
            <v>7.4249999999999998</v>
          </cell>
          <cell r="I1140">
            <v>28.4</v>
          </cell>
          <cell r="J1140">
            <v>0</v>
          </cell>
          <cell r="K1140">
            <v>1.6</v>
          </cell>
          <cell r="L1140">
            <v>-71.599999999999994</v>
          </cell>
          <cell r="M1140">
            <v>-69.8</v>
          </cell>
          <cell r="N1140">
            <v>-68</v>
          </cell>
          <cell r="O1140">
            <v>1.5E-3</v>
          </cell>
          <cell r="P1140">
            <v>1.75E-3</v>
          </cell>
          <cell r="Q1140">
            <v>2E-3</v>
          </cell>
          <cell r="R1140">
            <v>1E-3</v>
          </cell>
          <cell r="S1140">
            <v>5.0000000000000002E-5</v>
          </cell>
          <cell r="T1140">
            <v>9.9999999999999995E-7</v>
          </cell>
          <cell r="U1140" t="str">
            <v>3+0</v>
          </cell>
          <cell r="V1140">
            <v>0</v>
          </cell>
          <cell r="W1140" t="str">
            <v>128TCM</v>
          </cell>
          <cell r="X1140" t="str">
            <v>32M0D7W</v>
          </cell>
          <cell r="Y1140" t="str">
            <v>-</v>
          </cell>
          <cell r="Z1140" t="str">
            <v>-</v>
          </cell>
          <cell r="AA1140" t="str">
            <v>-</v>
          </cell>
          <cell r="AB1140">
            <v>0</v>
          </cell>
          <cell r="AC1140" t="str">
            <v>Indoor</v>
          </cell>
        </row>
        <row r="1141">
          <cell r="A1141" t="str">
            <v>NL299X-1K</v>
          </cell>
          <cell r="B1141" t="str">
            <v>NERA</v>
          </cell>
          <cell r="C1141" t="str">
            <v>NL29x</v>
          </cell>
          <cell r="D1141">
            <v>155</v>
          </cell>
          <cell r="E1141">
            <v>189</v>
          </cell>
          <cell r="F1141">
            <v>7.4249999999999998</v>
          </cell>
          <cell r="G1141">
            <v>7.5750000000000002</v>
          </cell>
          <cell r="H1141">
            <v>7.7249999999999996</v>
          </cell>
          <cell r="I1141">
            <v>28.4</v>
          </cell>
          <cell r="J1141">
            <v>0</v>
          </cell>
          <cell r="K1141">
            <v>1.6</v>
          </cell>
          <cell r="L1141">
            <v>-71.599999999999994</v>
          </cell>
          <cell r="M1141">
            <v>-69.8</v>
          </cell>
          <cell r="N1141">
            <v>-68</v>
          </cell>
          <cell r="O1141">
            <v>1.5E-3</v>
          </cell>
          <cell r="P1141">
            <v>1.75E-3</v>
          </cell>
          <cell r="Q1141">
            <v>2E-3</v>
          </cell>
          <cell r="R1141">
            <v>1E-3</v>
          </cell>
          <cell r="S1141">
            <v>5.0000000000000002E-5</v>
          </cell>
          <cell r="T1141">
            <v>9.9999999999999995E-7</v>
          </cell>
          <cell r="U1141" t="str">
            <v>3+0</v>
          </cell>
          <cell r="V1141">
            <v>0</v>
          </cell>
          <cell r="W1141" t="str">
            <v>128TCM</v>
          </cell>
          <cell r="X1141" t="str">
            <v>32M0D7W</v>
          </cell>
          <cell r="Y1141" t="str">
            <v>-</v>
          </cell>
          <cell r="Z1141" t="str">
            <v>-</v>
          </cell>
          <cell r="AA1141" t="str">
            <v>-</v>
          </cell>
          <cell r="AB1141">
            <v>0</v>
          </cell>
          <cell r="AC1141" t="str">
            <v>Indoor</v>
          </cell>
        </row>
        <row r="1142">
          <cell r="A1142" t="str">
            <v>NL299X-1K</v>
          </cell>
          <cell r="B1142" t="str">
            <v>NERA</v>
          </cell>
          <cell r="C1142" t="str">
            <v>NL29x</v>
          </cell>
          <cell r="D1142">
            <v>155</v>
          </cell>
          <cell r="E1142">
            <v>189</v>
          </cell>
          <cell r="F1142">
            <v>7.4249999999999998</v>
          </cell>
          <cell r="G1142">
            <v>7.673</v>
          </cell>
          <cell r="H1142">
            <v>7.9</v>
          </cell>
          <cell r="I1142">
            <v>28.4</v>
          </cell>
          <cell r="J1142">
            <v>0</v>
          </cell>
          <cell r="K1142">
            <v>1.6</v>
          </cell>
          <cell r="L1142">
            <v>-71.599999999999994</v>
          </cell>
          <cell r="M1142">
            <v>-69.8</v>
          </cell>
          <cell r="N1142">
            <v>-68</v>
          </cell>
          <cell r="O1142">
            <v>1.5E-3</v>
          </cell>
          <cell r="P1142">
            <v>1.75E-3</v>
          </cell>
          <cell r="Q1142">
            <v>2E-3</v>
          </cell>
          <cell r="R1142">
            <v>1E-3</v>
          </cell>
          <cell r="S1142">
            <v>5.0000000000000002E-5</v>
          </cell>
          <cell r="T1142">
            <v>9.9999999999999995E-7</v>
          </cell>
          <cell r="U1142" t="str">
            <v>3+0</v>
          </cell>
          <cell r="V1142">
            <v>0</v>
          </cell>
          <cell r="W1142" t="str">
            <v>128TCM</v>
          </cell>
          <cell r="X1142" t="str">
            <v>32M0D7W</v>
          </cell>
          <cell r="Y1142" t="str">
            <v>-</v>
          </cell>
          <cell r="Z1142" t="str">
            <v>-</v>
          </cell>
          <cell r="AA1142" t="str">
            <v>-</v>
          </cell>
          <cell r="AB1142">
            <v>0</v>
          </cell>
          <cell r="AC1142" t="str">
            <v>Indoor</v>
          </cell>
        </row>
        <row r="1143">
          <cell r="A1143" t="str">
            <v>NL299X-1K</v>
          </cell>
          <cell r="B1143" t="str">
            <v>NERA</v>
          </cell>
          <cell r="C1143" t="str">
            <v>NL29x</v>
          </cell>
          <cell r="D1143">
            <v>155</v>
          </cell>
          <cell r="E1143">
            <v>189</v>
          </cell>
          <cell r="F1143">
            <v>7.11</v>
          </cell>
          <cell r="G1143">
            <v>7.4180000000000001</v>
          </cell>
          <cell r="H1143">
            <v>7.7249999999999996</v>
          </cell>
          <cell r="I1143">
            <v>28.4</v>
          </cell>
          <cell r="J1143">
            <v>0</v>
          </cell>
          <cell r="K1143">
            <v>1.6</v>
          </cell>
          <cell r="L1143">
            <v>-71.599999999999994</v>
          </cell>
          <cell r="M1143">
            <v>-69.8</v>
          </cell>
          <cell r="N1143">
            <v>-68</v>
          </cell>
          <cell r="O1143">
            <v>1.5E-3</v>
          </cell>
          <cell r="P1143">
            <v>1.75E-3</v>
          </cell>
          <cell r="Q1143">
            <v>2E-3</v>
          </cell>
          <cell r="R1143">
            <v>1E-3</v>
          </cell>
          <cell r="S1143">
            <v>5.0000000000000002E-5</v>
          </cell>
          <cell r="T1143">
            <v>9.9999999999999995E-7</v>
          </cell>
          <cell r="U1143" t="str">
            <v>3+0</v>
          </cell>
          <cell r="V1143">
            <v>0</v>
          </cell>
          <cell r="W1143" t="str">
            <v>128TCM</v>
          </cell>
          <cell r="X1143" t="str">
            <v>32M0D7W</v>
          </cell>
          <cell r="Y1143" t="str">
            <v>-</v>
          </cell>
          <cell r="Z1143" t="str">
            <v>-</v>
          </cell>
          <cell r="AA1143" t="str">
            <v>-</v>
          </cell>
          <cell r="AB1143">
            <v>0</v>
          </cell>
          <cell r="AC1143" t="str">
            <v>Indoor</v>
          </cell>
        </row>
        <row r="1144">
          <cell r="A1144" t="str">
            <v>NL299X-1L</v>
          </cell>
          <cell r="B1144" t="str">
            <v>NERA</v>
          </cell>
          <cell r="C1144" t="str">
            <v>NL29x</v>
          </cell>
          <cell r="D1144">
            <v>155</v>
          </cell>
          <cell r="E1144">
            <v>252</v>
          </cell>
          <cell r="F1144">
            <v>7.125</v>
          </cell>
          <cell r="G1144">
            <v>7.2750000000000004</v>
          </cell>
          <cell r="H1144">
            <v>7.4249999999999998</v>
          </cell>
          <cell r="I1144">
            <v>28.4</v>
          </cell>
          <cell r="J1144">
            <v>0</v>
          </cell>
          <cell r="K1144">
            <v>2</v>
          </cell>
          <cell r="L1144">
            <v>-71.599999999999994</v>
          </cell>
          <cell r="M1144">
            <v>-69.8</v>
          </cell>
          <cell r="N1144">
            <v>-68</v>
          </cell>
          <cell r="O1144">
            <v>1.5E-3</v>
          </cell>
          <cell r="P1144">
            <v>1.75E-3</v>
          </cell>
          <cell r="Q1144">
            <v>2E-3</v>
          </cell>
          <cell r="R1144">
            <v>1E-3</v>
          </cell>
          <cell r="S1144">
            <v>5.0000000000000002E-5</v>
          </cell>
          <cell r="T1144">
            <v>9.9999999999999995E-7</v>
          </cell>
          <cell r="U1144" t="str">
            <v>4+0</v>
          </cell>
          <cell r="V1144">
            <v>0</v>
          </cell>
          <cell r="W1144" t="str">
            <v>128TCM</v>
          </cell>
          <cell r="X1144" t="str">
            <v>32M0D7W</v>
          </cell>
          <cell r="Y1144" t="str">
            <v>-</v>
          </cell>
          <cell r="Z1144" t="str">
            <v>-</v>
          </cell>
          <cell r="AA1144" t="str">
            <v>-</v>
          </cell>
          <cell r="AB1144">
            <v>0</v>
          </cell>
          <cell r="AC1144" t="str">
            <v>Indoor</v>
          </cell>
        </row>
        <row r="1145">
          <cell r="A1145" t="str">
            <v>NL299X-1L</v>
          </cell>
          <cell r="B1145" t="str">
            <v>NERA</v>
          </cell>
          <cell r="C1145" t="str">
            <v>NL29x</v>
          </cell>
          <cell r="D1145">
            <v>155</v>
          </cell>
          <cell r="E1145">
            <v>252</v>
          </cell>
          <cell r="F1145">
            <v>7.4249999999999998</v>
          </cell>
          <cell r="G1145">
            <v>7.5750000000000002</v>
          </cell>
          <cell r="H1145">
            <v>7.7249999999999996</v>
          </cell>
          <cell r="I1145">
            <v>28.4</v>
          </cell>
          <cell r="J1145">
            <v>0</v>
          </cell>
          <cell r="K1145">
            <v>2</v>
          </cell>
          <cell r="L1145">
            <v>-71.599999999999994</v>
          </cell>
          <cell r="M1145">
            <v>-69.8</v>
          </cell>
          <cell r="N1145">
            <v>-68</v>
          </cell>
          <cell r="O1145">
            <v>1.5E-3</v>
          </cell>
          <cell r="P1145">
            <v>1.75E-3</v>
          </cell>
          <cell r="Q1145">
            <v>2E-3</v>
          </cell>
          <cell r="R1145">
            <v>1E-3</v>
          </cell>
          <cell r="S1145">
            <v>5.0000000000000002E-5</v>
          </cell>
          <cell r="T1145">
            <v>9.9999999999999995E-7</v>
          </cell>
          <cell r="U1145" t="str">
            <v>4+0</v>
          </cell>
          <cell r="V1145">
            <v>0</v>
          </cell>
          <cell r="W1145" t="str">
            <v>128TCM</v>
          </cell>
          <cell r="X1145" t="str">
            <v>32M0D7W</v>
          </cell>
          <cell r="Y1145" t="str">
            <v>-</v>
          </cell>
          <cell r="Z1145" t="str">
            <v>-</v>
          </cell>
          <cell r="AA1145" t="str">
            <v>-</v>
          </cell>
          <cell r="AB1145">
            <v>0</v>
          </cell>
          <cell r="AC1145" t="str">
            <v>Indoor</v>
          </cell>
        </row>
        <row r="1146">
          <cell r="A1146" t="str">
            <v>NL299X-1L</v>
          </cell>
          <cell r="B1146" t="str">
            <v>NERA</v>
          </cell>
          <cell r="C1146" t="str">
            <v>NL29x</v>
          </cell>
          <cell r="D1146">
            <v>155</v>
          </cell>
          <cell r="E1146">
            <v>252</v>
          </cell>
          <cell r="F1146">
            <v>7.4249999999999998</v>
          </cell>
          <cell r="G1146">
            <v>7.673</v>
          </cell>
          <cell r="H1146">
            <v>7.9</v>
          </cell>
          <cell r="I1146">
            <v>28.4</v>
          </cell>
          <cell r="J1146">
            <v>0</v>
          </cell>
          <cell r="K1146">
            <v>2</v>
          </cell>
          <cell r="L1146">
            <v>-71.599999999999994</v>
          </cell>
          <cell r="M1146">
            <v>-69.8</v>
          </cell>
          <cell r="N1146">
            <v>-68</v>
          </cell>
          <cell r="O1146">
            <v>1.5E-3</v>
          </cell>
          <cell r="P1146">
            <v>1.75E-3</v>
          </cell>
          <cell r="Q1146">
            <v>2E-3</v>
          </cell>
          <cell r="R1146">
            <v>1E-3</v>
          </cell>
          <cell r="S1146">
            <v>5.0000000000000002E-5</v>
          </cell>
          <cell r="T1146">
            <v>9.9999999999999995E-7</v>
          </cell>
          <cell r="U1146" t="str">
            <v>4+0</v>
          </cell>
          <cell r="V1146">
            <v>0</v>
          </cell>
          <cell r="W1146" t="str">
            <v>128TCM</v>
          </cell>
          <cell r="X1146" t="str">
            <v>32M0D7W</v>
          </cell>
          <cell r="Y1146" t="str">
            <v>-</v>
          </cell>
          <cell r="Z1146" t="str">
            <v>-</v>
          </cell>
          <cell r="AA1146" t="str">
            <v>-</v>
          </cell>
          <cell r="AB1146">
            <v>0</v>
          </cell>
          <cell r="AC1146" t="str">
            <v>Indoor</v>
          </cell>
        </row>
        <row r="1147">
          <cell r="A1147" t="str">
            <v>NL299X-1L</v>
          </cell>
          <cell r="B1147" t="str">
            <v>NERA</v>
          </cell>
          <cell r="C1147" t="str">
            <v>NL29x</v>
          </cell>
          <cell r="D1147">
            <v>155</v>
          </cell>
          <cell r="E1147">
            <v>252</v>
          </cell>
          <cell r="F1147">
            <v>7.11</v>
          </cell>
          <cell r="G1147">
            <v>7.4180000000000001</v>
          </cell>
          <cell r="H1147">
            <v>7.7249999999999996</v>
          </cell>
          <cell r="I1147">
            <v>28.4</v>
          </cell>
          <cell r="J1147">
            <v>0</v>
          </cell>
          <cell r="K1147">
            <v>2</v>
          </cell>
          <cell r="L1147">
            <v>-71.599999999999994</v>
          </cell>
          <cell r="M1147">
            <v>-69.8</v>
          </cell>
          <cell r="N1147">
            <v>-68</v>
          </cell>
          <cell r="O1147">
            <v>1.5E-3</v>
          </cell>
          <cell r="P1147">
            <v>1.75E-3</v>
          </cell>
          <cell r="Q1147">
            <v>2E-3</v>
          </cell>
          <cell r="R1147">
            <v>1E-3</v>
          </cell>
          <cell r="S1147">
            <v>5.0000000000000002E-5</v>
          </cell>
          <cell r="T1147">
            <v>9.9999999999999995E-7</v>
          </cell>
          <cell r="U1147" t="str">
            <v>4+0</v>
          </cell>
          <cell r="V1147">
            <v>0</v>
          </cell>
          <cell r="W1147" t="str">
            <v>128TCM</v>
          </cell>
          <cell r="X1147" t="str">
            <v>32M0D7W</v>
          </cell>
          <cell r="Y1147" t="str">
            <v>-</v>
          </cell>
          <cell r="Z1147" t="str">
            <v>-</v>
          </cell>
          <cell r="AA1147" t="str">
            <v>-</v>
          </cell>
          <cell r="AB1147">
            <v>0</v>
          </cell>
          <cell r="AC1147" t="str">
            <v>Indoor</v>
          </cell>
        </row>
        <row r="1148">
          <cell r="A1148" t="str">
            <v>NL299X-1R</v>
          </cell>
          <cell r="B1148" t="str">
            <v>NERA</v>
          </cell>
          <cell r="C1148" t="str">
            <v>NL29x</v>
          </cell>
          <cell r="D1148">
            <v>155</v>
          </cell>
          <cell r="E1148">
            <v>63</v>
          </cell>
          <cell r="F1148">
            <v>7.125</v>
          </cell>
          <cell r="G1148">
            <v>7.2750000000000004</v>
          </cell>
          <cell r="H1148">
            <v>7.4249999999999998</v>
          </cell>
          <cell r="I1148">
            <v>28.4</v>
          </cell>
          <cell r="J1148">
            <v>0</v>
          </cell>
          <cell r="K1148">
            <v>5.4</v>
          </cell>
          <cell r="L1148">
            <v>-71.599999999999994</v>
          </cell>
          <cell r="M1148">
            <v>-69.8</v>
          </cell>
          <cell r="N1148">
            <v>-68</v>
          </cell>
          <cell r="O1148">
            <v>1.5E-3</v>
          </cell>
          <cell r="P1148">
            <v>1.75E-3</v>
          </cell>
          <cell r="Q1148">
            <v>2E-3</v>
          </cell>
          <cell r="R1148">
            <v>1E-3</v>
          </cell>
          <cell r="S1148">
            <v>5.0000000000000002E-5</v>
          </cell>
          <cell r="T1148">
            <v>9.9999999999999995E-7</v>
          </cell>
          <cell r="U1148" t="str">
            <v>MHSB</v>
          </cell>
          <cell r="V1148">
            <v>0</v>
          </cell>
          <cell r="W1148" t="str">
            <v>128TCM</v>
          </cell>
          <cell r="X1148" t="str">
            <v>32M0D7W</v>
          </cell>
          <cell r="Y1148" t="str">
            <v>-</v>
          </cell>
          <cell r="Z1148" t="str">
            <v>-</v>
          </cell>
          <cell r="AA1148" t="str">
            <v>-</v>
          </cell>
          <cell r="AB1148">
            <v>0</v>
          </cell>
          <cell r="AC1148" t="str">
            <v>Indoor</v>
          </cell>
        </row>
        <row r="1149">
          <cell r="A1149" t="str">
            <v>NL299X-1R</v>
          </cell>
          <cell r="B1149" t="str">
            <v>NERA</v>
          </cell>
          <cell r="C1149" t="str">
            <v>NL29x</v>
          </cell>
          <cell r="D1149">
            <v>155</v>
          </cell>
          <cell r="E1149">
            <v>63</v>
          </cell>
          <cell r="F1149">
            <v>7.4249999999999998</v>
          </cell>
          <cell r="G1149">
            <v>7.5750000000000002</v>
          </cell>
          <cell r="H1149">
            <v>7.7249999999999996</v>
          </cell>
          <cell r="I1149">
            <v>28.4</v>
          </cell>
          <cell r="J1149">
            <v>0</v>
          </cell>
          <cell r="K1149">
            <v>5.4</v>
          </cell>
          <cell r="L1149">
            <v>-71.599999999999994</v>
          </cell>
          <cell r="M1149">
            <v>-69.8</v>
          </cell>
          <cell r="N1149">
            <v>-68</v>
          </cell>
          <cell r="O1149">
            <v>1.5E-3</v>
          </cell>
          <cell r="P1149">
            <v>1.75E-3</v>
          </cell>
          <cell r="Q1149">
            <v>2E-3</v>
          </cell>
          <cell r="R1149">
            <v>1E-3</v>
          </cell>
          <cell r="S1149">
            <v>5.0000000000000002E-5</v>
          </cell>
          <cell r="T1149">
            <v>9.9999999999999995E-7</v>
          </cell>
          <cell r="U1149" t="str">
            <v>MHSB</v>
          </cell>
          <cell r="V1149">
            <v>0</v>
          </cell>
          <cell r="W1149" t="str">
            <v>128TCM</v>
          </cell>
          <cell r="X1149" t="str">
            <v>32M0D7W</v>
          </cell>
          <cell r="Y1149" t="str">
            <v>-</v>
          </cell>
          <cell r="Z1149" t="str">
            <v>-</v>
          </cell>
          <cell r="AA1149" t="str">
            <v>-</v>
          </cell>
          <cell r="AB1149">
            <v>0</v>
          </cell>
          <cell r="AC1149" t="str">
            <v>Indoor</v>
          </cell>
        </row>
        <row r="1150">
          <cell r="A1150" t="str">
            <v>NL299X-1R</v>
          </cell>
          <cell r="B1150" t="str">
            <v>NERA</v>
          </cell>
          <cell r="C1150" t="str">
            <v>NL29x</v>
          </cell>
          <cell r="D1150">
            <v>155</v>
          </cell>
          <cell r="E1150">
            <v>63</v>
          </cell>
          <cell r="F1150">
            <v>7.4249999999999998</v>
          </cell>
          <cell r="G1150">
            <v>7.673</v>
          </cell>
          <cell r="H1150">
            <v>7.9</v>
          </cell>
          <cell r="I1150">
            <v>28.4</v>
          </cell>
          <cell r="J1150">
            <v>0</v>
          </cell>
          <cell r="K1150">
            <v>5.4</v>
          </cell>
          <cell r="L1150">
            <v>-71.599999999999994</v>
          </cell>
          <cell r="M1150">
            <v>-69.8</v>
          </cell>
          <cell r="N1150">
            <v>-68</v>
          </cell>
          <cell r="O1150">
            <v>1.5E-3</v>
          </cell>
          <cell r="P1150">
            <v>1.75E-3</v>
          </cell>
          <cell r="Q1150">
            <v>2E-3</v>
          </cell>
          <cell r="R1150">
            <v>1E-3</v>
          </cell>
          <cell r="S1150">
            <v>5.0000000000000002E-5</v>
          </cell>
          <cell r="T1150">
            <v>9.9999999999999995E-7</v>
          </cell>
          <cell r="U1150" t="str">
            <v>MHSB</v>
          </cell>
          <cell r="V1150">
            <v>0</v>
          </cell>
          <cell r="W1150" t="str">
            <v>128TCM</v>
          </cell>
          <cell r="X1150" t="str">
            <v>32M0D7W</v>
          </cell>
          <cell r="Y1150" t="str">
            <v>-</v>
          </cell>
          <cell r="Z1150" t="str">
            <v>-</v>
          </cell>
          <cell r="AA1150" t="str">
            <v>-</v>
          </cell>
          <cell r="AB1150">
            <v>0</v>
          </cell>
          <cell r="AC1150" t="str">
            <v>Indoor</v>
          </cell>
        </row>
        <row r="1151">
          <cell r="A1151" t="str">
            <v>NL299X-1R</v>
          </cell>
          <cell r="B1151" t="str">
            <v>NERA</v>
          </cell>
          <cell r="C1151" t="str">
            <v>NL29x</v>
          </cell>
          <cell r="D1151">
            <v>155</v>
          </cell>
          <cell r="E1151">
            <v>63</v>
          </cell>
          <cell r="F1151">
            <v>7.11</v>
          </cell>
          <cell r="G1151">
            <v>7.4180000000000001</v>
          </cell>
          <cell r="H1151">
            <v>7.7249999999999996</v>
          </cell>
          <cell r="I1151">
            <v>28.4</v>
          </cell>
          <cell r="J1151">
            <v>0</v>
          </cell>
          <cell r="K1151">
            <v>5.4</v>
          </cell>
          <cell r="L1151">
            <v>-71.599999999999994</v>
          </cell>
          <cell r="M1151">
            <v>-69.8</v>
          </cell>
          <cell r="N1151">
            <v>-68</v>
          </cell>
          <cell r="O1151">
            <v>1.5E-3</v>
          </cell>
          <cell r="P1151">
            <v>1.75E-3</v>
          </cell>
          <cell r="Q1151">
            <v>2E-3</v>
          </cell>
          <cell r="R1151">
            <v>1E-3</v>
          </cell>
          <cell r="S1151">
            <v>5.0000000000000002E-5</v>
          </cell>
          <cell r="T1151">
            <v>9.9999999999999995E-7</v>
          </cell>
          <cell r="U1151" t="str">
            <v>MHSB</v>
          </cell>
          <cell r="V1151">
            <v>0</v>
          </cell>
          <cell r="W1151" t="str">
            <v>128TCM</v>
          </cell>
          <cell r="X1151" t="str">
            <v>32M0D7W</v>
          </cell>
          <cell r="Y1151" t="str">
            <v>-</v>
          </cell>
          <cell r="Z1151" t="str">
            <v>-</v>
          </cell>
          <cell r="AA1151" t="str">
            <v>-</v>
          </cell>
          <cell r="AB1151">
            <v>0</v>
          </cell>
          <cell r="AC1151" t="str">
            <v>Indoor</v>
          </cell>
        </row>
        <row r="1152">
          <cell r="A1152" t="str">
            <v>Megastar-11 - 5+1</v>
          </cell>
          <cell r="B1152" t="str">
            <v>Harris</v>
          </cell>
          <cell r="D1152" t="str">
            <v>155</v>
          </cell>
          <cell r="E1152">
            <v>315</v>
          </cell>
          <cell r="G1152">
            <v>11.2</v>
          </cell>
          <cell r="I1152">
            <v>25</v>
          </cell>
          <cell r="N1152">
            <v>0</v>
          </cell>
          <cell r="U1152" t="str">
            <v>5+1</v>
          </cell>
          <cell r="W1152" t="str">
            <v>128QAM</v>
          </cell>
        </row>
        <row r="1153">
          <cell r="A1153" t="str">
            <v>Megastar-8 - 5+1</v>
          </cell>
          <cell r="B1153" t="str">
            <v>Harris</v>
          </cell>
          <cell r="D1153" t="str">
            <v>155</v>
          </cell>
          <cell r="E1153">
            <v>315</v>
          </cell>
          <cell r="G1153">
            <v>8</v>
          </cell>
          <cell r="I1153">
            <v>27.3</v>
          </cell>
          <cell r="N1153">
            <v>0</v>
          </cell>
          <cell r="U1153" t="str">
            <v>5+1</v>
          </cell>
          <cell r="W1153" t="str">
            <v>128QAM</v>
          </cell>
        </row>
        <row r="1154">
          <cell r="A1154" t="str">
            <v>Megastar-8 - 4+1</v>
          </cell>
          <cell r="B1154" t="str">
            <v>Harris</v>
          </cell>
          <cell r="D1154" t="str">
            <v>155</v>
          </cell>
          <cell r="E1154">
            <v>252</v>
          </cell>
          <cell r="G1154">
            <v>8</v>
          </cell>
          <cell r="I1154">
            <v>27.3</v>
          </cell>
          <cell r="N1154">
            <v>0</v>
          </cell>
          <cell r="U1154" t="str">
            <v>4+1</v>
          </cell>
          <cell r="W1154" t="str">
            <v>128QAM</v>
          </cell>
        </row>
        <row r="1155">
          <cell r="A1155" t="str">
            <v>Megastar-8 - 3+1</v>
          </cell>
          <cell r="B1155" t="str">
            <v>Harris</v>
          </cell>
          <cell r="D1155" t="str">
            <v>155</v>
          </cell>
          <cell r="E1155">
            <v>189</v>
          </cell>
          <cell r="G1155">
            <v>8</v>
          </cell>
          <cell r="I1155">
            <v>27.3</v>
          </cell>
          <cell r="N1155">
            <v>0</v>
          </cell>
          <cell r="U1155" t="str">
            <v>3+1</v>
          </cell>
          <cell r="W1155" t="str">
            <v>128QAM</v>
          </cell>
        </row>
        <row r="1156">
          <cell r="A1156" t="str">
            <v>Megastar-6 - 2+1</v>
          </cell>
          <cell r="B1156" t="str">
            <v>Harris</v>
          </cell>
          <cell r="D1156" t="str">
            <v>155</v>
          </cell>
          <cell r="E1156">
            <v>126</v>
          </cell>
          <cell r="G1156">
            <v>6.1</v>
          </cell>
          <cell r="I1156">
            <v>28.8</v>
          </cell>
          <cell r="N1156">
            <v>0</v>
          </cell>
          <cell r="U1156" t="str">
            <v>2+1</v>
          </cell>
          <cell r="W1156" t="str">
            <v>128QAM</v>
          </cell>
        </row>
        <row r="1157">
          <cell r="A1157" t="str">
            <v>Megastar-6 - 4+1</v>
          </cell>
          <cell r="B1157" t="str">
            <v>Harris</v>
          </cell>
          <cell r="D1157" t="str">
            <v>155</v>
          </cell>
          <cell r="E1157">
            <v>252</v>
          </cell>
          <cell r="G1157">
            <v>6.1</v>
          </cell>
          <cell r="I1157">
            <v>28.8</v>
          </cell>
          <cell r="N1157">
            <v>0</v>
          </cell>
          <cell r="U1157" t="str">
            <v>4+1</v>
          </cell>
          <cell r="W1157" t="str">
            <v>128QAM</v>
          </cell>
        </row>
        <row r="1158">
          <cell r="A1158" t="str">
            <v>Megastar-6 - 5+1</v>
          </cell>
          <cell r="B1158" t="str">
            <v>Harris</v>
          </cell>
          <cell r="D1158" t="str">
            <v>155</v>
          </cell>
          <cell r="E1158">
            <v>315</v>
          </cell>
          <cell r="G1158">
            <v>6.1</v>
          </cell>
          <cell r="I1158">
            <v>28.8</v>
          </cell>
          <cell r="N1158">
            <v>0</v>
          </cell>
          <cell r="U1158" t="str">
            <v>5+1</v>
          </cell>
          <cell r="W1158" t="str">
            <v>128QAM</v>
          </cell>
        </row>
        <row r="1159">
          <cell r="A1159" t="str">
            <v>MicroStar L 13 16E1</v>
          </cell>
          <cell r="B1159" t="str">
            <v>Harris</v>
          </cell>
          <cell r="D1159" t="str">
            <v>34</v>
          </cell>
          <cell r="E1159">
            <v>16</v>
          </cell>
          <cell r="G1159">
            <v>13</v>
          </cell>
          <cell r="I1159">
            <v>16.5</v>
          </cell>
          <cell r="N1159">
            <v>-72.5</v>
          </cell>
          <cell r="U1159" t="str">
            <v>MHSB</v>
          </cell>
          <cell r="W1159" t="str">
            <v>4FSK</v>
          </cell>
          <cell r="X1159" t="str">
            <v>20M0F7W</v>
          </cell>
        </row>
        <row r="1160">
          <cell r="A1160" t="str">
            <v>MicroStar L 13 4E1</v>
          </cell>
          <cell r="B1160" t="str">
            <v>Harris</v>
          </cell>
          <cell r="D1160" t="str">
            <v>8</v>
          </cell>
          <cell r="E1160">
            <v>4</v>
          </cell>
          <cell r="G1160">
            <v>13</v>
          </cell>
          <cell r="I1160">
            <v>16.5</v>
          </cell>
          <cell r="N1160">
            <v>-76.5</v>
          </cell>
          <cell r="U1160" t="str">
            <v>MHSB</v>
          </cell>
          <cell r="W1160" t="str">
            <v>4FSK</v>
          </cell>
          <cell r="X1160" t="str">
            <v>5M0F7W</v>
          </cell>
        </row>
        <row r="1161">
          <cell r="A1161" t="str">
            <v>MicroStar L 13 8E1</v>
          </cell>
          <cell r="B1161" t="str">
            <v>Harris</v>
          </cell>
          <cell r="D1161" t="str">
            <v>16</v>
          </cell>
          <cell r="E1161">
            <v>8</v>
          </cell>
          <cell r="G1161">
            <v>13</v>
          </cell>
          <cell r="I1161">
            <v>16.5</v>
          </cell>
          <cell r="N1161">
            <v>-74.5</v>
          </cell>
          <cell r="U1161" t="str">
            <v>MHSB</v>
          </cell>
          <cell r="W1161" t="str">
            <v>4FSK</v>
          </cell>
          <cell r="X1161" t="str">
            <v>10M0F7W</v>
          </cell>
        </row>
        <row r="1162">
          <cell r="A1162" t="str">
            <v>MicroStar L 15 16E1</v>
          </cell>
          <cell r="B1162" t="str">
            <v>Harris</v>
          </cell>
          <cell r="D1162" t="str">
            <v>34</v>
          </cell>
          <cell r="E1162">
            <v>16</v>
          </cell>
          <cell r="G1162">
            <v>15</v>
          </cell>
          <cell r="I1162">
            <v>16.5</v>
          </cell>
          <cell r="N1162">
            <v>-72.5</v>
          </cell>
          <cell r="U1162" t="str">
            <v>MHSB</v>
          </cell>
          <cell r="W1162" t="str">
            <v>4FSK</v>
          </cell>
          <cell r="X1162" t="str">
            <v>20M0F7W</v>
          </cell>
        </row>
        <row r="1163">
          <cell r="A1163" t="str">
            <v>MicroStar L 15 4E1</v>
          </cell>
          <cell r="B1163" t="str">
            <v>Harris</v>
          </cell>
          <cell r="D1163" t="str">
            <v>8</v>
          </cell>
          <cell r="E1163">
            <v>4</v>
          </cell>
          <cell r="G1163">
            <v>15</v>
          </cell>
          <cell r="I1163">
            <v>16.5</v>
          </cell>
          <cell r="N1163">
            <v>-76.5</v>
          </cell>
          <cell r="U1163" t="str">
            <v>MHSB</v>
          </cell>
          <cell r="W1163" t="str">
            <v>4FSK</v>
          </cell>
          <cell r="X1163" t="str">
            <v>5M0F7W</v>
          </cell>
        </row>
        <row r="1164">
          <cell r="A1164" t="str">
            <v>MicroStar L 15 8E1</v>
          </cell>
          <cell r="B1164" t="str">
            <v>Harris</v>
          </cell>
          <cell r="D1164" t="str">
            <v>16</v>
          </cell>
          <cell r="E1164">
            <v>8</v>
          </cell>
          <cell r="G1164">
            <v>15</v>
          </cell>
          <cell r="I1164">
            <v>16.5</v>
          </cell>
          <cell r="N1164">
            <v>-74.5</v>
          </cell>
          <cell r="U1164" t="str">
            <v>MHSB</v>
          </cell>
          <cell r="W1164" t="str">
            <v>4FSK</v>
          </cell>
          <cell r="X1164" t="str">
            <v>10M0F7W</v>
          </cell>
        </row>
        <row r="1165">
          <cell r="A1165" t="str">
            <v>MicroStar L 18 16E1</v>
          </cell>
          <cell r="B1165" t="str">
            <v>Harris</v>
          </cell>
          <cell r="D1165" t="str">
            <v>34</v>
          </cell>
          <cell r="E1165">
            <v>16</v>
          </cell>
          <cell r="G1165">
            <v>18</v>
          </cell>
          <cell r="I1165">
            <v>16</v>
          </cell>
          <cell r="N1165">
            <v>-72.5</v>
          </cell>
          <cell r="U1165" t="str">
            <v>MHSB</v>
          </cell>
          <cell r="W1165" t="str">
            <v>4FSK</v>
          </cell>
          <cell r="X1165" t="str">
            <v>20M0F7W</v>
          </cell>
        </row>
        <row r="1166">
          <cell r="A1166" t="str">
            <v>MicroStar L 18 4E1</v>
          </cell>
          <cell r="B1166" t="str">
            <v>Harris</v>
          </cell>
          <cell r="D1166" t="str">
            <v>8</v>
          </cell>
          <cell r="E1166">
            <v>4</v>
          </cell>
          <cell r="G1166">
            <v>18</v>
          </cell>
          <cell r="I1166">
            <v>16</v>
          </cell>
          <cell r="N1166">
            <v>-76.5</v>
          </cell>
          <cell r="U1166" t="str">
            <v>MHSB</v>
          </cell>
          <cell r="W1166" t="str">
            <v>4FSK</v>
          </cell>
          <cell r="X1166" t="str">
            <v>5M0F7W</v>
          </cell>
        </row>
        <row r="1167">
          <cell r="A1167" t="str">
            <v>MicroStar L 18 8E1</v>
          </cell>
          <cell r="B1167" t="str">
            <v>Harris</v>
          </cell>
          <cell r="D1167" t="str">
            <v>16</v>
          </cell>
          <cell r="E1167">
            <v>8</v>
          </cell>
          <cell r="G1167">
            <v>18</v>
          </cell>
          <cell r="I1167">
            <v>16</v>
          </cell>
          <cell r="N1167">
            <v>-74.5</v>
          </cell>
          <cell r="U1167" t="str">
            <v>MHSB</v>
          </cell>
          <cell r="W1167" t="str">
            <v>4FSK</v>
          </cell>
          <cell r="X1167" t="str">
            <v>10M0F7W</v>
          </cell>
        </row>
        <row r="1168">
          <cell r="A1168" t="str">
            <v>MicroStar L 23 16E1</v>
          </cell>
          <cell r="B1168" t="str">
            <v>Harris</v>
          </cell>
          <cell r="D1168" t="str">
            <v>34</v>
          </cell>
          <cell r="E1168">
            <v>16</v>
          </cell>
          <cell r="G1168">
            <v>23</v>
          </cell>
          <cell r="I1168">
            <v>15</v>
          </cell>
          <cell r="N1168">
            <v>-72</v>
          </cell>
          <cell r="U1168" t="str">
            <v>MHSB</v>
          </cell>
          <cell r="W1168" t="str">
            <v>4FSK</v>
          </cell>
          <cell r="X1168" t="str">
            <v>20M0F7W</v>
          </cell>
        </row>
        <row r="1169">
          <cell r="A1169" t="str">
            <v>MicroStar L 23 4E1</v>
          </cell>
          <cell r="B1169" t="str">
            <v>Harris</v>
          </cell>
          <cell r="D1169" t="str">
            <v>8</v>
          </cell>
          <cell r="E1169">
            <v>4</v>
          </cell>
          <cell r="G1169">
            <v>23</v>
          </cell>
          <cell r="I1169">
            <v>15</v>
          </cell>
          <cell r="N1169">
            <v>-76</v>
          </cell>
          <cell r="U1169" t="str">
            <v>MHSB</v>
          </cell>
          <cell r="W1169" t="str">
            <v>4FSK</v>
          </cell>
          <cell r="X1169" t="str">
            <v>5M0F7W</v>
          </cell>
        </row>
        <row r="1170">
          <cell r="A1170" t="str">
            <v>MicroStar L 23 8E1</v>
          </cell>
          <cell r="B1170" t="str">
            <v>Harris</v>
          </cell>
          <cell r="D1170" t="str">
            <v>16</v>
          </cell>
          <cell r="E1170">
            <v>8</v>
          </cell>
          <cell r="G1170">
            <v>23</v>
          </cell>
          <cell r="I1170">
            <v>15</v>
          </cell>
          <cell r="N1170">
            <v>-74</v>
          </cell>
          <cell r="U1170" t="str">
            <v>MHSB</v>
          </cell>
          <cell r="W1170" t="str">
            <v>4FSK</v>
          </cell>
          <cell r="X1170" t="str">
            <v>10M0F7W</v>
          </cell>
        </row>
        <row r="1171">
          <cell r="A1171" t="str">
            <v>MicroStar M 7/8 16E1</v>
          </cell>
          <cell r="B1171" t="str">
            <v>Harris</v>
          </cell>
          <cell r="D1171" t="str">
            <v>34</v>
          </cell>
          <cell r="E1171">
            <v>16</v>
          </cell>
          <cell r="G1171" t="str">
            <v>7/8</v>
          </cell>
          <cell r="I1171">
            <v>24.5</v>
          </cell>
          <cell r="N1171">
            <v>-79</v>
          </cell>
          <cell r="U1171" t="str">
            <v>MHSB</v>
          </cell>
          <cell r="W1171" t="str">
            <v>4FSK</v>
          </cell>
          <cell r="X1171" t="str">
            <v>20M0F7W</v>
          </cell>
        </row>
        <row r="1172">
          <cell r="A1172" t="str">
            <v>MicroStar M 7/8 4E1</v>
          </cell>
          <cell r="B1172" t="str">
            <v>Harris</v>
          </cell>
          <cell r="D1172" t="str">
            <v>8</v>
          </cell>
          <cell r="E1172">
            <v>4</v>
          </cell>
          <cell r="G1172" t="str">
            <v>7/8</v>
          </cell>
          <cell r="I1172">
            <v>24.5</v>
          </cell>
          <cell r="N1172">
            <v>-85</v>
          </cell>
          <cell r="U1172" t="str">
            <v>MHSB</v>
          </cell>
          <cell r="W1172" t="str">
            <v>4FSK</v>
          </cell>
          <cell r="X1172" t="str">
            <v>5M0F7W</v>
          </cell>
        </row>
        <row r="1173">
          <cell r="A1173" t="str">
            <v>MicroStar M 7/8 8E1</v>
          </cell>
          <cell r="B1173" t="str">
            <v>Harris</v>
          </cell>
          <cell r="D1173" t="str">
            <v>8</v>
          </cell>
          <cell r="E1173">
            <v>8</v>
          </cell>
          <cell r="G1173" t="str">
            <v>7/8</v>
          </cell>
          <cell r="I1173">
            <v>24.5</v>
          </cell>
          <cell r="N1173">
            <v>-82</v>
          </cell>
          <cell r="U1173" t="str">
            <v>MHSB</v>
          </cell>
          <cell r="W1173" t="str">
            <v>4FSK</v>
          </cell>
          <cell r="X1173" t="str">
            <v>10M0F7W</v>
          </cell>
        </row>
        <row r="1174">
          <cell r="A1174" t="str">
            <v>MicroStar L HP 13 16E1</v>
          </cell>
          <cell r="B1174" t="str">
            <v>Harris</v>
          </cell>
          <cell r="D1174" t="str">
            <v>34</v>
          </cell>
          <cell r="E1174">
            <v>16</v>
          </cell>
          <cell r="G1174">
            <v>13</v>
          </cell>
          <cell r="I1174">
            <v>24.5</v>
          </cell>
          <cell r="N1174">
            <v>-72.5</v>
          </cell>
          <cell r="U1174" t="str">
            <v>MHSB</v>
          </cell>
          <cell r="W1174" t="str">
            <v>4FSK</v>
          </cell>
          <cell r="X1174" t="str">
            <v>20M0F7W</v>
          </cell>
        </row>
        <row r="1175">
          <cell r="A1175" t="str">
            <v>MicroStar L HP 13 4E1</v>
          </cell>
          <cell r="B1175" t="str">
            <v>Harris</v>
          </cell>
          <cell r="D1175" t="str">
            <v>8</v>
          </cell>
          <cell r="E1175">
            <v>4</v>
          </cell>
          <cell r="G1175">
            <v>13</v>
          </cell>
          <cell r="I1175">
            <v>24.5</v>
          </cell>
          <cell r="N1175">
            <v>-76.5</v>
          </cell>
          <cell r="U1175" t="str">
            <v>MHSB</v>
          </cell>
          <cell r="W1175" t="str">
            <v>4FSK</v>
          </cell>
          <cell r="X1175" t="str">
            <v>5M0F7W</v>
          </cell>
        </row>
        <row r="1176">
          <cell r="A1176" t="str">
            <v>MicroStar L HP 13 8E1</v>
          </cell>
          <cell r="B1176" t="str">
            <v>Harris</v>
          </cell>
          <cell r="D1176" t="str">
            <v>16</v>
          </cell>
          <cell r="E1176">
            <v>8</v>
          </cell>
          <cell r="G1176">
            <v>13</v>
          </cell>
          <cell r="I1176">
            <v>24.5</v>
          </cell>
          <cell r="N1176">
            <v>-74.5</v>
          </cell>
          <cell r="U1176" t="str">
            <v>MHSB</v>
          </cell>
          <cell r="W1176" t="str">
            <v>4FSK</v>
          </cell>
          <cell r="X1176" t="str">
            <v>10M0F7W</v>
          </cell>
        </row>
        <row r="1177">
          <cell r="A1177" t="str">
            <v>MicroStar L HP 15 16E1</v>
          </cell>
          <cell r="B1177" t="str">
            <v>Harris</v>
          </cell>
          <cell r="D1177" t="str">
            <v>34</v>
          </cell>
          <cell r="E1177">
            <v>16</v>
          </cell>
          <cell r="G1177">
            <v>15</v>
          </cell>
          <cell r="I1177">
            <v>24.5</v>
          </cell>
          <cell r="N1177">
            <v>-72.5</v>
          </cell>
          <cell r="U1177" t="str">
            <v>MHSB</v>
          </cell>
          <cell r="W1177" t="str">
            <v>4FSK</v>
          </cell>
          <cell r="X1177" t="str">
            <v>20M0F7W</v>
          </cell>
        </row>
        <row r="1178">
          <cell r="A1178" t="str">
            <v>MicroStar L HP 15 4E1</v>
          </cell>
          <cell r="B1178" t="str">
            <v>Harris</v>
          </cell>
          <cell r="D1178" t="str">
            <v>8</v>
          </cell>
          <cell r="E1178">
            <v>4</v>
          </cell>
          <cell r="G1178">
            <v>15</v>
          </cell>
          <cell r="I1178">
            <v>24.5</v>
          </cell>
          <cell r="N1178">
            <v>-76.5</v>
          </cell>
          <cell r="U1178" t="str">
            <v>MHSB</v>
          </cell>
          <cell r="W1178" t="str">
            <v>4FSK</v>
          </cell>
          <cell r="X1178" t="str">
            <v>5M0F7W</v>
          </cell>
        </row>
        <row r="1179">
          <cell r="A1179" t="str">
            <v>MicroStar L HP 15 8E1</v>
          </cell>
          <cell r="B1179" t="str">
            <v>Harris</v>
          </cell>
          <cell r="D1179" t="str">
            <v>16</v>
          </cell>
          <cell r="E1179">
            <v>8</v>
          </cell>
          <cell r="G1179">
            <v>15</v>
          </cell>
          <cell r="I1179">
            <v>24.5</v>
          </cell>
          <cell r="N1179">
            <v>-74.5</v>
          </cell>
          <cell r="U1179" t="str">
            <v>MHSB</v>
          </cell>
          <cell r="W1179" t="str">
            <v>4FSK</v>
          </cell>
          <cell r="X1179" t="str">
            <v>10M0F7W</v>
          </cell>
        </row>
        <row r="1180">
          <cell r="A1180" t="str">
            <v>MicroStar L HP 18 16E1</v>
          </cell>
          <cell r="B1180" t="str">
            <v>Harris</v>
          </cell>
          <cell r="D1180" t="str">
            <v>34</v>
          </cell>
          <cell r="E1180">
            <v>16</v>
          </cell>
          <cell r="G1180">
            <v>18</v>
          </cell>
          <cell r="I1180">
            <v>24</v>
          </cell>
          <cell r="N1180">
            <v>-72.5</v>
          </cell>
          <cell r="U1180" t="str">
            <v>MHSB</v>
          </cell>
          <cell r="W1180" t="str">
            <v>4FSK</v>
          </cell>
          <cell r="X1180" t="str">
            <v>20M0F7W</v>
          </cell>
        </row>
        <row r="1181">
          <cell r="A1181" t="str">
            <v>MicroStar L HP 18 4E1</v>
          </cell>
          <cell r="B1181" t="str">
            <v>Harris</v>
          </cell>
          <cell r="D1181" t="str">
            <v>8</v>
          </cell>
          <cell r="E1181">
            <v>4</v>
          </cell>
          <cell r="G1181">
            <v>18</v>
          </cell>
          <cell r="I1181">
            <v>24</v>
          </cell>
          <cell r="N1181">
            <v>-76.5</v>
          </cell>
          <cell r="U1181" t="str">
            <v>MHSB</v>
          </cell>
          <cell r="W1181" t="str">
            <v>4FSK</v>
          </cell>
          <cell r="X1181" t="str">
            <v>5M0F7W</v>
          </cell>
        </row>
        <row r="1182">
          <cell r="A1182" t="str">
            <v>MicroStar L HP 18 8E1</v>
          </cell>
          <cell r="B1182" t="str">
            <v>Harris</v>
          </cell>
          <cell r="D1182" t="str">
            <v>16</v>
          </cell>
          <cell r="E1182">
            <v>8</v>
          </cell>
          <cell r="G1182">
            <v>18</v>
          </cell>
          <cell r="I1182">
            <v>24</v>
          </cell>
          <cell r="N1182">
            <v>-74.5</v>
          </cell>
          <cell r="U1182" t="str">
            <v>MHSB</v>
          </cell>
          <cell r="W1182" t="str">
            <v>4FSK</v>
          </cell>
          <cell r="X1182" t="str">
            <v>10M0F7W</v>
          </cell>
        </row>
        <row r="1183">
          <cell r="A1183" t="str">
            <v>MicroStar L HP 23 16E1</v>
          </cell>
          <cell r="B1183" t="str">
            <v>Harris</v>
          </cell>
          <cell r="D1183" t="str">
            <v>34</v>
          </cell>
          <cell r="E1183">
            <v>16</v>
          </cell>
          <cell r="G1183">
            <v>23</v>
          </cell>
          <cell r="I1183">
            <v>23</v>
          </cell>
          <cell r="N1183">
            <v>-72</v>
          </cell>
          <cell r="U1183" t="str">
            <v>MHSB</v>
          </cell>
          <cell r="W1183" t="str">
            <v>4FSK</v>
          </cell>
          <cell r="X1183" t="str">
            <v>20M0F7W</v>
          </cell>
        </row>
        <row r="1184">
          <cell r="A1184" t="str">
            <v>MicroStar L HP 23 4E1</v>
          </cell>
          <cell r="B1184" t="str">
            <v>Harris</v>
          </cell>
          <cell r="D1184" t="str">
            <v>8</v>
          </cell>
          <cell r="E1184">
            <v>4</v>
          </cell>
          <cell r="G1184">
            <v>23</v>
          </cell>
          <cell r="I1184">
            <v>23</v>
          </cell>
          <cell r="N1184">
            <v>-76</v>
          </cell>
          <cell r="U1184" t="str">
            <v>MHSB</v>
          </cell>
          <cell r="W1184" t="str">
            <v>4FSK</v>
          </cell>
          <cell r="X1184" t="str">
            <v>5M0F7W</v>
          </cell>
        </row>
        <row r="1185">
          <cell r="A1185" t="str">
            <v>MicroStar L HP 23 8E1</v>
          </cell>
          <cell r="B1185" t="str">
            <v>Harris</v>
          </cell>
          <cell r="D1185" t="str">
            <v>16</v>
          </cell>
          <cell r="E1185">
            <v>8</v>
          </cell>
          <cell r="G1185">
            <v>23</v>
          </cell>
          <cell r="I1185">
            <v>23</v>
          </cell>
          <cell r="N1185">
            <v>-74</v>
          </cell>
          <cell r="U1185" t="str">
            <v>MHSB</v>
          </cell>
          <cell r="W1185" t="str">
            <v>4FSK</v>
          </cell>
          <cell r="X1185" t="str">
            <v>10M0F7W</v>
          </cell>
        </row>
        <row r="1186">
          <cell r="A1186" t="str">
            <v>MicroStar M 7/8 16E1</v>
          </cell>
          <cell r="B1186" t="str">
            <v>Harris</v>
          </cell>
          <cell r="D1186" t="str">
            <v>34</v>
          </cell>
          <cell r="E1186">
            <v>16</v>
          </cell>
          <cell r="G1186" t="str">
            <v>7/8</v>
          </cell>
          <cell r="I1186">
            <v>29.5</v>
          </cell>
          <cell r="N1186">
            <v>-79</v>
          </cell>
          <cell r="U1186" t="str">
            <v>MHSB</v>
          </cell>
          <cell r="W1186" t="str">
            <v>4FSK</v>
          </cell>
          <cell r="X1186" t="str">
            <v>20M0F7W</v>
          </cell>
        </row>
        <row r="1187">
          <cell r="A1187" t="str">
            <v>MicroStar M 7/8 4E1</v>
          </cell>
          <cell r="B1187" t="str">
            <v>Harris</v>
          </cell>
          <cell r="D1187" t="str">
            <v>8</v>
          </cell>
          <cell r="E1187">
            <v>4</v>
          </cell>
          <cell r="G1187" t="str">
            <v>7/8</v>
          </cell>
          <cell r="I1187">
            <v>29.5</v>
          </cell>
          <cell r="N1187">
            <v>-85</v>
          </cell>
          <cell r="U1187" t="str">
            <v>MHSB</v>
          </cell>
          <cell r="W1187" t="str">
            <v>4FSK</v>
          </cell>
          <cell r="X1187" t="str">
            <v>5M0F7W</v>
          </cell>
        </row>
        <row r="1188">
          <cell r="A1188" t="str">
            <v>MicroStar M 7/8 8E1</v>
          </cell>
          <cell r="B1188" t="str">
            <v>Harris</v>
          </cell>
          <cell r="D1188" t="str">
            <v>8</v>
          </cell>
          <cell r="E1188">
            <v>8</v>
          </cell>
          <cell r="G1188" t="str">
            <v>7/8</v>
          </cell>
          <cell r="I1188">
            <v>29.5</v>
          </cell>
          <cell r="N1188">
            <v>-82</v>
          </cell>
          <cell r="U1188" t="str">
            <v>MHSB</v>
          </cell>
          <cell r="W1188" t="str">
            <v>4FSK</v>
          </cell>
          <cell r="X1188" t="str">
            <v>10M0F7W</v>
          </cell>
        </row>
        <row r="1189">
          <cell r="A1189" t="str">
            <v>MicroStar-E 23</v>
          </cell>
          <cell r="B1189" t="str">
            <v>Harris</v>
          </cell>
          <cell r="D1189" t="str">
            <v>16</v>
          </cell>
          <cell r="E1189" t="str">
            <v>1</v>
          </cell>
          <cell r="G1189">
            <v>23</v>
          </cell>
          <cell r="I1189">
            <v>16</v>
          </cell>
          <cell r="N1189">
            <v>-82.5</v>
          </cell>
          <cell r="U1189" t="str">
            <v>MHSB</v>
          </cell>
          <cell r="W1189" t="str">
            <v>QPSK</v>
          </cell>
          <cell r="X1189" t="str">
            <v>2M50F7W</v>
          </cell>
        </row>
        <row r="1190">
          <cell r="A1190" t="str">
            <v>QuadraLink 2</v>
          </cell>
          <cell r="B1190" t="str">
            <v>Harris</v>
          </cell>
          <cell r="D1190" t="str">
            <v>8</v>
          </cell>
          <cell r="E1190">
            <v>4</v>
          </cell>
          <cell r="G1190">
            <v>2</v>
          </cell>
          <cell r="I1190">
            <v>28</v>
          </cell>
          <cell r="N1190">
            <v>-87.5</v>
          </cell>
          <cell r="U1190" t="str">
            <v>MHSB</v>
          </cell>
          <cell r="W1190" t="str">
            <v>QPSK</v>
          </cell>
          <cell r="X1190" t="str">
            <v>7M00F7W</v>
          </cell>
        </row>
        <row r="1191">
          <cell r="A1191" t="str">
            <v>QuadraLink 2 FD</v>
          </cell>
          <cell r="B1191" t="str">
            <v>Harris</v>
          </cell>
          <cell r="D1191" t="str">
            <v>8</v>
          </cell>
          <cell r="E1191">
            <v>4</v>
          </cell>
          <cell r="G1191">
            <v>2</v>
          </cell>
          <cell r="I1191">
            <v>28</v>
          </cell>
          <cell r="N1191">
            <v>-87.5</v>
          </cell>
          <cell r="U1191" t="str">
            <v>1+1</v>
          </cell>
          <cell r="W1191" t="str">
            <v>QPSK</v>
          </cell>
          <cell r="X1191" t="str">
            <v>7M00F7W</v>
          </cell>
        </row>
        <row r="1192">
          <cell r="A1192" t="str">
            <v>Urbanet 10 4E1</v>
          </cell>
          <cell r="B1192" t="str">
            <v>Harris</v>
          </cell>
          <cell r="D1192" t="str">
            <v>8</v>
          </cell>
          <cell r="E1192">
            <v>4</v>
          </cell>
          <cell r="G1192">
            <v>10.5</v>
          </cell>
          <cell r="I1192">
            <v>19</v>
          </cell>
          <cell r="L1192">
            <v>-83</v>
          </cell>
          <cell r="N1192">
            <v>-80</v>
          </cell>
          <cell r="U1192" t="str">
            <v>MHSB</v>
          </cell>
          <cell r="W1192" t="str">
            <v>9QPRS</v>
          </cell>
          <cell r="X1192" t="str">
            <v>2M50D7W</v>
          </cell>
        </row>
        <row r="1193">
          <cell r="A1193" t="str">
            <v>DR+ 13 16E1</v>
          </cell>
          <cell r="B1193" t="str">
            <v>Tadiran</v>
          </cell>
          <cell r="D1193" t="str">
            <v>34</v>
          </cell>
          <cell r="E1193">
            <v>16</v>
          </cell>
          <cell r="G1193">
            <v>13</v>
          </cell>
          <cell r="I1193">
            <v>19</v>
          </cell>
          <cell r="N1193">
            <v>-74.5</v>
          </cell>
          <cell r="U1193" t="str">
            <v>MHSB</v>
          </cell>
          <cell r="W1193" t="str">
            <v>4PSK</v>
          </cell>
          <cell r="X1193" t="str">
            <v>28M0F7W</v>
          </cell>
        </row>
        <row r="1194">
          <cell r="A1194" t="str">
            <v>DR+ 13 4E1</v>
          </cell>
          <cell r="B1194" t="str">
            <v>Tadiran</v>
          </cell>
          <cell r="D1194" t="str">
            <v>8</v>
          </cell>
          <cell r="E1194">
            <v>4</v>
          </cell>
          <cell r="G1194">
            <v>13</v>
          </cell>
          <cell r="I1194">
            <v>19</v>
          </cell>
          <cell r="N1194">
            <v>-78.5</v>
          </cell>
          <cell r="U1194" t="str">
            <v>MHSB</v>
          </cell>
          <cell r="W1194" t="str">
            <v>4PSK</v>
          </cell>
          <cell r="X1194" t="str">
            <v>7M00F7W</v>
          </cell>
        </row>
        <row r="1195">
          <cell r="A1195" t="str">
            <v>DR+ 13 8E1</v>
          </cell>
          <cell r="B1195" t="str">
            <v>Tadiran</v>
          </cell>
          <cell r="D1195">
            <v>16</v>
          </cell>
          <cell r="E1195">
            <v>8</v>
          </cell>
          <cell r="G1195">
            <v>13</v>
          </cell>
          <cell r="I1195">
            <v>19</v>
          </cell>
          <cell r="N1195">
            <v>-77.5</v>
          </cell>
          <cell r="U1195" t="str">
            <v>MHSB</v>
          </cell>
          <cell r="W1195" t="str">
            <v>4PSK</v>
          </cell>
          <cell r="X1195" t="str">
            <v>14M0F7W</v>
          </cell>
        </row>
        <row r="1196">
          <cell r="A1196" t="str">
            <v>DR+ 15 16E1</v>
          </cell>
          <cell r="B1196" t="str">
            <v>Tadiran</v>
          </cell>
          <cell r="D1196" t="str">
            <v>34</v>
          </cell>
          <cell r="E1196">
            <v>16</v>
          </cell>
          <cell r="G1196">
            <v>15</v>
          </cell>
          <cell r="I1196">
            <v>19</v>
          </cell>
          <cell r="N1196">
            <v>-70.5</v>
          </cell>
          <cell r="U1196" t="str">
            <v>MHSB</v>
          </cell>
          <cell r="W1196" t="str">
            <v>4PSK</v>
          </cell>
          <cell r="X1196" t="str">
            <v>28M0F7W</v>
          </cell>
        </row>
        <row r="1197">
          <cell r="A1197" t="str">
            <v>DR+ 15 4E1</v>
          </cell>
          <cell r="B1197" t="str">
            <v>Tadiran</v>
          </cell>
          <cell r="D1197" t="str">
            <v>8</v>
          </cell>
          <cell r="E1197">
            <v>4</v>
          </cell>
          <cell r="G1197">
            <v>15</v>
          </cell>
          <cell r="I1197">
            <v>19</v>
          </cell>
          <cell r="N1197">
            <v>-74.5</v>
          </cell>
          <cell r="U1197" t="str">
            <v>MHSB</v>
          </cell>
          <cell r="W1197" t="str">
            <v>4PSK</v>
          </cell>
          <cell r="X1197" t="str">
            <v>7M00F7W</v>
          </cell>
        </row>
        <row r="1198">
          <cell r="A1198" t="str">
            <v>DR+ 15 8E1</v>
          </cell>
          <cell r="B1198" t="str">
            <v>Tadiran</v>
          </cell>
          <cell r="D1198">
            <v>16</v>
          </cell>
          <cell r="E1198">
            <v>8</v>
          </cell>
          <cell r="G1198">
            <v>15</v>
          </cell>
          <cell r="I1198">
            <v>19</v>
          </cell>
          <cell r="N1198">
            <v>-73.5</v>
          </cell>
          <cell r="U1198" t="str">
            <v>MHSB</v>
          </cell>
          <cell r="W1198" t="str">
            <v>4PSK</v>
          </cell>
          <cell r="X1198" t="str">
            <v>14M0F7W</v>
          </cell>
        </row>
        <row r="1199">
          <cell r="A1199" t="str">
            <v>DR+ 18 16E1</v>
          </cell>
          <cell r="B1199" t="str">
            <v>Tadiran</v>
          </cell>
          <cell r="D1199" t="str">
            <v>34</v>
          </cell>
          <cell r="E1199">
            <v>16</v>
          </cell>
          <cell r="G1199">
            <v>18</v>
          </cell>
          <cell r="I1199">
            <v>17</v>
          </cell>
          <cell r="N1199">
            <v>-73.5</v>
          </cell>
          <cell r="U1199" t="str">
            <v>MHSB</v>
          </cell>
          <cell r="W1199" t="str">
            <v>4PSK</v>
          </cell>
          <cell r="X1199" t="str">
            <v>28M0F7W</v>
          </cell>
        </row>
        <row r="1200">
          <cell r="A1200" t="str">
            <v>DR+ 18 4E1</v>
          </cell>
          <cell r="B1200" t="str">
            <v>Tadiran</v>
          </cell>
          <cell r="D1200" t="str">
            <v>8</v>
          </cell>
          <cell r="E1200">
            <v>4</v>
          </cell>
          <cell r="G1200">
            <v>18</v>
          </cell>
          <cell r="I1200">
            <v>17</v>
          </cell>
          <cell r="N1200">
            <v>-77.5</v>
          </cell>
          <cell r="U1200" t="str">
            <v>MHSB</v>
          </cell>
          <cell r="W1200" t="str">
            <v>4PSK</v>
          </cell>
          <cell r="X1200" t="str">
            <v>7M00F7W</v>
          </cell>
        </row>
        <row r="1201">
          <cell r="A1201" t="str">
            <v>DR+ 18 8E1</v>
          </cell>
          <cell r="B1201" t="str">
            <v>Tadiran</v>
          </cell>
          <cell r="D1201">
            <v>16</v>
          </cell>
          <cell r="E1201">
            <v>8</v>
          </cell>
          <cell r="G1201">
            <v>18</v>
          </cell>
          <cell r="I1201">
            <v>17</v>
          </cell>
          <cell r="N1201">
            <v>-76.5</v>
          </cell>
          <cell r="U1201" t="str">
            <v>MHSB</v>
          </cell>
          <cell r="W1201" t="str">
            <v>4PSK</v>
          </cell>
          <cell r="X1201" t="str">
            <v>14M0F7W</v>
          </cell>
        </row>
        <row r="1202">
          <cell r="A1202" t="str">
            <v>DR+ 23 16E1</v>
          </cell>
          <cell r="B1202" t="str">
            <v>Tadiran</v>
          </cell>
          <cell r="D1202" t="str">
            <v>34</v>
          </cell>
          <cell r="E1202">
            <v>16</v>
          </cell>
          <cell r="G1202">
            <v>23</v>
          </cell>
          <cell r="I1202">
            <v>16</v>
          </cell>
          <cell r="N1202">
            <v>-70.5</v>
          </cell>
          <cell r="U1202" t="str">
            <v>MHSB</v>
          </cell>
          <cell r="W1202" t="str">
            <v>4PSK</v>
          </cell>
          <cell r="X1202" t="str">
            <v>28M0F7W</v>
          </cell>
        </row>
        <row r="1203">
          <cell r="A1203" t="str">
            <v>DR+ 23 4E1</v>
          </cell>
          <cell r="B1203" t="str">
            <v>Tadiran</v>
          </cell>
          <cell r="D1203" t="str">
            <v>8</v>
          </cell>
          <cell r="E1203">
            <v>4</v>
          </cell>
          <cell r="G1203">
            <v>23</v>
          </cell>
          <cell r="I1203">
            <v>16</v>
          </cell>
          <cell r="N1203">
            <v>-74.5</v>
          </cell>
          <cell r="U1203" t="str">
            <v>MHSB</v>
          </cell>
          <cell r="W1203" t="str">
            <v>4PSK</v>
          </cell>
          <cell r="X1203" t="str">
            <v>7M00F7W</v>
          </cell>
        </row>
        <row r="1204">
          <cell r="A1204" t="str">
            <v>DR+ 23 8E1</v>
          </cell>
          <cell r="B1204" t="str">
            <v>Tadiran</v>
          </cell>
          <cell r="D1204">
            <v>16</v>
          </cell>
          <cell r="E1204">
            <v>8</v>
          </cell>
          <cell r="G1204">
            <v>23</v>
          </cell>
          <cell r="I1204">
            <v>16</v>
          </cell>
          <cell r="N1204">
            <v>-73.5</v>
          </cell>
          <cell r="U1204" t="str">
            <v>MHSB</v>
          </cell>
          <cell r="W1204" t="str">
            <v>4PSK</v>
          </cell>
          <cell r="X1204" t="str">
            <v>14M0F7W</v>
          </cell>
        </row>
        <row r="1205">
          <cell r="A1205" t="str">
            <v>DR+ 38 16E1</v>
          </cell>
          <cell r="B1205" t="str">
            <v>Tadiran</v>
          </cell>
          <cell r="D1205" t="str">
            <v>34</v>
          </cell>
          <cell r="E1205">
            <v>16</v>
          </cell>
          <cell r="G1205">
            <v>38</v>
          </cell>
          <cell r="I1205">
            <v>16</v>
          </cell>
          <cell r="N1205">
            <v>-72</v>
          </cell>
          <cell r="U1205" t="str">
            <v>MHSB</v>
          </cell>
          <cell r="W1205" t="str">
            <v>4PSK</v>
          </cell>
          <cell r="X1205" t="str">
            <v>28M0F7W</v>
          </cell>
        </row>
        <row r="1206">
          <cell r="A1206" t="str">
            <v>DR+ 38 4E1</v>
          </cell>
          <cell r="B1206" t="str">
            <v>Tadiran</v>
          </cell>
          <cell r="D1206" t="str">
            <v>8</v>
          </cell>
          <cell r="E1206">
            <v>4</v>
          </cell>
          <cell r="G1206">
            <v>38</v>
          </cell>
          <cell r="I1206">
            <v>16</v>
          </cell>
          <cell r="N1206">
            <v>-75</v>
          </cell>
          <cell r="U1206" t="str">
            <v>MHSB</v>
          </cell>
          <cell r="W1206" t="str">
            <v>4PSK</v>
          </cell>
          <cell r="X1206" t="str">
            <v>7M00F7W</v>
          </cell>
        </row>
        <row r="1207">
          <cell r="A1207" t="str">
            <v>DR+ 38 8E1</v>
          </cell>
          <cell r="B1207" t="str">
            <v>Tadiran</v>
          </cell>
          <cell r="D1207">
            <v>16</v>
          </cell>
          <cell r="E1207">
            <v>8</v>
          </cell>
          <cell r="G1207">
            <v>38</v>
          </cell>
          <cell r="I1207">
            <v>16</v>
          </cell>
          <cell r="N1207">
            <v>-76</v>
          </cell>
          <cell r="U1207" t="str">
            <v>MHSB</v>
          </cell>
          <cell r="W1207" t="str">
            <v>4PSK</v>
          </cell>
          <cell r="X1207" t="str">
            <v>14M0F7W</v>
          </cell>
        </row>
        <row r="1208">
          <cell r="A1208" t="str">
            <v>DR+ HP 13 16E1</v>
          </cell>
          <cell r="B1208" t="str">
            <v>Tadiran</v>
          </cell>
          <cell r="D1208" t="str">
            <v>34</v>
          </cell>
          <cell r="E1208">
            <v>16</v>
          </cell>
          <cell r="G1208">
            <v>13</v>
          </cell>
          <cell r="I1208">
            <v>24</v>
          </cell>
          <cell r="N1208">
            <v>-74.5</v>
          </cell>
          <cell r="U1208" t="str">
            <v>MHSB</v>
          </cell>
          <cell r="W1208" t="str">
            <v>4PSK</v>
          </cell>
          <cell r="X1208" t="str">
            <v>28M0F7W</v>
          </cell>
        </row>
        <row r="1209">
          <cell r="A1209" t="str">
            <v>DR+ HP 13 4E1</v>
          </cell>
          <cell r="B1209" t="str">
            <v>Tadiran</v>
          </cell>
          <cell r="D1209" t="str">
            <v>8</v>
          </cell>
          <cell r="E1209">
            <v>4</v>
          </cell>
          <cell r="G1209">
            <v>13</v>
          </cell>
          <cell r="I1209">
            <v>24</v>
          </cell>
          <cell r="N1209">
            <v>-78.5</v>
          </cell>
          <cell r="U1209" t="str">
            <v>MHSB</v>
          </cell>
          <cell r="W1209" t="str">
            <v>4PSK</v>
          </cell>
          <cell r="X1209" t="str">
            <v>7M00F7W</v>
          </cell>
        </row>
        <row r="1210">
          <cell r="A1210" t="str">
            <v>DR+ HP 13 8E1</v>
          </cell>
          <cell r="B1210" t="str">
            <v>Tadiran</v>
          </cell>
          <cell r="D1210">
            <v>16</v>
          </cell>
          <cell r="E1210">
            <v>8</v>
          </cell>
          <cell r="G1210">
            <v>13</v>
          </cell>
          <cell r="I1210">
            <v>24</v>
          </cell>
          <cell r="N1210">
            <v>-77.5</v>
          </cell>
          <cell r="U1210" t="str">
            <v>MHSB</v>
          </cell>
          <cell r="W1210" t="str">
            <v>4PSK</v>
          </cell>
          <cell r="X1210" t="str">
            <v>14M0F7W</v>
          </cell>
        </row>
        <row r="1211">
          <cell r="A1211" t="str">
            <v>DR+ HP 15 16E1</v>
          </cell>
          <cell r="B1211" t="str">
            <v>Tadiran</v>
          </cell>
          <cell r="D1211" t="str">
            <v>34</v>
          </cell>
          <cell r="E1211">
            <v>16</v>
          </cell>
          <cell r="G1211">
            <v>15</v>
          </cell>
          <cell r="I1211">
            <v>24</v>
          </cell>
          <cell r="N1211">
            <v>-70.5</v>
          </cell>
          <cell r="U1211" t="str">
            <v>MHSB</v>
          </cell>
          <cell r="W1211" t="str">
            <v>4PSK</v>
          </cell>
          <cell r="X1211" t="str">
            <v>28M0F7W</v>
          </cell>
        </row>
        <row r="1212">
          <cell r="A1212" t="str">
            <v>DR+ HP 15 4E1</v>
          </cell>
          <cell r="B1212" t="str">
            <v>Tadiran</v>
          </cell>
          <cell r="D1212" t="str">
            <v>8</v>
          </cell>
          <cell r="E1212">
            <v>4</v>
          </cell>
          <cell r="G1212">
            <v>15</v>
          </cell>
          <cell r="I1212">
            <v>24</v>
          </cell>
          <cell r="N1212">
            <v>-74.5</v>
          </cell>
          <cell r="U1212" t="str">
            <v>MHSB</v>
          </cell>
          <cell r="W1212" t="str">
            <v>4PSK</v>
          </cell>
          <cell r="X1212" t="str">
            <v>7M00F7W</v>
          </cell>
        </row>
        <row r="1213">
          <cell r="A1213" t="str">
            <v>DR+ HP 15 8E1</v>
          </cell>
          <cell r="B1213" t="str">
            <v>Tadiran</v>
          </cell>
          <cell r="D1213">
            <v>16</v>
          </cell>
          <cell r="E1213">
            <v>8</v>
          </cell>
          <cell r="G1213">
            <v>15</v>
          </cell>
          <cell r="I1213">
            <v>24</v>
          </cell>
          <cell r="N1213">
            <v>-73.5</v>
          </cell>
          <cell r="U1213" t="str">
            <v>MHSB</v>
          </cell>
          <cell r="W1213" t="str">
            <v>4PSK</v>
          </cell>
          <cell r="X1213" t="str">
            <v>14M0F7W</v>
          </cell>
        </row>
        <row r="1214">
          <cell r="A1214" t="str">
            <v>DR+ HP 18 16E1</v>
          </cell>
          <cell r="B1214" t="str">
            <v>Tadiran</v>
          </cell>
          <cell r="D1214" t="str">
            <v>34</v>
          </cell>
          <cell r="E1214">
            <v>16</v>
          </cell>
          <cell r="G1214">
            <v>18</v>
          </cell>
          <cell r="I1214">
            <v>23</v>
          </cell>
          <cell r="N1214">
            <v>-73.5</v>
          </cell>
          <cell r="U1214" t="str">
            <v>MHSB</v>
          </cell>
          <cell r="W1214" t="str">
            <v>4PSK</v>
          </cell>
          <cell r="X1214" t="str">
            <v>28M0F7W</v>
          </cell>
        </row>
        <row r="1215">
          <cell r="A1215" t="str">
            <v>DR+ HP 18 4E1</v>
          </cell>
          <cell r="B1215" t="str">
            <v>Tadiran</v>
          </cell>
          <cell r="D1215">
            <v>8</v>
          </cell>
          <cell r="E1215">
            <v>4</v>
          </cell>
          <cell r="G1215">
            <v>18</v>
          </cell>
          <cell r="I1215">
            <v>23</v>
          </cell>
          <cell r="N1215">
            <v>-77.5</v>
          </cell>
          <cell r="U1215" t="str">
            <v>MHSB</v>
          </cell>
          <cell r="W1215" t="str">
            <v>4PSK</v>
          </cell>
          <cell r="X1215" t="str">
            <v>7M00F7W</v>
          </cell>
        </row>
        <row r="1216">
          <cell r="A1216" t="str">
            <v>DR+ HP 18 8E1</v>
          </cell>
          <cell r="B1216" t="str">
            <v>Tadiran</v>
          </cell>
          <cell r="D1216">
            <v>16</v>
          </cell>
          <cell r="E1216">
            <v>8</v>
          </cell>
          <cell r="G1216">
            <v>18</v>
          </cell>
          <cell r="I1216">
            <v>23</v>
          </cell>
          <cell r="N1216">
            <v>-76.5</v>
          </cell>
          <cell r="U1216" t="str">
            <v>MHSB</v>
          </cell>
          <cell r="W1216" t="str">
            <v>4PSK</v>
          </cell>
          <cell r="X1216" t="str">
            <v>14M0F7W</v>
          </cell>
        </row>
        <row r="1217">
          <cell r="A1217" t="str">
            <v>MNI HP 8 16E1</v>
          </cell>
          <cell r="B1217" t="str">
            <v>MNI</v>
          </cell>
          <cell r="D1217" t="str">
            <v>34</v>
          </cell>
          <cell r="E1217">
            <v>16</v>
          </cell>
          <cell r="G1217">
            <v>8</v>
          </cell>
          <cell r="I1217">
            <v>24</v>
          </cell>
          <cell r="N1217">
            <v>-74.5</v>
          </cell>
          <cell r="U1217" t="str">
            <v>MHSB</v>
          </cell>
          <cell r="W1217" t="str">
            <v>4FSK</v>
          </cell>
          <cell r="X1217" t="str">
            <v>28M0F7W</v>
          </cell>
        </row>
        <row r="1218">
          <cell r="A1218" t="str">
            <v>MNI HP 13 16E1</v>
          </cell>
          <cell r="B1218" t="str">
            <v>MNI</v>
          </cell>
          <cell r="D1218" t="str">
            <v>34</v>
          </cell>
          <cell r="E1218">
            <v>16</v>
          </cell>
          <cell r="G1218">
            <v>13</v>
          </cell>
          <cell r="I1218">
            <v>27</v>
          </cell>
          <cell r="N1218">
            <v>-73.5</v>
          </cell>
          <cell r="U1218" t="str">
            <v>MHSB</v>
          </cell>
          <cell r="W1218" t="str">
            <v>4PSK</v>
          </cell>
          <cell r="X1218" t="str">
            <v>28M0F7W</v>
          </cell>
        </row>
        <row r="1219">
          <cell r="A1219" t="str">
            <v>MNI HP 13 4E1</v>
          </cell>
          <cell r="B1219" t="str">
            <v>MNI</v>
          </cell>
          <cell r="D1219" t="str">
            <v>8</v>
          </cell>
          <cell r="E1219">
            <v>4</v>
          </cell>
          <cell r="G1219">
            <v>13</v>
          </cell>
          <cell r="I1219">
            <v>27</v>
          </cell>
          <cell r="N1219">
            <v>-79.5</v>
          </cell>
          <cell r="U1219" t="str">
            <v>MHSB</v>
          </cell>
          <cell r="W1219" t="str">
            <v>4PSK</v>
          </cell>
          <cell r="X1219" t="str">
            <v>7M00F7W</v>
          </cell>
        </row>
        <row r="1220">
          <cell r="A1220" t="str">
            <v>MNI HP 13 8E1</v>
          </cell>
          <cell r="B1220" t="str">
            <v>MNI</v>
          </cell>
          <cell r="D1220">
            <v>16</v>
          </cell>
          <cell r="E1220">
            <v>8</v>
          </cell>
          <cell r="G1220">
            <v>13</v>
          </cell>
          <cell r="I1220">
            <v>27</v>
          </cell>
          <cell r="N1220">
            <v>-76.5</v>
          </cell>
          <cell r="U1220" t="str">
            <v>MHSB</v>
          </cell>
          <cell r="W1220" t="str">
            <v>4PSK</v>
          </cell>
          <cell r="X1220" t="str">
            <v>14M0F7W</v>
          </cell>
        </row>
        <row r="1221">
          <cell r="A1221" t="str">
            <v>MNI HP 15 16E1</v>
          </cell>
          <cell r="B1221" t="str">
            <v>MNI</v>
          </cell>
          <cell r="D1221" t="str">
            <v>34</v>
          </cell>
          <cell r="E1221">
            <v>16</v>
          </cell>
          <cell r="G1221">
            <v>15</v>
          </cell>
          <cell r="I1221">
            <v>29</v>
          </cell>
          <cell r="N1221">
            <v>-73.5</v>
          </cell>
          <cell r="U1221" t="str">
            <v>MHSB</v>
          </cell>
          <cell r="W1221" t="str">
            <v>4PSK</v>
          </cell>
          <cell r="X1221" t="str">
            <v>28M0F7W</v>
          </cell>
        </row>
        <row r="1222">
          <cell r="A1222" t="str">
            <v>MNI HP 15 4E1</v>
          </cell>
          <cell r="B1222" t="str">
            <v>MNI</v>
          </cell>
          <cell r="D1222" t="str">
            <v>8</v>
          </cell>
          <cell r="E1222">
            <v>4</v>
          </cell>
          <cell r="G1222">
            <v>15</v>
          </cell>
          <cell r="I1222">
            <v>29</v>
          </cell>
          <cell r="N1222">
            <v>-79.5</v>
          </cell>
          <cell r="U1222" t="str">
            <v>MHSB</v>
          </cell>
          <cell r="W1222" t="str">
            <v>4PSK</v>
          </cell>
          <cell r="X1222" t="str">
            <v>7M00F7W</v>
          </cell>
        </row>
        <row r="1223">
          <cell r="A1223" t="str">
            <v>MNI HP 15 8E1</v>
          </cell>
          <cell r="B1223" t="str">
            <v>MNI</v>
          </cell>
          <cell r="D1223">
            <v>16</v>
          </cell>
          <cell r="E1223">
            <v>8</v>
          </cell>
          <cell r="G1223">
            <v>15</v>
          </cell>
          <cell r="I1223">
            <v>29</v>
          </cell>
          <cell r="N1223">
            <v>-76.5</v>
          </cell>
          <cell r="U1223" t="str">
            <v>MHSB</v>
          </cell>
          <cell r="W1223" t="str">
            <v>4PSK</v>
          </cell>
          <cell r="X1223" t="str">
            <v>14M0F7W</v>
          </cell>
        </row>
        <row r="1224">
          <cell r="A1224" t="str">
            <v>MNI HP 18 16E1</v>
          </cell>
          <cell r="B1224" t="str">
            <v>MNI</v>
          </cell>
          <cell r="D1224" t="str">
            <v>34</v>
          </cell>
          <cell r="E1224">
            <v>16</v>
          </cell>
          <cell r="G1224">
            <v>18</v>
          </cell>
          <cell r="I1224">
            <v>28</v>
          </cell>
          <cell r="N1224">
            <v>-74</v>
          </cell>
          <cell r="U1224" t="str">
            <v>MHSB</v>
          </cell>
          <cell r="W1224" t="str">
            <v>4PSK</v>
          </cell>
          <cell r="X1224" t="str">
            <v>28M0F7W</v>
          </cell>
        </row>
        <row r="1225">
          <cell r="A1225" t="str">
            <v>MNI HP 18 4E1</v>
          </cell>
          <cell r="B1225" t="str">
            <v>MNI</v>
          </cell>
          <cell r="D1225" t="str">
            <v>8</v>
          </cell>
          <cell r="E1225">
            <v>4</v>
          </cell>
          <cell r="G1225">
            <v>18</v>
          </cell>
          <cell r="I1225">
            <v>28</v>
          </cell>
          <cell r="N1225">
            <v>-76</v>
          </cell>
          <cell r="U1225" t="str">
            <v>MHSB</v>
          </cell>
          <cell r="W1225" t="str">
            <v>4PSK</v>
          </cell>
          <cell r="X1225" t="str">
            <v>7M00F7W</v>
          </cell>
        </row>
        <row r="1226">
          <cell r="A1226" t="str">
            <v>MNI HP 18 8E1</v>
          </cell>
          <cell r="B1226" t="str">
            <v>MNI</v>
          </cell>
          <cell r="D1226">
            <v>16</v>
          </cell>
          <cell r="E1226">
            <v>8</v>
          </cell>
          <cell r="G1226">
            <v>18</v>
          </cell>
          <cell r="I1226">
            <v>28</v>
          </cell>
          <cell r="N1226">
            <v>-75</v>
          </cell>
          <cell r="U1226" t="str">
            <v>MHSB</v>
          </cell>
          <cell r="W1226" t="str">
            <v>4PSK</v>
          </cell>
          <cell r="X1226" t="str">
            <v>14M0F7W</v>
          </cell>
        </row>
        <row r="1227">
          <cell r="A1227" t="str">
            <v>MNI HP 23 16E1</v>
          </cell>
          <cell r="B1227" t="str">
            <v>MNI</v>
          </cell>
          <cell r="D1227" t="str">
            <v>34</v>
          </cell>
          <cell r="E1227">
            <v>16</v>
          </cell>
          <cell r="G1227">
            <v>23</v>
          </cell>
          <cell r="I1227">
            <v>21</v>
          </cell>
          <cell r="N1227">
            <v>-75</v>
          </cell>
          <cell r="U1227" t="str">
            <v>MHSB</v>
          </cell>
          <cell r="W1227" t="str">
            <v>4PSK</v>
          </cell>
          <cell r="X1227" t="str">
            <v>28M0F7W</v>
          </cell>
        </row>
        <row r="1228">
          <cell r="A1228" t="str">
            <v>MNI HP 23 4E1</v>
          </cell>
          <cell r="B1228" t="str">
            <v>MNI</v>
          </cell>
          <cell r="D1228" t="str">
            <v>8</v>
          </cell>
          <cell r="E1228">
            <v>4</v>
          </cell>
          <cell r="G1228">
            <v>23</v>
          </cell>
          <cell r="I1228">
            <v>21</v>
          </cell>
          <cell r="N1228">
            <v>-77</v>
          </cell>
          <cell r="U1228" t="str">
            <v>MHSB</v>
          </cell>
          <cell r="W1228" t="str">
            <v>4PSK</v>
          </cell>
          <cell r="X1228" t="str">
            <v>7M00F7W</v>
          </cell>
        </row>
        <row r="1229">
          <cell r="A1229" t="str">
            <v>MNI HP 23 8E1</v>
          </cell>
          <cell r="B1229" t="str">
            <v>MNI</v>
          </cell>
          <cell r="D1229">
            <v>16</v>
          </cell>
          <cell r="E1229">
            <v>8</v>
          </cell>
          <cell r="G1229">
            <v>23</v>
          </cell>
          <cell r="I1229">
            <v>21</v>
          </cell>
          <cell r="N1229">
            <v>-76</v>
          </cell>
          <cell r="U1229" t="str">
            <v>MHSB</v>
          </cell>
          <cell r="W1229" t="str">
            <v>4PSK</v>
          </cell>
          <cell r="X1229" t="str">
            <v>14M0F7W</v>
          </cell>
        </row>
        <row r="1230">
          <cell r="A1230" t="str">
            <v>MNI HP 2 16E1</v>
          </cell>
          <cell r="B1230" t="str">
            <v>MNI</v>
          </cell>
          <cell r="D1230" t="str">
            <v>34</v>
          </cell>
          <cell r="E1230">
            <v>16</v>
          </cell>
          <cell r="G1230">
            <v>2</v>
          </cell>
          <cell r="I1230">
            <v>37</v>
          </cell>
          <cell r="N1230">
            <v>-75</v>
          </cell>
          <cell r="U1230" t="str">
            <v>MHSB</v>
          </cell>
          <cell r="W1230" t="str">
            <v>4PSK</v>
          </cell>
          <cell r="X1230" t="str">
            <v>28M0F7W</v>
          </cell>
        </row>
        <row r="1231">
          <cell r="A1231" t="str">
            <v>MNI HP 2 4E1</v>
          </cell>
          <cell r="B1231" t="str">
            <v>MNI</v>
          </cell>
          <cell r="D1231" t="str">
            <v>8</v>
          </cell>
          <cell r="E1231">
            <v>4</v>
          </cell>
          <cell r="G1231">
            <v>2</v>
          </cell>
          <cell r="I1231">
            <v>37</v>
          </cell>
          <cell r="N1231">
            <v>-77</v>
          </cell>
          <cell r="U1231" t="str">
            <v>MHSB</v>
          </cell>
          <cell r="W1231" t="str">
            <v>4PSK</v>
          </cell>
          <cell r="X1231" t="str">
            <v>7M00F7W</v>
          </cell>
        </row>
        <row r="1232">
          <cell r="A1232" t="str">
            <v>MNI HP 2 8E1</v>
          </cell>
          <cell r="B1232" t="str">
            <v>MNI</v>
          </cell>
          <cell r="D1232">
            <v>16</v>
          </cell>
          <cell r="E1232">
            <v>8</v>
          </cell>
          <cell r="G1232">
            <v>2</v>
          </cell>
          <cell r="I1232">
            <v>37</v>
          </cell>
          <cell r="N1232">
            <v>-76</v>
          </cell>
          <cell r="U1232" t="str">
            <v>MHSB</v>
          </cell>
          <cell r="W1232" t="str">
            <v>4PSK</v>
          </cell>
          <cell r="X1232" t="str">
            <v>14M0F7W</v>
          </cell>
        </row>
        <row r="1233">
          <cell r="A1233" t="str">
            <v>MNI Turbo + 13 16E1</v>
          </cell>
          <cell r="B1233" t="str">
            <v>MNI</v>
          </cell>
          <cell r="D1233" t="str">
            <v>34</v>
          </cell>
          <cell r="E1233">
            <v>16</v>
          </cell>
          <cell r="G1233">
            <v>13</v>
          </cell>
          <cell r="I1233">
            <v>27</v>
          </cell>
          <cell r="N1233">
            <v>-73.5</v>
          </cell>
          <cell r="U1233" t="str">
            <v>MHSB</v>
          </cell>
          <cell r="W1233" t="str">
            <v>4PSK</v>
          </cell>
          <cell r="X1233" t="str">
            <v>28M0F7W</v>
          </cell>
        </row>
        <row r="1234">
          <cell r="A1234" t="str">
            <v>MNI Turbo + 13 4E1</v>
          </cell>
          <cell r="B1234" t="str">
            <v>MNI</v>
          </cell>
          <cell r="D1234" t="str">
            <v>8</v>
          </cell>
          <cell r="E1234">
            <v>4</v>
          </cell>
          <cell r="G1234">
            <v>13</v>
          </cell>
          <cell r="I1234">
            <v>27</v>
          </cell>
          <cell r="N1234">
            <v>-79.5</v>
          </cell>
          <cell r="U1234" t="str">
            <v>MHSB</v>
          </cell>
          <cell r="W1234" t="str">
            <v>4PSK</v>
          </cell>
          <cell r="X1234" t="str">
            <v>7M00F7W</v>
          </cell>
        </row>
        <row r="1235">
          <cell r="A1235" t="str">
            <v>MNI Turbo + 13 8E1</v>
          </cell>
          <cell r="B1235" t="str">
            <v>MNI</v>
          </cell>
          <cell r="D1235">
            <v>16</v>
          </cell>
          <cell r="E1235">
            <v>8</v>
          </cell>
          <cell r="G1235">
            <v>13</v>
          </cell>
          <cell r="I1235">
            <v>27</v>
          </cell>
          <cell r="N1235">
            <v>-76.5</v>
          </cell>
          <cell r="U1235" t="str">
            <v>MHSB</v>
          </cell>
          <cell r="W1235" t="str">
            <v>4PSK</v>
          </cell>
          <cell r="X1235" t="str">
            <v>14M0F7W</v>
          </cell>
        </row>
        <row r="1236">
          <cell r="A1236" t="str">
            <v>MNI Turbo + 15 16E1</v>
          </cell>
          <cell r="B1236" t="str">
            <v>MNI</v>
          </cell>
          <cell r="D1236" t="str">
            <v>34</v>
          </cell>
          <cell r="E1236">
            <v>16</v>
          </cell>
          <cell r="G1236">
            <v>15</v>
          </cell>
          <cell r="I1236">
            <v>29</v>
          </cell>
          <cell r="N1236">
            <v>-73.5</v>
          </cell>
          <cell r="U1236" t="str">
            <v>MHSB</v>
          </cell>
          <cell r="W1236" t="str">
            <v>4PSK</v>
          </cell>
          <cell r="X1236" t="str">
            <v>28M0F7W</v>
          </cell>
        </row>
        <row r="1237">
          <cell r="A1237" t="str">
            <v>MNI Turbo + 15 4E1</v>
          </cell>
          <cell r="B1237" t="str">
            <v>MNI</v>
          </cell>
          <cell r="D1237" t="str">
            <v>8</v>
          </cell>
          <cell r="E1237">
            <v>4</v>
          </cell>
          <cell r="G1237">
            <v>15</v>
          </cell>
          <cell r="I1237">
            <v>29</v>
          </cell>
          <cell r="N1237">
            <v>-79.5</v>
          </cell>
          <cell r="U1237" t="str">
            <v>MHSB</v>
          </cell>
          <cell r="W1237" t="str">
            <v>4PSK</v>
          </cell>
          <cell r="X1237" t="str">
            <v>7M00F7W</v>
          </cell>
        </row>
        <row r="1238">
          <cell r="A1238" t="str">
            <v>MNI Turbo + 15 8E1</v>
          </cell>
          <cell r="B1238" t="str">
            <v>MNI</v>
          </cell>
          <cell r="D1238">
            <v>16</v>
          </cell>
          <cell r="E1238">
            <v>8</v>
          </cell>
          <cell r="G1238">
            <v>15</v>
          </cell>
          <cell r="I1238">
            <v>29</v>
          </cell>
          <cell r="N1238">
            <v>-76.5</v>
          </cell>
          <cell r="U1238" t="str">
            <v>MHSB</v>
          </cell>
          <cell r="W1238" t="str">
            <v>4PSK</v>
          </cell>
          <cell r="X1238" t="str">
            <v>14M0F7W</v>
          </cell>
        </row>
        <row r="1239">
          <cell r="A1239" t="str">
            <v>MNI Turbo + 18 16E1</v>
          </cell>
          <cell r="B1239" t="str">
            <v>MNI</v>
          </cell>
          <cell r="D1239" t="str">
            <v>34</v>
          </cell>
          <cell r="E1239">
            <v>16</v>
          </cell>
          <cell r="G1239">
            <v>18</v>
          </cell>
          <cell r="I1239">
            <v>28</v>
          </cell>
          <cell r="N1239">
            <v>-74</v>
          </cell>
          <cell r="U1239" t="str">
            <v>MHSB</v>
          </cell>
          <cell r="W1239" t="str">
            <v>4PSK</v>
          </cell>
          <cell r="X1239" t="str">
            <v>28M0F7W</v>
          </cell>
        </row>
        <row r="1240">
          <cell r="A1240" t="str">
            <v>MNI Turbo + 18 4E1</v>
          </cell>
          <cell r="B1240" t="str">
            <v>MNI</v>
          </cell>
          <cell r="D1240" t="str">
            <v>8</v>
          </cell>
          <cell r="E1240">
            <v>4</v>
          </cell>
          <cell r="G1240">
            <v>18</v>
          </cell>
          <cell r="I1240">
            <v>28</v>
          </cell>
          <cell r="N1240">
            <v>-76</v>
          </cell>
          <cell r="U1240" t="str">
            <v>MHSB</v>
          </cell>
          <cell r="W1240" t="str">
            <v>4PSK</v>
          </cell>
          <cell r="X1240" t="str">
            <v>7M00F7W</v>
          </cell>
        </row>
        <row r="1241">
          <cell r="A1241" t="str">
            <v>MNI Turbo + 18 8E1</v>
          </cell>
          <cell r="B1241" t="str">
            <v>MNI</v>
          </cell>
          <cell r="D1241">
            <v>16</v>
          </cell>
          <cell r="E1241">
            <v>8</v>
          </cell>
          <cell r="G1241">
            <v>18</v>
          </cell>
          <cell r="I1241">
            <v>28</v>
          </cell>
          <cell r="N1241">
            <v>-75</v>
          </cell>
          <cell r="U1241" t="str">
            <v>MHSB</v>
          </cell>
          <cell r="W1241" t="str">
            <v>4PSK</v>
          </cell>
          <cell r="X1241" t="str">
            <v>14M0F7W</v>
          </cell>
        </row>
        <row r="1242">
          <cell r="A1242" t="str">
            <v>MNI Turbo + 23 16E1</v>
          </cell>
          <cell r="B1242" t="str">
            <v>MNI</v>
          </cell>
          <cell r="D1242" t="str">
            <v>34</v>
          </cell>
          <cell r="E1242">
            <v>16</v>
          </cell>
          <cell r="G1242">
            <v>23</v>
          </cell>
          <cell r="I1242">
            <v>21</v>
          </cell>
          <cell r="N1242">
            <v>-75</v>
          </cell>
          <cell r="U1242" t="str">
            <v>MHSB</v>
          </cell>
          <cell r="W1242" t="str">
            <v>4PSK</v>
          </cell>
          <cell r="X1242" t="str">
            <v>28M0F7W</v>
          </cell>
        </row>
        <row r="1243">
          <cell r="A1243" t="str">
            <v>MNI Turbo + 23 4E1</v>
          </cell>
          <cell r="B1243" t="str">
            <v>MNI</v>
          </cell>
          <cell r="D1243" t="str">
            <v>8</v>
          </cell>
          <cell r="E1243">
            <v>4</v>
          </cell>
          <cell r="G1243">
            <v>23</v>
          </cell>
          <cell r="I1243">
            <v>21</v>
          </cell>
          <cell r="N1243">
            <v>-77</v>
          </cell>
          <cell r="U1243" t="str">
            <v>MHSB</v>
          </cell>
          <cell r="W1243" t="str">
            <v>4PSK</v>
          </cell>
          <cell r="X1243" t="str">
            <v>7M00F7W</v>
          </cell>
        </row>
        <row r="1244">
          <cell r="A1244" t="str">
            <v>MNI Turbo + 23 8E1</v>
          </cell>
          <cell r="B1244" t="str">
            <v>MNI</v>
          </cell>
          <cell r="D1244">
            <v>16</v>
          </cell>
          <cell r="E1244">
            <v>8</v>
          </cell>
          <cell r="G1244">
            <v>23</v>
          </cell>
          <cell r="I1244">
            <v>21</v>
          </cell>
          <cell r="N1244">
            <v>-76</v>
          </cell>
          <cell r="U1244" t="str">
            <v>MHSB</v>
          </cell>
          <cell r="W1244" t="str">
            <v>4PSK</v>
          </cell>
          <cell r="X1244" t="str">
            <v>14M0F7W</v>
          </cell>
        </row>
        <row r="1245">
          <cell r="A1245" t="str">
            <v>MNI Std 13 16E1</v>
          </cell>
          <cell r="B1245" t="str">
            <v>MNI</v>
          </cell>
          <cell r="D1245" t="str">
            <v>34</v>
          </cell>
          <cell r="E1245">
            <v>16</v>
          </cell>
          <cell r="G1245">
            <v>13</v>
          </cell>
          <cell r="I1245">
            <v>16</v>
          </cell>
          <cell r="N1245">
            <v>-69.5</v>
          </cell>
          <cell r="U1245" t="str">
            <v>MHSB</v>
          </cell>
          <cell r="W1245" t="str">
            <v>4PSK</v>
          </cell>
          <cell r="X1245" t="str">
            <v>28M0F7W</v>
          </cell>
        </row>
        <row r="1246">
          <cell r="A1246" t="str">
            <v>MNI Std 13 4E1</v>
          </cell>
          <cell r="B1246" t="str">
            <v>MNI</v>
          </cell>
          <cell r="D1246" t="str">
            <v>8</v>
          </cell>
          <cell r="E1246">
            <v>4</v>
          </cell>
          <cell r="G1246">
            <v>13</v>
          </cell>
          <cell r="I1246">
            <v>16</v>
          </cell>
          <cell r="N1246">
            <v>-75.5</v>
          </cell>
          <cell r="U1246" t="str">
            <v>MHSB</v>
          </cell>
          <cell r="W1246" t="str">
            <v>4PSK</v>
          </cell>
          <cell r="X1246" t="str">
            <v>7M00F7W</v>
          </cell>
        </row>
        <row r="1247">
          <cell r="A1247" t="str">
            <v>MNI Std 13 8E1</v>
          </cell>
          <cell r="B1247" t="str">
            <v>MNI</v>
          </cell>
          <cell r="D1247">
            <v>16</v>
          </cell>
          <cell r="E1247">
            <v>8</v>
          </cell>
          <cell r="G1247">
            <v>13</v>
          </cell>
          <cell r="I1247">
            <v>16</v>
          </cell>
          <cell r="N1247">
            <v>-72.5</v>
          </cell>
          <cell r="U1247" t="str">
            <v>MHSB</v>
          </cell>
          <cell r="W1247" t="str">
            <v>4PSK</v>
          </cell>
          <cell r="X1247" t="str">
            <v>14M0F7W</v>
          </cell>
        </row>
        <row r="1248">
          <cell r="A1248" t="str">
            <v>MNI Std 15 16E1</v>
          </cell>
          <cell r="B1248" t="str">
            <v>MNI</v>
          </cell>
          <cell r="D1248" t="str">
            <v>34</v>
          </cell>
          <cell r="E1248">
            <v>16</v>
          </cell>
          <cell r="G1248">
            <v>15</v>
          </cell>
          <cell r="I1248">
            <v>16</v>
          </cell>
          <cell r="N1248">
            <v>-69.5</v>
          </cell>
          <cell r="U1248" t="str">
            <v>MHSB</v>
          </cell>
          <cell r="W1248" t="str">
            <v>4PSK</v>
          </cell>
          <cell r="X1248" t="str">
            <v>28M0F7W</v>
          </cell>
        </row>
        <row r="1249">
          <cell r="A1249" t="str">
            <v>MNI Std 15 4E1</v>
          </cell>
          <cell r="B1249" t="str">
            <v>MNI</v>
          </cell>
          <cell r="D1249" t="str">
            <v>8</v>
          </cell>
          <cell r="E1249">
            <v>4</v>
          </cell>
          <cell r="G1249">
            <v>15</v>
          </cell>
          <cell r="I1249">
            <v>16</v>
          </cell>
          <cell r="N1249">
            <v>-75.5</v>
          </cell>
          <cell r="U1249" t="str">
            <v>MHSB</v>
          </cell>
          <cell r="W1249" t="str">
            <v>4PSK</v>
          </cell>
          <cell r="X1249" t="str">
            <v>7M00F7W</v>
          </cell>
        </row>
        <row r="1250">
          <cell r="A1250" t="str">
            <v>MNI Std 15 8E1</v>
          </cell>
          <cell r="B1250" t="str">
            <v>MNI</v>
          </cell>
          <cell r="D1250">
            <v>16</v>
          </cell>
          <cell r="E1250">
            <v>8</v>
          </cell>
          <cell r="G1250">
            <v>15</v>
          </cell>
          <cell r="I1250">
            <v>16</v>
          </cell>
          <cell r="N1250">
            <v>-72.5</v>
          </cell>
          <cell r="U1250" t="str">
            <v>MHSB</v>
          </cell>
          <cell r="W1250" t="str">
            <v>4PSK</v>
          </cell>
          <cell r="X1250" t="str">
            <v>14M0F7W</v>
          </cell>
        </row>
        <row r="1251">
          <cell r="A1251" t="str">
            <v>MNI Std 18 16E1</v>
          </cell>
          <cell r="B1251" t="str">
            <v>MNI</v>
          </cell>
          <cell r="D1251" t="str">
            <v>34</v>
          </cell>
          <cell r="E1251">
            <v>16</v>
          </cell>
          <cell r="G1251">
            <v>18</v>
          </cell>
          <cell r="I1251">
            <v>19</v>
          </cell>
          <cell r="N1251">
            <v>-70</v>
          </cell>
          <cell r="U1251" t="str">
            <v>MHSB</v>
          </cell>
          <cell r="W1251" t="str">
            <v>4PSK</v>
          </cell>
          <cell r="X1251" t="str">
            <v>28M0F7W</v>
          </cell>
        </row>
        <row r="1252">
          <cell r="A1252" t="str">
            <v>MNI Std 18 4E1</v>
          </cell>
          <cell r="B1252" t="str">
            <v>MNI</v>
          </cell>
          <cell r="D1252" t="str">
            <v>8</v>
          </cell>
          <cell r="E1252">
            <v>4</v>
          </cell>
          <cell r="G1252">
            <v>18</v>
          </cell>
          <cell r="I1252">
            <v>19</v>
          </cell>
          <cell r="N1252">
            <v>-72</v>
          </cell>
          <cell r="U1252" t="str">
            <v>MHSB</v>
          </cell>
          <cell r="W1252" t="str">
            <v>4PSK</v>
          </cell>
          <cell r="X1252" t="str">
            <v>7M00F7W</v>
          </cell>
        </row>
        <row r="1253">
          <cell r="A1253" t="str">
            <v>MNI Std 18 8E1</v>
          </cell>
          <cell r="B1253" t="str">
            <v>MNI</v>
          </cell>
          <cell r="D1253">
            <v>16</v>
          </cell>
          <cell r="E1253">
            <v>8</v>
          </cell>
          <cell r="G1253">
            <v>18</v>
          </cell>
          <cell r="I1253">
            <v>19</v>
          </cell>
          <cell r="N1253">
            <v>-71</v>
          </cell>
          <cell r="U1253" t="str">
            <v>MHSB</v>
          </cell>
          <cell r="W1253" t="str">
            <v>4PSK</v>
          </cell>
          <cell r="X1253" t="str">
            <v>14M0F7W</v>
          </cell>
        </row>
        <row r="1254">
          <cell r="A1254" t="str">
            <v>MNI Std 23 16E1</v>
          </cell>
          <cell r="B1254" t="str">
            <v>MNI</v>
          </cell>
          <cell r="D1254" t="str">
            <v>34</v>
          </cell>
          <cell r="E1254">
            <v>16</v>
          </cell>
          <cell r="G1254">
            <v>23</v>
          </cell>
          <cell r="I1254">
            <v>16</v>
          </cell>
          <cell r="N1254">
            <v>-71</v>
          </cell>
          <cell r="U1254" t="str">
            <v>MHSB</v>
          </cell>
          <cell r="W1254" t="str">
            <v>4PSK</v>
          </cell>
          <cell r="X1254" t="str">
            <v>28M0F7W</v>
          </cell>
        </row>
        <row r="1255">
          <cell r="A1255" t="str">
            <v>MNI Std 23 4E1</v>
          </cell>
          <cell r="B1255" t="str">
            <v>MNI</v>
          </cell>
          <cell r="D1255" t="str">
            <v>8</v>
          </cell>
          <cell r="E1255">
            <v>4</v>
          </cell>
          <cell r="G1255">
            <v>23</v>
          </cell>
          <cell r="I1255">
            <v>16</v>
          </cell>
          <cell r="N1255">
            <v>-73</v>
          </cell>
          <cell r="U1255" t="str">
            <v>MHSB</v>
          </cell>
          <cell r="W1255" t="str">
            <v>4PSK</v>
          </cell>
          <cell r="X1255" t="str">
            <v>7M00F7W</v>
          </cell>
        </row>
        <row r="1256">
          <cell r="A1256" t="str">
            <v>MNI Std 23 8E1</v>
          </cell>
          <cell r="B1256" t="str">
            <v>MNI</v>
          </cell>
          <cell r="D1256">
            <v>16</v>
          </cell>
          <cell r="E1256">
            <v>8</v>
          </cell>
          <cell r="G1256">
            <v>23</v>
          </cell>
          <cell r="I1256">
            <v>16</v>
          </cell>
          <cell r="N1256">
            <v>-72</v>
          </cell>
          <cell r="U1256" t="str">
            <v>MHSB</v>
          </cell>
          <cell r="W1256" t="str">
            <v>4PSK</v>
          </cell>
          <cell r="X1256" t="str">
            <v>14M0F7W</v>
          </cell>
        </row>
        <row r="1257">
          <cell r="A1257" t="str">
            <v>MNI Turbo 13 16E1</v>
          </cell>
          <cell r="B1257" t="str">
            <v>MNI</v>
          </cell>
          <cell r="D1257" t="str">
            <v>34</v>
          </cell>
          <cell r="E1257">
            <v>16</v>
          </cell>
          <cell r="G1257">
            <v>13</v>
          </cell>
          <cell r="I1257">
            <v>16</v>
          </cell>
          <cell r="N1257">
            <v>-73.5</v>
          </cell>
          <cell r="U1257" t="str">
            <v>MHSB</v>
          </cell>
          <cell r="W1257" t="str">
            <v>4PSK</v>
          </cell>
          <cell r="X1257" t="str">
            <v>28M0F7W</v>
          </cell>
        </row>
        <row r="1258">
          <cell r="A1258" t="str">
            <v>MNI Turbo 13 4E1</v>
          </cell>
          <cell r="B1258" t="str">
            <v>MNI</v>
          </cell>
          <cell r="D1258" t="str">
            <v>8</v>
          </cell>
          <cell r="E1258">
            <v>4</v>
          </cell>
          <cell r="G1258">
            <v>13</v>
          </cell>
          <cell r="I1258">
            <v>16</v>
          </cell>
          <cell r="N1258">
            <v>-79.5</v>
          </cell>
          <cell r="U1258" t="str">
            <v>MHSB</v>
          </cell>
          <cell r="W1258" t="str">
            <v>4PSK</v>
          </cell>
          <cell r="X1258" t="str">
            <v>7M00F7W</v>
          </cell>
        </row>
        <row r="1259">
          <cell r="A1259" t="str">
            <v>MNI Turbo 13 8E1</v>
          </cell>
          <cell r="B1259" t="str">
            <v>MNI</v>
          </cell>
          <cell r="D1259">
            <v>16</v>
          </cell>
          <cell r="E1259">
            <v>8</v>
          </cell>
          <cell r="G1259">
            <v>13</v>
          </cell>
          <cell r="I1259">
            <v>16</v>
          </cell>
          <cell r="N1259">
            <v>-76.5</v>
          </cell>
          <cell r="U1259" t="str">
            <v>MHSB</v>
          </cell>
          <cell r="W1259" t="str">
            <v>4PSK</v>
          </cell>
          <cell r="X1259" t="str">
            <v>14M0F7W</v>
          </cell>
        </row>
        <row r="1260">
          <cell r="A1260" t="str">
            <v>MNI Turbo 15 16E1</v>
          </cell>
          <cell r="B1260" t="str">
            <v>MNI</v>
          </cell>
          <cell r="D1260" t="str">
            <v>34</v>
          </cell>
          <cell r="E1260">
            <v>16</v>
          </cell>
          <cell r="G1260">
            <v>15</v>
          </cell>
          <cell r="I1260">
            <v>16</v>
          </cell>
          <cell r="N1260">
            <v>-73.5</v>
          </cell>
          <cell r="U1260" t="str">
            <v>MHSB</v>
          </cell>
          <cell r="W1260" t="str">
            <v>4PSK</v>
          </cell>
          <cell r="X1260" t="str">
            <v>28M0F7W</v>
          </cell>
        </row>
        <row r="1261">
          <cell r="A1261" t="str">
            <v>MNI Turbo 15 4E1</v>
          </cell>
          <cell r="B1261" t="str">
            <v>MNI</v>
          </cell>
          <cell r="D1261" t="str">
            <v>8</v>
          </cell>
          <cell r="E1261">
            <v>4</v>
          </cell>
          <cell r="G1261">
            <v>15</v>
          </cell>
          <cell r="I1261">
            <v>16</v>
          </cell>
          <cell r="N1261">
            <v>-79.5</v>
          </cell>
          <cell r="U1261" t="str">
            <v>MHSB</v>
          </cell>
          <cell r="W1261" t="str">
            <v>4PSK</v>
          </cell>
          <cell r="X1261" t="str">
            <v>7M00F7W</v>
          </cell>
        </row>
        <row r="1262">
          <cell r="A1262" t="str">
            <v>MNI Turbo 15 8E1</v>
          </cell>
          <cell r="B1262" t="str">
            <v>MNI</v>
          </cell>
          <cell r="D1262">
            <v>16</v>
          </cell>
          <cell r="E1262">
            <v>8</v>
          </cell>
          <cell r="G1262">
            <v>15</v>
          </cell>
          <cell r="I1262">
            <v>16</v>
          </cell>
          <cell r="N1262">
            <v>-76.5</v>
          </cell>
          <cell r="U1262" t="str">
            <v>MHSB</v>
          </cell>
          <cell r="W1262" t="str">
            <v>4PSK</v>
          </cell>
          <cell r="X1262" t="str">
            <v>14M0F7W</v>
          </cell>
        </row>
        <row r="1263">
          <cell r="A1263" t="str">
            <v>MNI Turbo 18 16E1</v>
          </cell>
          <cell r="B1263" t="str">
            <v>MNI</v>
          </cell>
          <cell r="D1263" t="str">
            <v>34</v>
          </cell>
          <cell r="E1263">
            <v>16</v>
          </cell>
          <cell r="G1263">
            <v>18</v>
          </cell>
          <cell r="I1263">
            <v>19</v>
          </cell>
          <cell r="N1263">
            <v>-74</v>
          </cell>
          <cell r="U1263" t="str">
            <v>MHSB</v>
          </cell>
          <cell r="W1263" t="str">
            <v>4PSK</v>
          </cell>
          <cell r="X1263" t="str">
            <v>28M0F7W</v>
          </cell>
        </row>
        <row r="1264">
          <cell r="A1264" t="str">
            <v>MNI Turbo 18 4E1</v>
          </cell>
          <cell r="B1264" t="str">
            <v>MNI</v>
          </cell>
          <cell r="D1264" t="str">
            <v>8</v>
          </cell>
          <cell r="E1264">
            <v>4</v>
          </cell>
          <cell r="G1264">
            <v>18</v>
          </cell>
          <cell r="I1264">
            <v>19</v>
          </cell>
          <cell r="N1264">
            <v>-76</v>
          </cell>
          <cell r="U1264" t="str">
            <v>MHSB</v>
          </cell>
          <cell r="W1264" t="str">
            <v>4PSK</v>
          </cell>
          <cell r="X1264" t="str">
            <v>7M00F7W</v>
          </cell>
        </row>
        <row r="1265">
          <cell r="A1265" t="str">
            <v>MNI Turbo 18 8E1</v>
          </cell>
          <cell r="B1265" t="str">
            <v>MNI</v>
          </cell>
          <cell r="D1265">
            <v>16</v>
          </cell>
          <cell r="E1265">
            <v>8</v>
          </cell>
          <cell r="G1265">
            <v>18</v>
          </cell>
          <cell r="I1265">
            <v>19</v>
          </cell>
          <cell r="N1265">
            <v>-75</v>
          </cell>
          <cell r="U1265" t="str">
            <v>MHSB</v>
          </cell>
          <cell r="W1265" t="str">
            <v>4PSK</v>
          </cell>
          <cell r="X1265" t="str">
            <v>14M0F7W</v>
          </cell>
        </row>
        <row r="1266">
          <cell r="A1266" t="str">
            <v>MNI Turbo 23 16E1</v>
          </cell>
          <cell r="B1266" t="str">
            <v>MNI</v>
          </cell>
          <cell r="D1266" t="str">
            <v>34</v>
          </cell>
          <cell r="E1266">
            <v>16</v>
          </cell>
          <cell r="G1266">
            <v>23</v>
          </cell>
          <cell r="I1266">
            <v>16</v>
          </cell>
          <cell r="N1266">
            <v>-75</v>
          </cell>
          <cell r="U1266" t="str">
            <v>MHSB</v>
          </cell>
          <cell r="W1266" t="str">
            <v>4PSK</v>
          </cell>
          <cell r="X1266" t="str">
            <v>28M0F7W</v>
          </cell>
        </row>
        <row r="1267">
          <cell r="A1267" t="str">
            <v>MNI Turbo 23 4E1</v>
          </cell>
          <cell r="B1267" t="str">
            <v>MNI</v>
          </cell>
          <cell r="D1267" t="str">
            <v>8</v>
          </cell>
          <cell r="E1267">
            <v>4</v>
          </cell>
          <cell r="G1267">
            <v>23</v>
          </cell>
          <cell r="I1267">
            <v>16</v>
          </cell>
          <cell r="N1267">
            <v>-77</v>
          </cell>
          <cell r="U1267" t="str">
            <v>MHSB</v>
          </cell>
          <cell r="W1267" t="str">
            <v>4PSK</v>
          </cell>
          <cell r="X1267" t="str">
            <v>7M00F7W</v>
          </cell>
        </row>
        <row r="1268">
          <cell r="A1268" t="str">
            <v>MNI Turbo 23 8E1</v>
          </cell>
          <cell r="B1268" t="str">
            <v>MNI</v>
          </cell>
          <cell r="D1268">
            <v>16</v>
          </cell>
          <cell r="E1268">
            <v>8</v>
          </cell>
          <cell r="G1268">
            <v>23</v>
          </cell>
          <cell r="I1268">
            <v>16</v>
          </cell>
          <cell r="N1268">
            <v>-76</v>
          </cell>
          <cell r="U1268" t="str">
            <v>MHSB</v>
          </cell>
          <cell r="W1268" t="str">
            <v>4PSK</v>
          </cell>
          <cell r="X1268" t="str">
            <v>14M0F7W</v>
          </cell>
        </row>
        <row r="1269">
          <cell r="A1269" t="str">
            <v>MNI Std 2 16E1</v>
          </cell>
          <cell r="B1269" t="str">
            <v>MNI</v>
          </cell>
          <cell r="D1269" t="str">
            <v>34</v>
          </cell>
          <cell r="E1269">
            <v>16</v>
          </cell>
          <cell r="G1269">
            <v>2</v>
          </cell>
          <cell r="I1269">
            <v>30</v>
          </cell>
          <cell r="N1269">
            <v>-75</v>
          </cell>
          <cell r="U1269" t="str">
            <v>MHSB</v>
          </cell>
          <cell r="W1269" t="str">
            <v>4PSK</v>
          </cell>
          <cell r="X1269" t="str">
            <v>28M0F7W</v>
          </cell>
        </row>
        <row r="1270">
          <cell r="A1270" t="str">
            <v>MNI Std 2 4E1</v>
          </cell>
          <cell r="B1270" t="str">
            <v>MNI</v>
          </cell>
          <cell r="D1270" t="str">
            <v>8</v>
          </cell>
          <cell r="E1270">
            <v>4</v>
          </cell>
          <cell r="G1270">
            <v>2</v>
          </cell>
          <cell r="I1270">
            <v>30</v>
          </cell>
          <cell r="N1270">
            <v>-77</v>
          </cell>
          <cell r="U1270" t="str">
            <v>MHSB</v>
          </cell>
          <cell r="W1270" t="str">
            <v>4PSK</v>
          </cell>
          <cell r="X1270" t="str">
            <v>7M00F7W</v>
          </cell>
        </row>
        <row r="1271">
          <cell r="A1271" t="str">
            <v>MNI Std 2 8E1</v>
          </cell>
          <cell r="B1271" t="str">
            <v>MNI</v>
          </cell>
          <cell r="D1271">
            <v>16</v>
          </cell>
          <cell r="E1271">
            <v>8</v>
          </cell>
          <cell r="G1271">
            <v>2</v>
          </cell>
          <cell r="I1271">
            <v>30</v>
          </cell>
          <cell r="N1271">
            <v>-76</v>
          </cell>
          <cell r="U1271" t="str">
            <v>MHSB</v>
          </cell>
          <cell r="W1271" t="str">
            <v>4PSK</v>
          </cell>
          <cell r="X1271" t="str">
            <v>14M0F7W</v>
          </cell>
        </row>
      </sheetData>
      <sheetData sheetId="9" refreshError="1">
        <row r="2">
          <cell r="A2" t="str">
            <v>PL6-17C</v>
          </cell>
          <cell r="B2" t="str">
            <v>Andrew</v>
          </cell>
          <cell r="C2">
            <v>1.8</v>
          </cell>
          <cell r="D2" t="str">
            <v>SP</v>
          </cell>
          <cell r="E2">
            <v>1.7</v>
          </cell>
          <cell r="F2">
            <v>2.11</v>
          </cell>
          <cell r="G2" t="str">
            <v>Single</v>
          </cell>
          <cell r="H2">
            <v>27.8</v>
          </cell>
          <cell r="I2">
            <v>28.7</v>
          </cell>
          <cell r="J2">
            <v>29.6</v>
          </cell>
          <cell r="K2">
            <v>6</v>
          </cell>
          <cell r="L2">
            <v>1.1000000000000001</v>
          </cell>
          <cell r="M2">
            <v>30</v>
          </cell>
          <cell r="N2">
            <v>36</v>
          </cell>
        </row>
        <row r="3">
          <cell r="A3" t="str">
            <v>KP6-17B</v>
          </cell>
          <cell r="B3" t="str">
            <v>Andrew</v>
          </cell>
          <cell r="C3">
            <v>2</v>
          </cell>
          <cell r="D3" t="str">
            <v>Grillada</v>
          </cell>
          <cell r="E3">
            <v>1.7</v>
          </cell>
          <cell r="F3">
            <v>2.11</v>
          </cell>
          <cell r="G3" t="str">
            <v>Single</v>
          </cell>
          <cell r="H3">
            <v>28.4</v>
          </cell>
          <cell r="I3">
            <v>29.4</v>
          </cell>
          <cell r="J3">
            <v>30.3</v>
          </cell>
          <cell r="K3">
            <v>5.5</v>
          </cell>
          <cell r="L3">
            <v>1.1000000000000001</v>
          </cell>
          <cell r="M3">
            <v>33</v>
          </cell>
          <cell r="N3">
            <v>36</v>
          </cell>
        </row>
        <row r="4">
          <cell r="A4" t="str">
            <v>GLP8-17B</v>
          </cell>
          <cell r="B4" t="str">
            <v>Andrew</v>
          </cell>
          <cell r="C4">
            <v>2.4</v>
          </cell>
          <cell r="D4" t="str">
            <v>Grillada</v>
          </cell>
          <cell r="E4">
            <v>1.7</v>
          </cell>
          <cell r="F4">
            <v>2.11</v>
          </cell>
          <cell r="G4" t="str">
            <v>Single</v>
          </cell>
          <cell r="I4">
            <v>31.1</v>
          </cell>
          <cell r="L4">
            <v>1.1000000000000001</v>
          </cell>
          <cell r="M4">
            <v>37</v>
          </cell>
          <cell r="N4">
            <v>39</v>
          </cell>
        </row>
        <row r="5">
          <cell r="A5" t="str">
            <v>PL8-17D</v>
          </cell>
          <cell r="B5" t="str">
            <v>Andrew</v>
          </cell>
          <cell r="C5">
            <v>2.4</v>
          </cell>
          <cell r="D5" t="str">
            <v>SP</v>
          </cell>
          <cell r="E5">
            <v>1.7</v>
          </cell>
          <cell r="F5">
            <v>2.11</v>
          </cell>
          <cell r="G5" t="str">
            <v>Single</v>
          </cell>
          <cell r="H5">
            <v>30.3</v>
          </cell>
          <cell r="I5">
            <v>31.2</v>
          </cell>
          <cell r="J5">
            <v>32.1</v>
          </cell>
          <cell r="K5">
            <v>4.5</v>
          </cell>
          <cell r="L5">
            <v>1.1000000000000001</v>
          </cell>
          <cell r="M5">
            <v>30</v>
          </cell>
          <cell r="N5">
            <v>39</v>
          </cell>
        </row>
        <row r="6">
          <cell r="A6" t="str">
            <v>KP10-17B</v>
          </cell>
          <cell r="B6" t="str">
            <v>Andrew</v>
          </cell>
          <cell r="C6">
            <v>3</v>
          </cell>
          <cell r="D6" t="str">
            <v>Grillada</v>
          </cell>
          <cell r="E6">
            <v>1.7</v>
          </cell>
          <cell r="F6">
            <v>2.11</v>
          </cell>
          <cell r="G6" t="str">
            <v>Single</v>
          </cell>
          <cell r="H6">
            <v>32</v>
          </cell>
          <cell r="I6">
            <v>32.9</v>
          </cell>
          <cell r="J6">
            <v>33.799999999999997</v>
          </cell>
          <cell r="K6">
            <v>3.7</v>
          </cell>
          <cell r="L6">
            <v>1.08</v>
          </cell>
          <cell r="M6">
            <v>38</v>
          </cell>
          <cell r="N6">
            <v>42</v>
          </cell>
        </row>
        <row r="7">
          <cell r="A7" t="str">
            <v>HP6-17D</v>
          </cell>
          <cell r="B7" t="str">
            <v>Andrew</v>
          </cell>
          <cell r="C7">
            <v>1.8</v>
          </cell>
          <cell r="D7" t="str">
            <v>HP</v>
          </cell>
          <cell r="E7">
            <v>1.7</v>
          </cell>
          <cell r="F7">
            <v>2.11</v>
          </cell>
          <cell r="G7" t="str">
            <v>Single</v>
          </cell>
          <cell r="H7">
            <v>27.8</v>
          </cell>
          <cell r="I7">
            <v>28.7</v>
          </cell>
          <cell r="J7">
            <v>29.6</v>
          </cell>
          <cell r="K7">
            <v>6</v>
          </cell>
          <cell r="L7">
            <v>1.1000000000000001</v>
          </cell>
          <cell r="M7">
            <v>25</v>
          </cell>
          <cell r="N7">
            <v>44</v>
          </cell>
        </row>
        <row r="8">
          <cell r="A8" t="str">
            <v>HP8-17E</v>
          </cell>
          <cell r="B8" t="str">
            <v>Andrew</v>
          </cell>
          <cell r="C8">
            <v>2.4</v>
          </cell>
          <cell r="D8" t="str">
            <v>HP</v>
          </cell>
          <cell r="E8">
            <v>1.7</v>
          </cell>
          <cell r="F8">
            <v>2.11</v>
          </cell>
          <cell r="G8" t="str">
            <v>Single</v>
          </cell>
          <cell r="H8">
            <v>30.3</v>
          </cell>
          <cell r="I8">
            <v>31.2</v>
          </cell>
          <cell r="J8">
            <v>32.1</v>
          </cell>
          <cell r="K8">
            <v>4.5</v>
          </cell>
          <cell r="L8">
            <v>1.1000000000000001</v>
          </cell>
          <cell r="M8">
            <v>30</v>
          </cell>
          <cell r="N8">
            <v>50</v>
          </cell>
        </row>
        <row r="9">
          <cell r="A9" t="str">
            <v>HP10-17E</v>
          </cell>
          <cell r="B9" t="str">
            <v>Andrew</v>
          </cell>
          <cell r="C9">
            <v>3</v>
          </cell>
          <cell r="D9" t="str">
            <v>HP</v>
          </cell>
          <cell r="E9">
            <v>1.7</v>
          </cell>
          <cell r="F9">
            <v>2.11</v>
          </cell>
          <cell r="G9" t="str">
            <v>Single</v>
          </cell>
          <cell r="H9">
            <v>32.200000000000003</v>
          </cell>
          <cell r="I9">
            <v>33.200000000000003</v>
          </cell>
          <cell r="J9">
            <v>34.1</v>
          </cell>
          <cell r="K9">
            <v>3.7</v>
          </cell>
          <cell r="L9">
            <v>1.1000000000000001</v>
          </cell>
          <cell r="M9">
            <v>34</v>
          </cell>
          <cell r="N9">
            <v>52</v>
          </cell>
        </row>
        <row r="10">
          <cell r="A10" t="str">
            <v>HP12-17F</v>
          </cell>
          <cell r="B10" t="str">
            <v>Andrew</v>
          </cell>
          <cell r="C10">
            <v>3.7</v>
          </cell>
          <cell r="D10" t="str">
            <v>HP</v>
          </cell>
          <cell r="E10">
            <v>1.7</v>
          </cell>
          <cell r="F10">
            <v>2.11</v>
          </cell>
          <cell r="G10" t="str">
            <v>Single</v>
          </cell>
          <cell r="H10">
            <v>33.799999999999997</v>
          </cell>
          <cell r="I10">
            <v>34.700000000000003</v>
          </cell>
          <cell r="J10">
            <v>35.6</v>
          </cell>
          <cell r="K10">
            <v>3</v>
          </cell>
          <cell r="L10">
            <v>1.1000000000000001</v>
          </cell>
          <cell r="M10">
            <v>30</v>
          </cell>
          <cell r="N10">
            <v>56</v>
          </cell>
        </row>
        <row r="11">
          <cell r="A11" t="str">
            <v>HP15-17E</v>
          </cell>
          <cell r="B11" t="str">
            <v>Andrew</v>
          </cell>
          <cell r="C11">
            <v>4.5999999999999996</v>
          </cell>
          <cell r="D11" t="str">
            <v>HP</v>
          </cell>
          <cell r="E11">
            <v>1.7</v>
          </cell>
          <cell r="F11">
            <v>2.11</v>
          </cell>
          <cell r="G11" t="str">
            <v>Single</v>
          </cell>
          <cell r="H11">
            <v>35.700000000000003</v>
          </cell>
          <cell r="I11">
            <v>36.6</v>
          </cell>
          <cell r="J11">
            <v>37.5</v>
          </cell>
          <cell r="K11">
            <v>2.4</v>
          </cell>
          <cell r="L11">
            <v>1.1000000000000001</v>
          </cell>
          <cell r="M11">
            <v>30</v>
          </cell>
          <cell r="N11">
            <v>58</v>
          </cell>
        </row>
        <row r="12">
          <cell r="A12" t="str">
            <v>HP6F-17D</v>
          </cell>
          <cell r="B12" t="str">
            <v>Andrew</v>
          </cell>
          <cell r="C12">
            <v>1.8</v>
          </cell>
          <cell r="D12" t="str">
            <v>HP</v>
          </cell>
          <cell r="E12">
            <v>1.7</v>
          </cell>
          <cell r="F12">
            <v>2.11</v>
          </cell>
          <cell r="G12" t="str">
            <v>Single</v>
          </cell>
          <cell r="H12">
            <v>27.7</v>
          </cell>
          <cell r="I12">
            <v>28.6</v>
          </cell>
          <cell r="J12">
            <v>29.6</v>
          </cell>
          <cell r="K12">
            <v>6</v>
          </cell>
          <cell r="L12">
            <v>1.2</v>
          </cell>
          <cell r="M12">
            <v>25</v>
          </cell>
          <cell r="N12">
            <v>44</v>
          </cell>
        </row>
        <row r="13">
          <cell r="A13" t="str">
            <v>HP8F-17C</v>
          </cell>
          <cell r="B13" t="str">
            <v>Andrew</v>
          </cell>
          <cell r="C13">
            <v>2.4</v>
          </cell>
          <cell r="D13" t="str">
            <v>HP</v>
          </cell>
          <cell r="E13">
            <v>1.7</v>
          </cell>
          <cell r="F13">
            <v>2.11</v>
          </cell>
          <cell r="G13" t="str">
            <v>Single</v>
          </cell>
          <cell r="H13">
            <v>30.2</v>
          </cell>
          <cell r="I13">
            <v>31.1</v>
          </cell>
          <cell r="J13">
            <v>32</v>
          </cell>
          <cell r="K13">
            <v>4.5</v>
          </cell>
          <cell r="L13">
            <v>1.1499999999999999</v>
          </cell>
          <cell r="M13">
            <v>30</v>
          </cell>
          <cell r="N13">
            <v>50</v>
          </cell>
        </row>
        <row r="14">
          <cell r="A14" t="str">
            <v>HP10F-17C</v>
          </cell>
          <cell r="B14" t="str">
            <v>Andrew</v>
          </cell>
          <cell r="C14">
            <v>3</v>
          </cell>
          <cell r="D14" t="str">
            <v>HP</v>
          </cell>
          <cell r="E14">
            <v>1.7</v>
          </cell>
          <cell r="F14">
            <v>2.11</v>
          </cell>
          <cell r="G14" t="str">
            <v>Single</v>
          </cell>
          <cell r="H14">
            <v>32.1</v>
          </cell>
          <cell r="I14">
            <v>33.1</v>
          </cell>
          <cell r="J14">
            <v>34.1</v>
          </cell>
          <cell r="K14">
            <v>3.7</v>
          </cell>
          <cell r="L14">
            <v>1.1499999999999999</v>
          </cell>
          <cell r="M14">
            <v>34</v>
          </cell>
          <cell r="N14">
            <v>52</v>
          </cell>
        </row>
        <row r="15">
          <cell r="A15" t="str">
            <v>HP12F-17C</v>
          </cell>
          <cell r="B15" t="str">
            <v>Andrew</v>
          </cell>
          <cell r="C15">
            <v>3.7</v>
          </cell>
          <cell r="D15" t="str">
            <v>HP</v>
          </cell>
          <cell r="E15">
            <v>1.7</v>
          </cell>
          <cell r="F15">
            <v>2.11</v>
          </cell>
          <cell r="G15" t="str">
            <v>Single</v>
          </cell>
          <cell r="H15">
            <v>33.700000000000003</v>
          </cell>
          <cell r="I15">
            <v>34.6</v>
          </cell>
          <cell r="J15">
            <v>35.6</v>
          </cell>
          <cell r="K15">
            <v>3</v>
          </cell>
          <cell r="L15">
            <v>1.1499999999999999</v>
          </cell>
          <cell r="M15">
            <v>30</v>
          </cell>
          <cell r="N15">
            <v>56</v>
          </cell>
        </row>
        <row r="16">
          <cell r="A16" t="str">
            <v>PL10-17D</v>
          </cell>
          <cell r="B16" t="str">
            <v>Andrew</v>
          </cell>
          <cell r="C16">
            <v>3</v>
          </cell>
          <cell r="D16" t="str">
            <v>SP</v>
          </cell>
          <cell r="E16">
            <v>1.7</v>
          </cell>
          <cell r="F16">
            <v>2.11</v>
          </cell>
          <cell r="G16" t="str">
            <v>Single</v>
          </cell>
          <cell r="H16">
            <v>32.200000000000003</v>
          </cell>
          <cell r="I16">
            <v>33.200000000000003</v>
          </cell>
          <cell r="J16">
            <v>34.1</v>
          </cell>
          <cell r="K16">
            <v>3.7</v>
          </cell>
          <cell r="L16">
            <v>1.1000000000000001</v>
          </cell>
          <cell r="M16">
            <v>34</v>
          </cell>
          <cell r="N16">
            <v>42</v>
          </cell>
        </row>
        <row r="17">
          <cell r="A17" t="str">
            <v>PL12-17F</v>
          </cell>
          <cell r="B17" t="str">
            <v>Andrew</v>
          </cell>
          <cell r="C17">
            <v>3.7</v>
          </cell>
          <cell r="D17" t="str">
            <v>SP</v>
          </cell>
          <cell r="E17">
            <v>1.7</v>
          </cell>
          <cell r="F17">
            <v>2.11</v>
          </cell>
          <cell r="G17" t="str">
            <v>Single</v>
          </cell>
          <cell r="H17">
            <v>33.799999999999997</v>
          </cell>
          <cell r="I17">
            <v>34.700000000000003</v>
          </cell>
          <cell r="J17">
            <v>35.6</v>
          </cell>
          <cell r="K17">
            <v>3</v>
          </cell>
          <cell r="L17">
            <v>1.1000000000000001</v>
          </cell>
          <cell r="M17">
            <v>30</v>
          </cell>
          <cell r="N17">
            <v>45</v>
          </cell>
        </row>
        <row r="18">
          <cell r="A18" t="str">
            <v>PL15-17E</v>
          </cell>
          <cell r="B18" t="str">
            <v>Andrew</v>
          </cell>
          <cell r="C18">
            <v>4.5999999999999996</v>
          </cell>
          <cell r="D18" t="str">
            <v>SP</v>
          </cell>
          <cell r="E18">
            <v>1.7</v>
          </cell>
          <cell r="F18">
            <v>2.11</v>
          </cell>
          <cell r="G18" t="str">
            <v>Single</v>
          </cell>
          <cell r="H18">
            <v>35.700000000000003</v>
          </cell>
          <cell r="I18">
            <v>36.6</v>
          </cell>
          <cell r="J18">
            <v>37.5</v>
          </cell>
          <cell r="K18">
            <v>2.4</v>
          </cell>
          <cell r="L18">
            <v>1.1000000000000001</v>
          </cell>
          <cell r="M18">
            <v>30</v>
          </cell>
          <cell r="N18">
            <v>48</v>
          </cell>
        </row>
        <row r="19">
          <cell r="A19" t="str">
            <v>P4-17C</v>
          </cell>
          <cell r="B19" t="str">
            <v>Andrew</v>
          </cell>
          <cell r="C19">
            <v>1.2</v>
          </cell>
          <cell r="D19" t="str">
            <v>SP</v>
          </cell>
          <cell r="E19">
            <v>1.7</v>
          </cell>
          <cell r="F19">
            <v>2.11</v>
          </cell>
          <cell r="G19" t="str">
            <v>Single</v>
          </cell>
          <cell r="H19">
            <v>23.9</v>
          </cell>
          <cell r="I19">
            <v>24.8</v>
          </cell>
          <cell r="J19">
            <v>25.7</v>
          </cell>
          <cell r="K19">
            <v>9</v>
          </cell>
          <cell r="L19">
            <v>1.3</v>
          </cell>
          <cell r="M19">
            <v>30</v>
          </cell>
          <cell r="N19">
            <v>30</v>
          </cell>
        </row>
        <row r="20">
          <cell r="A20" t="str">
            <v>P4F-17D</v>
          </cell>
          <cell r="B20" t="str">
            <v>Andrew</v>
          </cell>
          <cell r="C20">
            <v>1.2</v>
          </cell>
          <cell r="D20" t="str">
            <v>SP</v>
          </cell>
          <cell r="E20">
            <v>1.7</v>
          </cell>
          <cell r="F20">
            <v>2.11</v>
          </cell>
          <cell r="G20" t="str">
            <v>Single</v>
          </cell>
          <cell r="H20">
            <v>23.9</v>
          </cell>
          <cell r="I20">
            <v>24.8</v>
          </cell>
          <cell r="J20">
            <v>25.7</v>
          </cell>
          <cell r="K20">
            <v>9</v>
          </cell>
          <cell r="L20">
            <v>1.3</v>
          </cell>
          <cell r="M20">
            <v>30</v>
          </cell>
          <cell r="N20">
            <v>30</v>
          </cell>
        </row>
        <row r="21">
          <cell r="A21" t="str">
            <v>P6F-17C</v>
          </cell>
          <cell r="B21" t="str">
            <v>Andrew</v>
          </cell>
          <cell r="C21">
            <v>1.8</v>
          </cell>
          <cell r="D21" t="str">
            <v>SP</v>
          </cell>
          <cell r="E21">
            <v>1.7</v>
          </cell>
          <cell r="F21">
            <v>2.11</v>
          </cell>
          <cell r="G21" t="str">
            <v>Single</v>
          </cell>
          <cell r="H21">
            <v>27.7</v>
          </cell>
          <cell r="I21">
            <v>28.6</v>
          </cell>
          <cell r="J21">
            <v>39.5</v>
          </cell>
          <cell r="K21">
            <v>6</v>
          </cell>
          <cell r="L21">
            <v>1.2</v>
          </cell>
          <cell r="M21">
            <v>30</v>
          </cell>
          <cell r="N21">
            <v>36</v>
          </cell>
        </row>
        <row r="22">
          <cell r="A22" t="str">
            <v>P8F-17C</v>
          </cell>
          <cell r="B22" t="str">
            <v>Andrew</v>
          </cell>
          <cell r="C22">
            <v>2.4</v>
          </cell>
          <cell r="D22" t="str">
            <v>SP</v>
          </cell>
          <cell r="E22">
            <v>1.7</v>
          </cell>
          <cell r="F22">
            <v>2.11</v>
          </cell>
          <cell r="G22" t="str">
            <v>Single</v>
          </cell>
          <cell r="H22">
            <v>30.2</v>
          </cell>
          <cell r="I22">
            <v>31.1</v>
          </cell>
          <cell r="J22">
            <v>32</v>
          </cell>
          <cell r="K22">
            <v>4.5</v>
          </cell>
          <cell r="L22">
            <v>1.1499999999999999</v>
          </cell>
          <cell r="M22">
            <v>30</v>
          </cell>
          <cell r="N22">
            <v>39</v>
          </cell>
        </row>
        <row r="23">
          <cell r="A23" t="str">
            <v>P10F-17C</v>
          </cell>
          <cell r="B23" t="str">
            <v>Andrew</v>
          </cell>
          <cell r="C23">
            <v>3</v>
          </cell>
          <cell r="D23" t="str">
            <v>SP</v>
          </cell>
          <cell r="E23">
            <v>1.7</v>
          </cell>
          <cell r="F23">
            <v>2.11</v>
          </cell>
          <cell r="G23" t="str">
            <v>Single</v>
          </cell>
          <cell r="H23">
            <v>32.1</v>
          </cell>
          <cell r="I23">
            <v>33.1</v>
          </cell>
          <cell r="J23">
            <v>34</v>
          </cell>
          <cell r="K23">
            <v>3.7</v>
          </cell>
          <cell r="L23">
            <v>1.1499999999999999</v>
          </cell>
          <cell r="M23">
            <v>34</v>
          </cell>
          <cell r="N23">
            <v>42</v>
          </cell>
        </row>
        <row r="24">
          <cell r="A24" t="str">
            <v>P12F-17C</v>
          </cell>
          <cell r="B24" t="str">
            <v>Andrew</v>
          </cell>
          <cell r="C24">
            <v>3.7</v>
          </cell>
          <cell r="D24" t="str">
            <v>SP</v>
          </cell>
          <cell r="E24">
            <v>1.7</v>
          </cell>
          <cell r="F24">
            <v>2.11</v>
          </cell>
          <cell r="G24" t="str">
            <v>Single</v>
          </cell>
          <cell r="H24">
            <v>33.700000000000003</v>
          </cell>
          <cell r="I24">
            <v>34.6</v>
          </cell>
          <cell r="J24">
            <v>35.5</v>
          </cell>
          <cell r="K24">
            <v>3</v>
          </cell>
          <cell r="L24">
            <v>1.1499999999999999</v>
          </cell>
          <cell r="M24">
            <v>30</v>
          </cell>
          <cell r="N24">
            <v>45</v>
          </cell>
        </row>
        <row r="25">
          <cell r="A25" t="str">
            <v>KP4-17A</v>
          </cell>
          <cell r="B25" t="str">
            <v>Andrew</v>
          </cell>
          <cell r="C25">
            <v>1.2</v>
          </cell>
          <cell r="D25" t="str">
            <v>Grillada</v>
          </cell>
          <cell r="E25">
            <v>1.7</v>
          </cell>
          <cell r="F25">
            <v>2.11</v>
          </cell>
          <cell r="G25" t="str">
            <v>Single</v>
          </cell>
          <cell r="H25">
            <v>24.7</v>
          </cell>
          <cell r="I25">
            <v>25.6</v>
          </cell>
          <cell r="J25">
            <v>26.5</v>
          </cell>
          <cell r="K25">
            <v>8.6</v>
          </cell>
          <cell r="L25">
            <v>1.2</v>
          </cell>
          <cell r="M25">
            <v>31</v>
          </cell>
          <cell r="N25">
            <v>32</v>
          </cell>
        </row>
        <row r="26">
          <cell r="A26" t="str">
            <v>KP8-17B</v>
          </cell>
          <cell r="B26" t="str">
            <v>Andrew</v>
          </cell>
          <cell r="C26">
            <v>2.4</v>
          </cell>
          <cell r="D26" t="str">
            <v>Grillada</v>
          </cell>
          <cell r="E26">
            <v>1.7</v>
          </cell>
          <cell r="F26">
            <v>2.11</v>
          </cell>
          <cell r="G26" t="str">
            <v>Single</v>
          </cell>
          <cell r="H26">
            <v>30.2</v>
          </cell>
          <cell r="I26">
            <v>31.2</v>
          </cell>
          <cell r="J26">
            <v>31.8</v>
          </cell>
          <cell r="K26">
            <v>4.8</v>
          </cell>
          <cell r="L26">
            <v>1.08</v>
          </cell>
          <cell r="M26">
            <v>32</v>
          </cell>
          <cell r="N26">
            <v>36</v>
          </cell>
        </row>
        <row r="27">
          <cell r="A27" t="str">
            <v>KP13-17B</v>
          </cell>
          <cell r="B27" t="str">
            <v>Andrew</v>
          </cell>
          <cell r="C27">
            <v>4</v>
          </cell>
          <cell r="D27" t="str">
            <v>Grillada</v>
          </cell>
          <cell r="E27">
            <v>1.7</v>
          </cell>
          <cell r="F27">
            <v>2.11</v>
          </cell>
          <cell r="G27" t="str">
            <v>Single</v>
          </cell>
          <cell r="H27">
            <v>34.4</v>
          </cell>
          <cell r="I27">
            <v>35.4</v>
          </cell>
          <cell r="J27">
            <v>36.299999999999997</v>
          </cell>
          <cell r="K27">
            <v>3</v>
          </cell>
          <cell r="L27">
            <v>1.08</v>
          </cell>
          <cell r="M27">
            <v>30</v>
          </cell>
          <cell r="N27">
            <v>40</v>
          </cell>
        </row>
        <row r="28">
          <cell r="A28" t="str">
            <v>GPL15-17B</v>
          </cell>
          <cell r="B28" t="str">
            <v>Andrew</v>
          </cell>
          <cell r="C28">
            <v>4.5999999999999996</v>
          </cell>
          <cell r="D28" t="str">
            <v>Grillada</v>
          </cell>
          <cell r="E28">
            <v>1.7</v>
          </cell>
          <cell r="F28">
            <v>2.11</v>
          </cell>
          <cell r="G28" t="str">
            <v>Single</v>
          </cell>
          <cell r="H28">
            <v>35.5</v>
          </cell>
          <cell r="I28">
            <v>36.5</v>
          </cell>
          <cell r="J28">
            <v>37.04</v>
          </cell>
          <cell r="K28">
            <v>2.2999999999999998</v>
          </cell>
          <cell r="L28">
            <v>1.1000000000000001</v>
          </cell>
          <cell r="M28">
            <v>40</v>
          </cell>
          <cell r="N28">
            <v>46</v>
          </cell>
        </row>
        <row r="29">
          <cell r="A29" t="str">
            <v>KP4F-17A</v>
          </cell>
          <cell r="B29" t="str">
            <v>Andrew</v>
          </cell>
          <cell r="C29">
            <v>1.2</v>
          </cell>
          <cell r="D29" t="str">
            <v>Grillada</v>
          </cell>
          <cell r="E29">
            <v>1.7</v>
          </cell>
          <cell r="F29">
            <v>2.11</v>
          </cell>
          <cell r="G29" t="str">
            <v>Single</v>
          </cell>
          <cell r="H29">
            <v>24.6</v>
          </cell>
          <cell r="I29">
            <v>25.5</v>
          </cell>
          <cell r="J29">
            <v>26.4</v>
          </cell>
          <cell r="K29">
            <v>8.6</v>
          </cell>
          <cell r="L29">
            <v>1.3</v>
          </cell>
          <cell r="M29">
            <v>31</v>
          </cell>
          <cell r="N29">
            <v>32</v>
          </cell>
        </row>
        <row r="30">
          <cell r="A30" t="str">
            <v>KP6F-17B</v>
          </cell>
          <cell r="B30" t="str">
            <v>Andrew</v>
          </cell>
          <cell r="C30">
            <v>2</v>
          </cell>
          <cell r="D30" t="str">
            <v>Grillada</v>
          </cell>
          <cell r="E30">
            <v>1.7</v>
          </cell>
          <cell r="F30">
            <v>2.11</v>
          </cell>
          <cell r="G30" t="str">
            <v>Single</v>
          </cell>
          <cell r="H30">
            <v>28.3</v>
          </cell>
          <cell r="I30">
            <v>29.3</v>
          </cell>
          <cell r="J30">
            <v>30.2</v>
          </cell>
          <cell r="K30">
            <v>5.5</v>
          </cell>
          <cell r="L30">
            <v>1.2</v>
          </cell>
          <cell r="M30">
            <v>33</v>
          </cell>
          <cell r="N30">
            <v>36</v>
          </cell>
        </row>
        <row r="31">
          <cell r="A31" t="str">
            <v>KP8F-17B</v>
          </cell>
          <cell r="B31" t="str">
            <v>Andrew</v>
          </cell>
          <cell r="C31">
            <v>2.4</v>
          </cell>
          <cell r="D31" t="str">
            <v>Grillada</v>
          </cell>
          <cell r="E31">
            <v>1.7</v>
          </cell>
          <cell r="F31">
            <v>2.11</v>
          </cell>
          <cell r="G31" t="str">
            <v>Single</v>
          </cell>
          <cell r="H31">
            <v>30.1</v>
          </cell>
          <cell r="I31">
            <v>31.1</v>
          </cell>
          <cell r="J31">
            <v>31.7</v>
          </cell>
          <cell r="K31">
            <v>4.8</v>
          </cell>
          <cell r="L31">
            <v>1.2</v>
          </cell>
          <cell r="M31">
            <v>32</v>
          </cell>
          <cell r="N31">
            <v>36</v>
          </cell>
        </row>
        <row r="32">
          <cell r="A32" t="str">
            <v>KP10F-17B</v>
          </cell>
          <cell r="B32" t="str">
            <v>Andrew</v>
          </cell>
          <cell r="C32">
            <v>3</v>
          </cell>
          <cell r="D32" t="str">
            <v>Grillada</v>
          </cell>
          <cell r="E32">
            <v>1.7</v>
          </cell>
          <cell r="F32">
            <v>2.11</v>
          </cell>
          <cell r="G32" t="str">
            <v>Single</v>
          </cell>
          <cell r="H32">
            <v>31.9</v>
          </cell>
          <cell r="I32">
            <v>32.799999999999997</v>
          </cell>
          <cell r="J32">
            <v>33.700000000000003</v>
          </cell>
          <cell r="K32">
            <v>3.7</v>
          </cell>
          <cell r="L32">
            <v>1.2</v>
          </cell>
          <cell r="M32">
            <v>38</v>
          </cell>
          <cell r="N32">
            <v>42</v>
          </cell>
        </row>
        <row r="33">
          <cell r="A33" t="str">
            <v>KP13F-17B</v>
          </cell>
          <cell r="B33" t="str">
            <v>Andrew</v>
          </cell>
          <cell r="C33">
            <v>4</v>
          </cell>
          <cell r="D33" t="str">
            <v>Grillada</v>
          </cell>
          <cell r="E33">
            <v>1.7</v>
          </cell>
          <cell r="F33">
            <v>2.11</v>
          </cell>
          <cell r="G33" t="str">
            <v>Single</v>
          </cell>
          <cell r="H33">
            <v>34.299999999999997</v>
          </cell>
          <cell r="I33">
            <v>35.299999999999997</v>
          </cell>
          <cell r="J33">
            <v>36.200000000000003</v>
          </cell>
          <cell r="K33">
            <v>3</v>
          </cell>
          <cell r="L33">
            <v>1.2</v>
          </cell>
          <cell r="M33">
            <v>30</v>
          </cell>
          <cell r="N33">
            <v>40</v>
          </cell>
        </row>
        <row r="34">
          <cell r="A34" t="str">
            <v>GP15F-17</v>
          </cell>
          <cell r="B34" t="str">
            <v>Andrew</v>
          </cell>
          <cell r="C34">
            <v>4.5999999999999996</v>
          </cell>
          <cell r="D34" t="str">
            <v>Grillada</v>
          </cell>
          <cell r="E34">
            <v>1.7</v>
          </cell>
          <cell r="F34">
            <v>2.11</v>
          </cell>
          <cell r="G34" t="str">
            <v>Single</v>
          </cell>
          <cell r="H34">
            <v>35.4</v>
          </cell>
          <cell r="I34">
            <v>36.4</v>
          </cell>
          <cell r="J34">
            <v>37.299999999999997</v>
          </cell>
          <cell r="K34">
            <v>2.2999999999999998</v>
          </cell>
          <cell r="L34">
            <v>1.2</v>
          </cell>
          <cell r="M34">
            <v>40</v>
          </cell>
          <cell r="N34">
            <v>46</v>
          </cell>
        </row>
        <row r="35">
          <cell r="A35" t="str">
            <v>UHX8-37H</v>
          </cell>
          <cell r="B35" t="str">
            <v>Andrew</v>
          </cell>
          <cell r="C35">
            <v>2.4</v>
          </cell>
          <cell r="D35" t="str">
            <v>UHX</v>
          </cell>
          <cell r="E35">
            <v>3.7</v>
          </cell>
          <cell r="F35">
            <v>4.2</v>
          </cell>
          <cell r="G35" t="str">
            <v>Dual</v>
          </cell>
          <cell r="H35">
            <v>36.799999999999997</v>
          </cell>
          <cell r="I35">
            <v>37.4</v>
          </cell>
          <cell r="J35">
            <v>37.6</v>
          </cell>
          <cell r="K35">
            <v>2.4</v>
          </cell>
          <cell r="L35">
            <v>1.06</v>
          </cell>
          <cell r="M35">
            <v>33</v>
          </cell>
          <cell r="N35">
            <v>66</v>
          </cell>
        </row>
        <row r="36">
          <cell r="A36" t="str">
            <v>UHX10-37H</v>
          </cell>
          <cell r="B36" t="str">
            <v>Andrew</v>
          </cell>
          <cell r="C36">
            <v>3</v>
          </cell>
          <cell r="D36" t="str">
            <v>UHX</v>
          </cell>
          <cell r="E36">
            <v>3.7</v>
          </cell>
          <cell r="F36">
            <v>4.2</v>
          </cell>
          <cell r="G36" t="str">
            <v>Dual</v>
          </cell>
          <cell r="H36">
            <v>38.5</v>
          </cell>
          <cell r="I36">
            <v>39.1</v>
          </cell>
          <cell r="J36">
            <v>39.5</v>
          </cell>
          <cell r="K36">
            <v>1.8</v>
          </cell>
          <cell r="L36">
            <v>1.06</v>
          </cell>
          <cell r="M36">
            <v>33</v>
          </cell>
          <cell r="N36">
            <v>67</v>
          </cell>
        </row>
        <row r="37">
          <cell r="A37" t="str">
            <v>UHX12-37H</v>
          </cell>
          <cell r="B37" t="str">
            <v>Andrew</v>
          </cell>
          <cell r="C37">
            <v>3.7</v>
          </cell>
          <cell r="D37" t="str">
            <v>UHX</v>
          </cell>
          <cell r="E37">
            <v>3.7</v>
          </cell>
          <cell r="F37">
            <v>4.2</v>
          </cell>
          <cell r="G37" t="str">
            <v>Dual</v>
          </cell>
          <cell r="H37">
            <v>40.4</v>
          </cell>
          <cell r="I37">
            <v>41</v>
          </cell>
          <cell r="J37">
            <v>41.2</v>
          </cell>
          <cell r="K37">
            <v>1.5</v>
          </cell>
          <cell r="L37">
            <v>1.06</v>
          </cell>
          <cell r="M37">
            <v>33</v>
          </cell>
          <cell r="N37">
            <v>73</v>
          </cell>
        </row>
        <row r="38">
          <cell r="A38" t="str">
            <v>UHX15-37H</v>
          </cell>
          <cell r="B38" t="str">
            <v>Andrew</v>
          </cell>
          <cell r="C38">
            <v>4.5999999999999996</v>
          </cell>
          <cell r="D38" t="str">
            <v>UHX</v>
          </cell>
          <cell r="E38">
            <v>3.7</v>
          </cell>
          <cell r="F38">
            <v>4.2</v>
          </cell>
          <cell r="G38" t="str">
            <v>Dual</v>
          </cell>
          <cell r="H38">
            <v>42.1</v>
          </cell>
          <cell r="I38">
            <v>42.7</v>
          </cell>
          <cell r="J38">
            <v>43.1</v>
          </cell>
          <cell r="K38">
            <v>1.2</v>
          </cell>
          <cell r="L38">
            <v>1.06</v>
          </cell>
          <cell r="M38">
            <v>33</v>
          </cell>
          <cell r="N38">
            <v>73</v>
          </cell>
        </row>
        <row r="39">
          <cell r="A39" t="str">
            <v>PL6-37E</v>
          </cell>
          <cell r="B39" t="str">
            <v>Andrew</v>
          </cell>
          <cell r="C39">
            <v>1.8</v>
          </cell>
          <cell r="D39" t="str">
            <v>SP</v>
          </cell>
          <cell r="E39">
            <v>3.7</v>
          </cell>
          <cell r="F39">
            <v>4.2</v>
          </cell>
          <cell r="G39" t="str">
            <v>Single</v>
          </cell>
          <cell r="H39">
            <v>34.5</v>
          </cell>
          <cell r="I39">
            <v>35</v>
          </cell>
          <cell r="J39">
            <v>35.5</v>
          </cell>
          <cell r="K39">
            <v>3</v>
          </cell>
          <cell r="L39">
            <v>1.07</v>
          </cell>
          <cell r="M39">
            <v>30</v>
          </cell>
          <cell r="N39">
            <v>40</v>
          </cell>
        </row>
        <row r="40">
          <cell r="A40" t="str">
            <v>PL8-37D</v>
          </cell>
          <cell r="B40" t="str">
            <v>Andrew</v>
          </cell>
          <cell r="C40">
            <v>2.4</v>
          </cell>
          <cell r="D40" t="str">
            <v>SP</v>
          </cell>
          <cell r="E40">
            <v>3.7</v>
          </cell>
          <cell r="F40">
            <v>4.2</v>
          </cell>
          <cell r="G40" t="str">
            <v>Single</v>
          </cell>
          <cell r="H40">
            <v>36.700000000000003</v>
          </cell>
          <cell r="I40">
            <v>37.299999999999997</v>
          </cell>
          <cell r="J40">
            <v>37.799999999999997</v>
          </cell>
          <cell r="K40">
            <v>2.4</v>
          </cell>
          <cell r="L40">
            <v>1.06</v>
          </cell>
          <cell r="M40">
            <v>30</v>
          </cell>
          <cell r="N40">
            <v>42</v>
          </cell>
        </row>
        <row r="41">
          <cell r="A41" t="str">
            <v>PL10-37D</v>
          </cell>
          <cell r="B41" t="str">
            <v>Andrew</v>
          </cell>
          <cell r="C41">
            <v>3</v>
          </cell>
          <cell r="D41" t="str">
            <v>SP</v>
          </cell>
          <cell r="E41">
            <v>3.7</v>
          </cell>
          <cell r="F41">
            <v>4.2</v>
          </cell>
          <cell r="G41" t="str">
            <v>Single</v>
          </cell>
          <cell r="H41">
            <v>38.700000000000003</v>
          </cell>
          <cell r="I41">
            <v>39.299999999999997</v>
          </cell>
          <cell r="J41">
            <v>39.799999999999997</v>
          </cell>
          <cell r="K41">
            <v>1.8</v>
          </cell>
          <cell r="L41">
            <v>1.06</v>
          </cell>
          <cell r="M41">
            <v>30</v>
          </cell>
          <cell r="N41">
            <v>47</v>
          </cell>
        </row>
        <row r="42">
          <cell r="A42" t="str">
            <v>PL12-37F</v>
          </cell>
          <cell r="B42" t="str">
            <v>Andrew</v>
          </cell>
          <cell r="C42">
            <v>3.7</v>
          </cell>
          <cell r="D42" t="str">
            <v>SP</v>
          </cell>
          <cell r="E42">
            <v>3.7</v>
          </cell>
          <cell r="F42">
            <v>4.2</v>
          </cell>
          <cell r="G42" t="str">
            <v>Single</v>
          </cell>
          <cell r="H42">
            <v>40.4</v>
          </cell>
          <cell r="I42">
            <v>41</v>
          </cell>
          <cell r="J42">
            <v>41.5</v>
          </cell>
          <cell r="K42">
            <v>1.5</v>
          </cell>
          <cell r="L42">
            <v>1.06</v>
          </cell>
          <cell r="M42">
            <v>30</v>
          </cell>
          <cell r="N42">
            <v>50</v>
          </cell>
        </row>
        <row r="43">
          <cell r="A43" t="str">
            <v>PL15-37D</v>
          </cell>
          <cell r="B43" t="str">
            <v>Andrew</v>
          </cell>
          <cell r="C43">
            <v>4.5999999999999996</v>
          </cell>
          <cell r="D43" t="str">
            <v>SP</v>
          </cell>
          <cell r="E43">
            <v>3.7</v>
          </cell>
          <cell r="F43">
            <v>4.2</v>
          </cell>
          <cell r="G43" t="str">
            <v>Single</v>
          </cell>
          <cell r="H43">
            <v>42.1</v>
          </cell>
          <cell r="I43">
            <v>42.7</v>
          </cell>
          <cell r="J43">
            <v>43.2</v>
          </cell>
          <cell r="K43">
            <v>1.2</v>
          </cell>
          <cell r="L43">
            <v>1.06</v>
          </cell>
          <cell r="M43">
            <v>30</v>
          </cell>
          <cell r="N43">
            <v>52</v>
          </cell>
        </row>
        <row r="44">
          <cell r="A44" t="str">
            <v>PXL10-37D</v>
          </cell>
          <cell r="B44" t="str">
            <v>Andrew</v>
          </cell>
          <cell r="C44">
            <v>3</v>
          </cell>
          <cell r="D44" t="str">
            <v>SP</v>
          </cell>
          <cell r="E44">
            <v>3.7</v>
          </cell>
          <cell r="F44">
            <v>4.2</v>
          </cell>
          <cell r="G44" t="str">
            <v>Dual</v>
          </cell>
          <cell r="H44">
            <v>38.700000000000003</v>
          </cell>
          <cell r="I44">
            <v>39.299999999999997</v>
          </cell>
          <cell r="J44">
            <v>39.799999999999997</v>
          </cell>
          <cell r="K44">
            <v>1.8</v>
          </cell>
          <cell r="L44">
            <v>1.06</v>
          </cell>
          <cell r="M44">
            <v>30</v>
          </cell>
          <cell r="N44">
            <v>45</v>
          </cell>
        </row>
        <row r="45">
          <cell r="A45" t="str">
            <v>PXL12-37E</v>
          </cell>
          <cell r="B45" t="str">
            <v>Andrew</v>
          </cell>
          <cell r="C45">
            <v>3.7</v>
          </cell>
          <cell r="D45" t="str">
            <v>SP</v>
          </cell>
          <cell r="E45">
            <v>3.7</v>
          </cell>
          <cell r="F45">
            <v>4.2</v>
          </cell>
          <cell r="G45" t="str">
            <v>Dual</v>
          </cell>
          <cell r="H45">
            <v>40.4</v>
          </cell>
          <cell r="I45">
            <v>41</v>
          </cell>
          <cell r="J45">
            <v>41.1</v>
          </cell>
          <cell r="K45">
            <v>1.5</v>
          </cell>
          <cell r="L45">
            <v>1.06</v>
          </cell>
          <cell r="M45">
            <v>30</v>
          </cell>
          <cell r="N45">
            <v>48</v>
          </cell>
        </row>
        <row r="46">
          <cell r="A46" t="str">
            <v>PXL15-37D</v>
          </cell>
          <cell r="B46" t="str">
            <v>Andrew</v>
          </cell>
          <cell r="C46">
            <v>4.5999999999999996</v>
          </cell>
          <cell r="D46" t="str">
            <v>SP</v>
          </cell>
          <cell r="E46">
            <v>3.7</v>
          </cell>
          <cell r="F46">
            <v>4.2</v>
          </cell>
          <cell r="G46" t="str">
            <v>Dual</v>
          </cell>
          <cell r="H46">
            <v>42.1</v>
          </cell>
          <cell r="I46">
            <v>42.7</v>
          </cell>
          <cell r="J46">
            <v>43</v>
          </cell>
          <cell r="K46">
            <v>1.2</v>
          </cell>
          <cell r="L46">
            <v>1.06</v>
          </cell>
          <cell r="M46">
            <v>30</v>
          </cell>
          <cell r="N46">
            <v>52</v>
          </cell>
        </row>
        <row r="47">
          <cell r="A47" t="str">
            <v>HP4-44A</v>
          </cell>
          <cell r="B47" t="str">
            <v>Andrew</v>
          </cell>
          <cell r="C47">
            <v>1.2</v>
          </cell>
          <cell r="D47" t="str">
            <v>HP</v>
          </cell>
          <cell r="E47">
            <v>4.4000000000000004</v>
          </cell>
          <cell r="F47">
            <v>5</v>
          </cell>
          <cell r="G47" t="str">
            <v>Single</v>
          </cell>
          <cell r="H47">
            <v>30</v>
          </cell>
          <cell r="I47">
            <v>32.6</v>
          </cell>
          <cell r="J47">
            <v>33.1</v>
          </cell>
          <cell r="K47">
            <v>3.8</v>
          </cell>
          <cell r="L47">
            <v>1.1000000000000001</v>
          </cell>
          <cell r="M47">
            <v>30</v>
          </cell>
          <cell r="N47">
            <v>56</v>
          </cell>
        </row>
        <row r="48">
          <cell r="A48" t="str">
            <v>HP6-44F</v>
          </cell>
          <cell r="B48" t="str">
            <v>Andrew</v>
          </cell>
          <cell r="C48">
            <v>1.8</v>
          </cell>
          <cell r="D48" t="str">
            <v>HP</v>
          </cell>
          <cell r="E48">
            <v>4.4000000000000004</v>
          </cell>
          <cell r="F48">
            <v>5</v>
          </cell>
          <cell r="G48" t="str">
            <v>Single</v>
          </cell>
          <cell r="H48">
            <v>36</v>
          </cell>
          <cell r="I48">
            <v>36.6</v>
          </cell>
          <cell r="J48">
            <v>37.1</v>
          </cell>
          <cell r="K48">
            <v>2.5</v>
          </cell>
          <cell r="L48">
            <v>1.06</v>
          </cell>
          <cell r="M48">
            <v>30</v>
          </cell>
          <cell r="N48">
            <v>62</v>
          </cell>
        </row>
        <row r="49">
          <cell r="A49" t="str">
            <v>HP8-44E</v>
          </cell>
          <cell r="B49" t="str">
            <v>Andrew</v>
          </cell>
          <cell r="C49">
            <v>2.4</v>
          </cell>
          <cell r="D49" t="str">
            <v>HP</v>
          </cell>
          <cell r="E49">
            <v>4.4000000000000004</v>
          </cell>
          <cell r="F49">
            <v>5</v>
          </cell>
          <cell r="G49" t="str">
            <v>Single</v>
          </cell>
          <cell r="H49">
            <v>38.700000000000003</v>
          </cell>
          <cell r="I49">
            <v>39.299999999999997</v>
          </cell>
          <cell r="J49">
            <v>39.799999999999997</v>
          </cell>
          <cell r="K49">
            <v>1.8</v>
          </cell>
          <cell r="L49">
            <v>1.06</v>
          </cell>
          <cell r="M49">
            <v>30</v>
          </cell>
          <cell r="N49">
            <v>65</v>
          </cell>
        </row>
        <row r="50">
          <cell r="A50" t="str">
            <v>HP10-44E</v>
          </cell>
          <cell r="B50" t="str">
            <v>Andrew</v>
          </cell>
          <cell r="C50">
            <v>3</v>
          </cell>
          <cell r="D50" t="str">
            <v>HP</v>
          </cell>
          <cell r="E50">
            <v>4.4000000000000004</v>
          </cell>
          <cell r="F50">
            <v>5</v>
          </cell>
          <cell r="G50" t="str">
            <v>Single</v>
          </cell>
          <cell r="H50">
            <v>40.4</v>
          </cell>
          <cell r="I50">
            <v>41</v>
          </cell>
          <cell r="J50">
            <v>41.5</v>
          </cell>
          <cell r="K50">
            <v>1.5</v>
          </cell>
          <cell r="L50">
            <v>1.06</v>
          </cell>
          <cell r="M50">
            <v>30</v>
          </cell>
          <cell r="N50">
            <v>67</v>
          </cell>
        </row>
        <row r="51">
          <cell r="A51" t="str">
            <v>HP12-44F</v>
          </cell>
          <cell r="B51" t="str">
            <v>Andrew</v>
          </cell>
          <cell r="C51">
            <v>3.7</v>
          </cell>
          <cell r="D51" t="str">
            <v>HP</v>
          </cell>
          <cell r="E51">
            <v>4.4000000000000004</v>
          </cell>
          <cell r="F51">
            <v>5</v>
          </cell>
          <cell r="G51" t="str">
            <v>Single</v>
          </cell>
          <cell r="H51">
            <v>42.1</v>
          </cell>
          <cell r="I51">
            <v>42.7</v>
          </cell>
          <cell r="J51">
            <v>43.2</v>
          </cell>
          <cell r="K51">
            <v>1.2</v>
          </cell>
          <cell r="L51">
            <v>1.06</v>
          </cell>
          <cell r="M51">
            <v>30</v>
          </cell>
          <cell r="N51">
            <v>67</v>
          </cell>
        </row>
        <row r="52">
          <cell r="A52" t="str">
            <v>HP15-44E</v>
          </cell>
          <cell r="B52" t="str">
            <v>Andrew</v>
          </cell>
          <cell r="C52">
            <v>4.5999999999999996</v>
          </cell>
          <cell r="D52" t="str">
            <v>HP</v>
          </cell>
          <cell r="E52">
            <v>4.4000000000000004</v>
          </cell>
          <cell r="F52">
            <v>5</v>
          </cell>
          <cell r="G52" t="str">
            <v>Single</v>
          </cell>
          <cell r="H52">
            <v>44</v>
          </cell>
          <cell r="I52">
            <v>44.5</v>
          </cell>
          <cell r="J52">
            <v>45</v>
          </cell>
          <cell r="K52">
            <v>1</v>
          </cell>
          <cell r="L52">
            <v>1.06</v>
          </cell>
          <cell r="M52">
            <v>30</v>
          </cell>
          <cell r="N52">
            <v>68</v>
          </cell>
        </row>
        <row r="53">
          <cell r="A53" t="str">
            <v>HPX6-44E</v>
          </cell>
          <cell r="B53" t="str">
            <v>Andrew</v>
          </cell>
          <cell r="C53">
            <v>1.8</v>
          </cell>
          <cell r="D53" t="str">
            <v>HPX</v>
          </cell>
          <cell r="E53">
            <v>4.4000000000000004</v>
          </cell>
          <cell r="F53">
            <v>5</v>
          </cell>
          <cell r="G53" t="str">
            <v>Dual</v>
          </cell>
          <cell r="H53">
            <v>35.799999999999997</v>
          </cell>
          <cell r="I53">
            <v>36.299999999999997</v>
          </cell>
          <cell r="J53">
            <v>36.799999999999997</v>
          </cell>
          <cell r="K53">
            <v>2.5</v>
          </cell>
          <cell r="L53">
            <v>1.06</v>
          </cell>
          <cell r="M53">
            <v>30</v>
          </cell>
          <cell r="N53">
            <v>60</v>
          </cell>
        </row>
        <row r="54">
          <cell r="A54" t="str">
            <v>HPX8-44D</v>
          </cell>
          <cell r="B54" t="str">
            <v>Andrew</v>
          </cell>
          <cell r="C54">
            <v>2.4</v>
          </cell>
          <cell r="D54" t="str">
            <v>HPX</v>
          </cell>
          <cell r="E54">
            <v>4.4000000000000004</v>
          </cell>
          <cell r="F54">
            <v>5</v>
          </cell>
          <cell r="G54" t="str">
            <v>Dual</v>
          </cell>
          <cell r="H54">
            <v>38.6</v>
          </cell>
          <cell r="I54">
            <v>39.1</v>
          </cell>
          <cell r="J54">
            <v>39.700000000000003</v>
          </cell>
          <cell r="K54">
            <v>1.8</v>
          </cell>
          <cell r="L54">
            <v>1.06</v>
          </cell>
          <cell r="M54">
            <v>30</v>
          </cell>
          <cell r="N54">
            <v>64</v>
          </cell>
        </row>
        <row r="55">
          <cell r="A55" t="str">
            <v>HPX10-44D</v>
          </cell>
          <cell r="B55" t="str">
            <v>Andrew</v>
          </cell>
          <cell r="C55">
            <v>3</v>
          </cell>
          <cell r="D55" t="str">
            <v>HPX</v>
          </cell>
          <cell r="E55">
            <v>4.4000000000000004</v>
          </cell>
          <cell r="F55">
            <v>5</v>
          </cell>
          <cell r="G55" t="str">
            <v>Dual</v>
          </cell>
          <cell r="H55">
            <v>39.799999999999997</v>
          </cell>
          <cell r="I55">
            <v>40.299999999999997</v>
          </cell>
          <cell r="J55">
            <v>40.9</v>
          </cell>
          <cell r="K55">
            <v>1.5</v>
          </cell>
          <cell r="L55">
            <v>1.06</v>
          </cell>
          <cell r="M55">
            <v>30</v>
          </cell>
          <cell r="N55">
            <v>66</v>
          </cell>
        </row>
        <row r="56">
          <cell r="A56" t="str">
            <v>HPX12-44D</v>
          </cell>
          <cell r="B56" t="str">
            <v>Andrew</v>
          </cell>
          <cell r="C56">
            <v>3.7</v>
          </cell>
          <cell r="D56" t="str">
            <v>HPX</v>
          </cell>
          <cell r="E56">
            <v>4.4000000000000004</v>
          </cell>
          <cell r="F56">
            <v>5</v>
          </cell>
          <cell r="G56" t="str">
            <v>Dual</v>
          </cell>
          <cell r="H56">
            <v>41.9</v>
          </cell>
          <cell r="I56">
            <v>42.5</v>
          </cell>
          <cell r="J56">
            <v>43</v>
          </cell>
          <cell r="K56">
            <v>1.2</v>
          </cell>
          <cell r="L56">
            <v>1.06</v>
          </cell>
          <cell r="M56">
            <v>30</v>
          </cell>
          <cell r="N56">
            <v>67</v>
          </cell>
        </row>
        <row r="57">
          <cell r="A57" t="str">
            <v>HSX6-44B</v>
          </cell>
          <cell r="B57" t="str">
            <v>Andrew</v>
          </cell>
          <cell r="C57">
            <v>1.8</v>
          </cell>
          <cell r="D57" t="str">
            <v>HSX</v>
          </cell>
          <cell r="E57">
            <v>4.4000000000000004</v>
          </cell>
          <cell r="F57">
            <v>5</v>
          </cell>
          <cell r="G57" t="str">
            <v>Dual</v>
          </cell>
          <cell r="H57">
            <v>35.700000000000003</v>
          </cell>
          <cell r="I57">
            <v>36.299999999999997</v>
          </cell>
          <cell r="J57">
            <v>36.799999999999997</v>
          </cell>
          <cell r="K57">
            <v>2.6</v>
          </cell>
          <cell r="L57">
            <v>1.06</v>
          </cell>
          <cell r="M57">
            <v>40</v>
          </cell>
          <cell r="N57">
            <v>68</v>
          </cell>
        </row>
        <row r="58">
          <cell r="A58" t="str">
            <v>HSX8-44B</v>
          </cell>
          <cell r="B58" t="str">
            <v>Andrew</v>
          </cell>
          <cell r="C58">
            <v>2.4</v>
          </cell>
          <cell r="D58" t="str">
            <v>HSX</v>
          </cell>
          <cell r="E58">
            <v>4.4000000000000004</v>
          </cell>
          <cell r="F58">
            <v>5</v>
          </cell>
          <cell r="G58" t="str">
            <v>Dual</v>
          </cell>
          <cell r="H58">
            <v>38.200000000000003</v>
          </cell>
          <cell r="I58">
            <v>38.799999999999997</v>
          </cell>
          <cell r="J58">
            <v>39.299999999999997</v>
          </cell>
          <cell r="K58">
            <v>1.9</v>
          </cell>
          <cell r="L58">
            <v>1.06</v>
          </cell>
          <cell r="M58">
            <v>40</v>
          </cell>
          <cell r="N58">
            <v>70</v>
          </cell>
        </row>
        <row r="59">
          <cell r="A59" t="str">
            <v>HSX10-44B</v>
          </cell>
          <cell r="B59" t="str">
            <v>Andrew</v>
          </cell>
          <cell r="C59">
            <v>3</v>
          </cell>
          <cell r="D59" t="str">
            <v>HSX</v>
          </cell>
          <cell r="E59">
            <v>4.4000000000000004</v>
          </cell>
          <cell r="F59">
            <v>5</v>
          </cell>
          <cell r="G59" t="str">
            <v>Dual</v>
          </cell>
          <cell r="H59">
            <v>40</v>
          </cell>
          <cell r="I59">
            <v>40.6</v>
          </cell>
          <cell r="J59">
            <v>41.1</v>
          </cell>
          <cell r="K59">
            <v>1.5</v>
          </cell>
          <cell r="L59">
            <v>1.06</v>
          </cell>
          <cell r="M59">
            <v>40</v>
          </cell>
          <cell r="N59">
            <v>71</v>
          </cell>
        </row>
        <row r="60">
          <cell r="A60" t="str">
            <v>HSX12-44B</v>
          </cell>
          <cell r="B60" t="str">
            <v>Andrew</v>
          </cell>
          <cell r="C60">
            <v>3.7</v>
          </cell>
          <cell r="D60" t="str">
            <v>HSX</v>
          </cell>
          <cell r="E60">
            <v>4.4000000000000004</v>
          </cell>
          <cell r="F60">
            <v>5</v>
          </cell>
          <cell r="G60" t="str">
            <v>Dual</v>
          </cell>
          <cell r="H60">
            <v>41.7</v>
          </cell>
          <cell r="I60">
            <v>42.2</v>
          </cell>
          <cell r="J60">
            <v>42.8</v>
          </cell>
          <cell r="K60">
            <v>1.2</v>
          </cell>
          <cell r="L60">
            <v>1.06</v>
          </cell>
          <cell r="M60">
            <v>40</v>
          </cell>
          <cell r="N60">
            <v>74</v>
          </cell>
        </row>
        <row r="61">
          <cell r="A61" t="str">
            <v>HSX15-44B</v>
          </cell>
          <cell r="B61" t="str">
            <v>Andrew</v>
          </cell>
          <cell r="C61">
            <v>4.5999999999999996</v>
          </cell>
          <cell r="D61" t="str">
            <v>HSX</v>
          </cell>
          <cell r="E61">
            <v>4.4000000000000004</v>
          </cell>
          <cell r="F61">
            <v>5</v>
          </cell>
          <cell r="G61" t="str">
            <v>Dual</v>
          </cell>
          <cell r="H61">
            <v>43.7</v>
          </cell>
          <cell r="I61">
            <v>44.3</v>
          </cell>
          <cell r="J61">
            <v>44.8</v>
          </cell>
          <cell r="K61">
            <v>1</v>
          </cell>
          <cell r="L61">
            <v>1.06</v>
          </cell>
          <cell r="M61">
            <v>40</v>
          </cell>
          <cell r="N61">
            <v>75</v>
          </cell>
        </row>
        <row r="62">
          <cell r="A62" t="str">
            <v>PL4-44E</v>
          </cell>
          <cell r="B62" t="str">
            <v>Andrew</v>
          </cell>
          <cell r="C62">
            <v>1.2</v>
          </cell>
          <cell r="D62" t="str">
            <v>SP</v>
          </cell>
          <cell r="E62">
            <v>4.4000000000000004</v>
          </cell>
          <cell r="F62">
            <v>5</v>
          </cell>
          <cell r="G62" t="str">
            <v>Single</v>
          </cell>
          <cell r="H62">
            <v>32.4</v>
          </cell>
          <cell r="I62">
            <v>33</v>
          </cell>
          <cell r="J62">
            <v>33.5</v>
          </cell>
          <cell r="K62">
            <v>3.7</v>
          </cell>
          <cell r="L62">
            <v>1.08</v>
          </cell>
          <cell r="M62">
            <v>30</v>
          </cell>
          <cell r="N62">
            <v>40</v>
          </cell>
        </row>
        <row r="63">
          <cell r="A63" t="str">
            <v>PL6-44E</v>
          </cell>
          <cell r="B63" t="str">
            <v>Andrew</v>
          </cell>
          <cell r="C63">
            <v>1.8</v>
          </cell>
          <cell r="D63" t="str">
            <v>SP</v>
          </cell>
          <cell r="E63">
            <v>4.4000000000000004</v>
          </cell>
          <cell r="F63">
            <v>5</v>
          </cell>
          <cell r="G63" t="str">
            <v>Single</v>
          </cell>
          <cell r="H63">
            <v>36</v>
          </cell>
          <cell r="I63">
            <v>36.6</v>
          </cell>
          <cell r="J63">
            <v>37.1</v>
          </cell>
          <cell r="K63">
            <v>2.5</v>
          </cell>
          <cell r="L63">
            <v>1.06</v>
          </cell>
          <cell r="M63">
            <v>30</v>
          </cell>
          <cell r="N63">
            <v>44</v>
          </cell>
        </row>
        <row r="64">
          <cell r="A64" t="str">
            <v>PL8-44E</v>
          </cell>
          <cell r="B64" t="str">
            <v>Andrew</v>
          </cell>
          <cell r="C64">
            <v>2.4</v>
          </cell>
          <cell r="D64" t="str">
            <v>SP</v>
          </cell>
          <cell r="E64">
            <v>4.4000000000000004</v>
          </cell>
          <cell r="F64">
            <v>5</v>
          </cell>
          <cell r="G64" t="str">
            <v>Single</v>
          </cell>
          <cell r="H64">
            <v>38.700000000000003</v>
          </cell>
          <cell r="I64">
            <v>39.299999999999997</v>
          </cell>
          <cell r="J64">
            <v>39.799999999999997</v>
          </cell>
          <cell r="K64">
            <v>1.8</v>
          </cell>
          <cell r="L64">
            <v>1.06</v>
          </cell>
          <cell r="M64">
            <v>30</v>
          </cell>
          <cell r="N64">
            <v>45</v>
          </cell>
        </row>
        <row r="65">
          <cell r="A65" t="str">
            <v>PL10-44E</v>
          </cell>
          <cell r="B65" t="str">
            <v>Andrew</v>
          </cell>
          <cell r="C65">
            <v>3</v>
          </cell>
          <cell r="D65" t="str">
            <v>SP</v>
          </cell>
          <cell r="E65">
            <v>4.4000000000000004</v>
          </cell>
          <cell r="F65">
            <v>5</v>
          </cell>
          <cell r="G65" t="str">
            <v>Single</v>
          </cell>
          <cell r="H65">
            <v>40.4</v>
          </cell>
          <cell r="I65">
            <v>41</v>
          </cell>
          <cell r="J65">
            <v>41.5</v>
          </cell>
          <cell r="K65">
            <v>1.5</v>
          </cell>
          <cell r="L65">
            <v>1.06</v>
          </cell>
          <cell r="M65">
            <v>30</v>
          </cell>
          <cell r="N65">
            <v>49</v>
          </cell>
        </row>
        <row r="66">
          <cell r="A66" t="str">
            <v>PL12-44G</v>
          </cell>
          <cell r="B66" t="str">
            <v>Andrew</v>
          </cell>
          <cell r="C66">
            <v>3.7</v>
          </cell>
          <cell r="D66" t="str">
            <v>SP</v>
          </cell>
          <cell r="E66">
            <v>4.4000000000000004</v>
          </cell>
          <cell r="F66">
            <v>5</v>
          </cell>
          <cell r="G66" t="str">
            <v>Single</v>
          </cell>
          <cell r="H66">
            <v>42.1</v>
          </cell>
          <cell r="I66">
            <v>42.7</v>
          </cell>
          <cell r="J66">
            <v>43.2</v>
          </cell>
          <cell r="K66">
            <v>1.2</v>
          </cell>
          <cell r="L66">
            <v>1.06</v>
          </cell>
          <cell r="M66">
            <v>30</v>
          </cell>
          <cell r="N66">
            <v>50</v>
          </cell>
        </row>
        <row r="67">
          <cell r="A67" t="str">
            <v>PL15-44F</v>
          </cell>
          <cell r="B67" t="str">
            <v>Andrew</v>
          </cell>
          <cell r="C67">
            <v>4.5999999999999996</v>
          </cell>
          <cell r="D67" t="str">
            <v>SP</v>
          </cell>
          <cell r="E67">
            <v>4.4000000000000004</v>
          </cell>
          <cell r="F67">
            <v>5</v>
          </cell>
          <cell r="G67" t="str">
            <v>Single</v>
          </cell>
          <cell r="H67">
            <v>44</v>
          </cell>
          <cell r="I67">
            <v>44.5</v>
          </cell>
          <cell r="J67">
            <v>45</v>
          </cell>
          <cell r="K67">
            <v>1</v>
          </cell>
          <cell r="L67">
            <v>1.06</v>
          </cell>
          <cell r="M67">
            <v>29</v>
          </cell>
          <cell r="N67">
            <v>51</v>
          </cell>
        </row>
        <row r="68">
          <cell r="A68" t="str">
            <v>PXL4-44</v>
          </cell>
          <cell r="B68" t="str">
            <v>Andrew</v>
          </cell>
          <cell r="C68">
            <v>1.2</v>
          </cell>
          <cell r="D68" t="str">
            <v>SP</v>
          </cell>
          <cell r="E68">
            <v>4.4000000000000004</v>
          </cell>
          <cell r="F68">
            <v>5</v>
          </cell>
          <cell r="G68" t="str">
            <v>Dual</v>
          </cell>
          <cell r="H68">
            <v>32.299999999999997</v>
          </cell>
          <cell r="I68">
            <v>32.700000000000003</v>
          </cell>
          <cell r="J68">
            <v>33.1</v>
          </cell>
          <cell r="K68">
            <v>3.7</v>
          </cell>
          <cell r="L68">
            <v>1.08</v>
          </cell>
          <cell r="M68">
            <v>30</v>
          </cell>
          <cell r="N68">
            <v>40</v>
          </cell>
        </row>
        <row r="69">
          <cell r="A69" t="str">
            <v>PXL6-44</v>
          </cell>
          <cell r="B69" t="str">
            <v>Andrew</v>
          </cell>
          <cell r="C69">
            <v>1.8</v>
          </cell>
          <cell r="D69" t="str">
            <v>SP</v>
          </cell>
          <cell r="E69">
            <v>4.4000000000000004</v>
          </cell>
          <cell r="F69">
            <v>5</v>
          </cell>
          <cell r="G69" t="str">
            <v>Dual</v>
          </cell>
          <cell r="H69">
            <v>35.9</v>
          </cell>
          <cell r="I69">
            <v>36.4</v>
          </cell>
          <cell r="J69">
            <v>36.9</v>
          </cell>
          <cell r="K69">
            <v>2.5</v>
          </cell>
          <cell r="L69">
            <v>1.06</v>
          </cell>
          <cell r="M69">
            <v>30</v>
          </cell>
          <cell r="N69">
            <v>43</v>
          </cell>
        </row>
        <row r="70">
          <cell r="A70" t="str">
            <v>PXL8-44</v>
          </cell>
          <cell r="B70" t="str">
            <v>Andrew</v>
          </cell>
          <cell r="C70">
            <v>2.4</v>
          </cell>
          <cell r="D70" t="str">
            <v>SP</v>
          </cell>
          <cell r="E70">
            <v>4.4000000000000004</v>
          </cell>
          <cell r="F70">
            <v>5</v>
          </cell>
          <cell r="G70" t="str">
            <v>Dual</v>
          </cell>
          <cell r="H70">
            <v>38.6</v>
          </cell>
          <cell r="I70">
            <v>39.200000000000003</v>
          </cell>
          <cell r="J70">
            <v>39.700000000000003</v>
          </cell>
          <cell r="K70">
            <v>1.8</v>
          </cell>
          <cell r="L70">
            <v>1.06</v>
          </cell>
          <cell r="M70">
            <v>30</v>
          </cell>
          <cell r="N70">
            <v>45</v>
          </cell>
        </row>
        <row r="71">
          <cell r="A71" t="str">
            <v>PXL10-44</v>
          </cell>
          <cell r="B71" t="str">
            <v>Andrew</v>
          </cell>
          <cell r="C71">
            <v>3</v>
          </cell>
          <cell r="D71" t="str">
            <v>SP</v>
          </cell>
          <cell r="E71">
            <v>4.4000000000000004</v>
          </cell>
          <cell r="F71">
            <v>5</v>
          </cell>
          <cell r="G71" t="str">
            <v>Dual</v>
          </cell>
          <cell r="H71">
            <v>40.299999999999997</v>
          </cell>
          <cell r="I71">
            <v>40.9</v>
          </cell>
          <cell r="J71">
            <v>41.2</v>
          </cell>
          <cell r="K71">
            <v>1.5</v>
          </cell>
          <cell r="L71">
            <v>1.06</v>
          </cell>
          <cell r="M71">
            <v>30</v>
          </cell>
          <cell r="N71">
            <v>50</v>
          </cell>
        </row>
        <row r="72">
          <cell r="A72" t="str">
            <v>PXL12-44</v>
          </cell>
          <cell r="B72" t="str">
            <v>Andrew</v>
          </cell>
          <cell r="C72">
            <v>3.7</v>
          </cell>
          <cell r="D72" t="str">
            <v>SP</v>
          </cell>
          <cell r="E72">
            <v>4.4000000000000004</v>
          </cell>
          <cell r="F72">
            <v>5</v>
          </cell>
          <cell r="G72" t="str">
            <v>Dual</v>
          </cell>
          <cell r="H72">
            <v>42</v>
          </cell>
          <cell r="I72">
            <v>42.6</v>
          </cell>
          <cell r="J72">
            <v>43.1</v>
          </cell>
          <cell r="K72">
            <v>1.2</v>
          </cell>
          <cell r="L72">
            <v>1.06</v>
          </cell>
          <cell r="M72">
            <v>30</v>
          </cell>
          <cell r="N72">
            <v>51</v>
          </cell>
        </row>
        <row r="73">
          <cell r="A73" t="str">
            <v>HPX4-65A</v>
          </cell>
          <cell r="B73" t="str">
            <v>Andrew</v>
          </cell>
          <cell r="C73">
            <v>1.2</v>
          </cell>
          <cell r="D73" t="str">
            <v>HPX</v>
          </cell>
          <cell r="E73">
            <v>6.4</v>
          </cell>
          <cell r="F73">
            <v>7.1</v>
          </cell>
          <cell r="G73" t="str">
            <v>Dual</v>
          </cell>
          <cell r="I73">
            <v>35.9</v>
          </cell>
          <cell r="L73">
            <v>1.08</v>
          </cell>
          <cell r="M73">
            <v>30</v>
          </cell>
          <cell r="N73">
            <v>58</v>
          </cell>
        </row>
        <row r="74">
          <cell r="A74" t="str">
            <v>HPX6-65E</v>
          </cell>
          <cell r="B74" t="str">
            <v>Andrew</v>
          </cell>
          <cell r="C74">
            <v>1.8</v>
          </cell>
          <cell r="D74" t="str">
            <v>HPX</v>
          </cell>
          <cell r="E74">
            <v>6.4</v>
          </cell>
          <cell r="F74">
            <v>7.1</v>
          </cell>
          <cell r="G74" t="str">
            <v>Dual</v>
          </cell>
          <cell r="I74">
            <v>39.5</v>
          </cell>
          <cell r="L74">
            <v>1.07</v>
          </cell>
          <cell r="M74">
            <v>30</v>
          </cell>
          <cell r="N74">
            <v>64</v>
          </cell>
        </row>
        <row r="75">
          <cell r="A75" t="str">
            <v>HPX8-65D</v>
          </cell>
          <cell r="B75" t="str">
            <v>Andrew</v>
          </cell>
          <cell r="C75">
            <v>2.4</v>
          </cell>
          <cell r="D75" t="str">
            <v>HPX</v>
          </cell>
          <cell r="E75">
            <v>6.4</v>
          </cell>
          <cell r="F75">
            <v>7.1</v>
          </cell>
          <cell r="G75" t="str">
            <v>Dual</v>
          </cell>
          <cell r="I75">
            <v>42</v>
          </cell>
          <cell r="L75">
            <v>1.06</v>
          </cell>
          <cell r="M75">
            <v>34</v>
          </cell>
          <cell r="N75">
            <v>68</v>
          </cell>
        </row>
        <row r="76">
          <cell r="A76" t="str">
            <v>HPX10-65D</v>
          </cell>
          <cell r="B76" t="str">
            <v>Andrew</v>
          </cell>
          <cell r="C76">
            <v>3</v>
          </cell>
          <cell r="D76" t="str">
            <v>HPX</v>
          </cell>
          <cell r="E76">
            <v>6.4</v>
          </cell>
          <cell r="F76">
            <v>7.1</v>
          </cell>
          <cell r="G76" t="str">
            <v>Dual</v>
          </cell>
          <cell r="I76">
            <v>44</v>
          </cell>
          <cell r="L76">
            <v>1.06</v>
          </cell>
          <cell r="M76">
            <v>34</v>
          </cell>
          <cell r="N76">
            <v>70</v>
          </cell>
        </row>
        <row r="77">
          <cell r="A77" t="str">
            <v>HPX12-65D</v>
          </cell>
          <cell r="B77" t="str">
            <v>Andrew</v>
          </cell>
          <cell r="C77">
            <v>3.7</v>
          </cell>
          <cell r="D77" t="str">
            <v>HPX</v>
          </cell>
          <cell r="E77">
            <v>6.4</v>
          </cell>
          <cell r="F77">
            <v>7.1</v>
          </cell>
          <cell r="G77" t="str">
            <v>Dual</v>
          </cell>
          <cell r="I77">
            <v>45.4</v>
          </cell>
          <cell r="L77">
            <v>1.06</v>
          </cell>
          <cell r="M77">
            <v>30</v>
          </cell>
          <cell r="N77">
            <v>71</v>
          </cell>
        </row>
        <row r="78">
          <cell r="A78" t="str">
            <v>VHP2-71</v>
          </cell>
          <cell r="B78" t="str">
            <v>Andrew</v>
          </cell>
          <cell r="C78">
            <v>0.6</v>
          </cell>
          <cell r="D78" t="str">
            <v>ValuLine HP</v>
          </cell>
          <cell r="E78">
            <v>7.125</v>
          </cell>
          <cell r="F78">
            <v>7.75</v>
          </cell>
          <cell r="G78" t="str">
            <v>Single</v>
          </cell>
          <cell r="H78">
            <v>29.8</v>
          </cell>
          <cell r="I78">
            <v>30.1</v>
          </cell>
          <cell r="J78">
            <v>30.4</v>
          </cell>
          <cell r="K78">
            <v>4.9000000000000004</v>
          </cell>
          <cell r="L78">
            <v>1.1499999999999999</v>
          </cell>
          <cell r="M78">
            <v>30</v>
          </cell>
          <cell r="N78">
            <v>53</v>
          </cell>
        </row>
        <row r="79">
          <cell r="A79" t="str">
            <v>HP4-71G</v>
          </cell>
          <cell r="B79" t="str">
            <v>Andrew</v>
          </cell>
          <cell r="C79">
            <v>1.2</v>
          </cell>
          <cell r="D79" t="str">
            <v>HP</v>
          </cell>
          <cell r="E79">
            <v>7.125</v>
          </cell>
          <cell r="F79">
            <v>7.75</v>
          </cell>
          <cell r="G79" t="str">
            <v>Single</v>
          </cell>
          <cell r="H79">
            <v>35.799999999999997</v>
          </cell>
          <cell r="I79">
            <v>36.200000000000003</v>
          </cell>
          <cell r="J79">
            <v>36.5</v>
          </cell>
          <cell r="K79">
            <v>2.4</v>
          </cell>
          <cell r="L79">
            <v>1.08</v>
          </cell>
          <cell r="M79">
            <v>28</v>
          </cell>
          <cell r="N79">
            <v>62</v>
          </cell>
        </row>
        <row r="80">
          <cell r="A80" t="str">
            <v>HP6-71GF</v>
          </cell>
          <cell r="B80" t="str">
            <v>Andrew</v>
          </cell>
          <cell r="C80">
            <v>1.8</v>
          </cell>
          <cell r="D80" t="str">
            <v>HP</v>
          </cell>
          <cell r="E80">
            <v>7.125</v>
          </cell>
          <cell r="F80">
            <v>7.75</v>
          </cell>
          <cell r="G80" t="str">
            <v>Single</v>
          </cell>
          <cell r="H80">
            <v>39.700000000000003</v>
          </cell>
          <cell r="I80">
            <v>40</v>
          </cell>
          <cell r="J80">
            <v>40.299999999999997</v>
          </cell>
          <cell r="K80">
            <v>1.5</v>
          </cell>
          <cell r="L80">
            <v>1.06</v>
          </cell>
          <cell r="M80">
            <v>30</v>
          </cell>
          <cell r="N80">
            <v>66</v>
          </cell>
        </row>
        <row r="81">
          <cell r="A81" t="str">
            <v>HP8-71GE</v>
          </cell>
          <cell r="B81" t="str">
            <v>Andrew</v>
          </cell>
          <cell r="C81">
            <v>2.4</v>
          </cell>
          <cell r="D81" t="str">
            <v>HP</v>
          </cell>
          <cell r="E81">
            <v>7.125</v>
          </cell>
          <cell r="F81">
            <v>7.75</v>
          </cell>
          <cell r="G81" t="str">
            <v>Single</v>
          </cell>
          <cell r="H81">
            <v>42.3</v>
          </cell>
          <cell r="I81">
            <v>42.5</v>
          </cell>
          <cell r="J81">
            <v>42.9</v>
          </cell>
          <cell r="K81">
            <v>1.1000000000000001</v>
          </cell>
          <cell r="L81">
            <v>1.06</v>
          </cell>
          <cell r="M81">
            <v>30</v>
          </cell>
          <cell r="N81">
            <v>68</v>
          </cell>
        </row>
        <row r="82">
          <cell r="A82" t="str">
            <v>HP10-71W</v>
          </cell>
          <cell r="B82" t="str">
            <v>Andrew</v>
          </cell>
          <cell r="C82">
            <v>3</v>
          </cell>
          <cell r="D82" t="str">
            <v>HP</v>
          </cell>
          <cell r="E82">
            <v>7.125</v>
          </cell>
          <cell r="F82">
            <v>8.4</v>
          </cell>
          <cell r="G82" t="str">
            <v>Single</v>
          </cell>
          <cell r="H82">
            <v>44</v>
          </cell>
          <cell r="I82">
            <v>44.8</v>
          </cell>
          <cell r="J82">
            <v>45.5</v>
          </cell>
          <cell r="K82">
            <v>0.9</v>
          </cell>
          <cell r="L82">
            <v>1.06</v>
          </cell>
          <cell r="M82">
            <v>30</v>
          </cell>
          <cell r="N82">
            <v>70</v>
          </cell>
        </row>
        <row r="83">
          <cell r="A83" t="str">
            <v>HP12-71W</v>
          </cell>
          <cell r="B83" t="str">
            <v>Andrew</v>
          </cell>
          <cell r="C83">
            <v>3.7</v>
          </cell>
          <cell r="D83" t="str">
            <v>HP</v>
          </cell>
          <cell r="E83">
            <v>7.125</v>
          </cell>
          <cell r="F83">
            <v>8.4</v>
          </cell>
          <cell r="G83" t="str">
            <v>Single</v>
          </cell>
          <cell r="H83">
            <v>45.6</v>
          </cell>
          <cell r="I83">
            <v>46.3</v>
          </cell>
          <cell r="J83">
            <v>47.1</v>
          </cell>
          <cell r="K83">
            <v>0.7</v>
          </cell>
          <cell r="L83">
            <v>1.06</v>
          </cell>
          <cell r="M83">
            <v>30</v>
          </cell>
          <cell r="N83">
            <v>71</v>
          </cell>
        </row>
        <row r="84">
          <cell r="A84" t="str">
            <v>HP6-71WA</v>
          </cell>
          <cell r="B84" t="str">
            <v>Andrew</v>
          </cell>
          <cell r="C84">
            <v>1.8</v>
          </cell>
          <cell r="D84" t="str">
            <v>HP</v>
          </cell>
          <cell r="E84">
            <v>7.125</v>
          </cell>
          <cell r="F84">
            <v>8.4</v>
          </cell>
          <cell r="G84" t="str">
            <v>Single</v>
          </cell>
          <cell r="H84">
            <v>39.700000000000003</v>
          </cell>
          <cell r="I84">
            <v>40.299999999999997</v>
          </cell>
          <cell r="J84">
            <v>41.1</v>
          </cell>
          <cell r="K84">
            <v>1.5</v>
          </cell>
          <cell r="L84">
            <v>1.06</v>
          </cell>
          <cell r="M84">
            <v>30</v>
          </cell>
          <cell r="N84">
            <v>66</v>
          </cell>
        </row>
        <row r="85">
          <cell r="A85" t="str">
            <v>HP8-71W</v>
          </cell>
          <cell r="B85" t="str">
            <v>Andrew</v>
          </cell>
          <cell r="C85">
            <v>2.4</v>
          </cell>
          <cell r="D85" t="str">
            <v>HP</v>
          </cell>
          <cell r="E85">
            <v>7.125</v>
          </cell>
          <cell r="F85">
            <v>8.4</v>
          </cell>
          <cell r="G85" t="str">
            <v>Single</v>
          </cell>
          <cell r="H85">
            <v>42.3</v>
          </cell>
          <cell r="I85">
            <v>42.9</v>
          </cell>
          <cell r="J85">
            <v>43.6</v>
          </cell>
          <cell r="K85">
            <v>1.1000000000000001</v>
          </cell>
          <cell r="L85">
            <v>1.06</v>
          </cell>
          <cell r="M85">
            <v>30</v>
          </cell>
          <cell r="N85">
            <v>68</v>
          </cell>
        </row>
        <row r="86">
          <cell r="A86" t="str">
            <v>HPX8-71W</v>
          </cell>
          <cell r="B86" t="str">
            <v>Andrew</v>
          </cell>
          <cell r="C86">
            <v>2.4</v>
          </cell>
          <cell r="D86" t="str">
            <v>HP</v>
          </cell>
          <cell r="E86">
            <v>7.125</v>
          </cell>
          <cell r="F86">
            <v>8.4</v>
          </cell>
          <cell r="G86" t="str">
            <v>Dual</v>
          </cell>
          <cell r="H86">
            <v>42.1</v>
          </cell>
          <cell r="I86">
            <v>42.9</v>
          </cell>
          <cell r="J86">
            <v>43.5</v>
          </cell>
          <cell r="K86">
            <v>1.2</v>
          </cell>
          <cell r="L86">
            <v>1.1000000000000001</v>
          </cell>
          <cell r="M86">
            <v>30</v>
          </cell>
          <cell r="N86">
            <v>67</v>
          </cell>
        </row>
        <row r="87">
          <cell r="A87" t="str">
            <v>P4-71GD</v>
          </cell>
          <cell r="B87" t="str">
            <v>Andrew</v>
          </cell>
          <cell r="C87">
            <v>1.2</v>
          </cell>
          <cell r="D87" t="str">
            <v>SP</v>
          </cell>
          <cell r="E87">
            <v>7.125</v>
          </cell>
          <cell r="F87">
            <v>8.4</v>
          </cell>
          <cell r="G87" t="str">
            <v>Single</v>
          </cell>
          <cell r="H87">
            <v>36.200000000000003</v>
          </cell>
          <cell r="I87">
            <v>36.799999999999997</v>
          </cell>
          <cell r="J87">
            <v>37.5</v>
          </cell>
          <cell r="K87">
            <v>2.2000000000000002</v>
          </cell>
          <cell r="L87">
            <v>1.1000000000000001</v>
          </cell>
          <cell r="M87">
            <v>30</v>
          </cell>
          <cell r="N87">
            <v>45</v>
          </cell>
        </row>
        <row r="88">
          <cell r="A88" t="str">
            <v>P6-71GD</v>
          </cell>
          <cell r="B88" t="str">
            <v>Andrew</v>
          </cell>
          <cell r="C88">
            <v>1.8</v>
          </cell>
          <cell r="D88" t="str">
            <v>SP</v>
          </cell>
          <cell r="E88">
            <v>7.125</v>
          </cell>
          <cell r="F88">
            <v>8.4</v>
          </cell>
          <cell r="G88" t="str">
            <v>Single</v>
          </cell>
          <cell r="H88">
            <v>39.700000000000003</v>
          </cell>
          <cell r="I88">
            <v>40.299999999999997</v>
          </cell>
          <cell r="J88">
            <v>41.1</v>
          </cell>
          <cell r="K88">
            <v>1.5</v>
          </cell>
          <cell r="L88">
            <v>1.1000000000000001</v>
          </cell>
          <cell r="M88">
            <v>30</v>
          </cell>
          <cell r="N88">
            <v>48</v>
          </cell>
        </row>
        <row r="89">
          <cell r="A89" t="str">
            <v>P8-71GF</v>
          </cell>
          <cell r="B89" t="str">
            <v>Andrew</v>
          </cell>
          <cell r="C89">
            <v>2.4</v>
          </cell>
          <cell r="D89" t="str">
            <v>SP</v>
          </cell>
          <cell r="E89">
            <v>7.125</v>
          </cell>
          <cell r="F89">
            <v>8.4</v>
          </cell>
          <cell r="G89" t="str">
            <v>Single</v>
          </cell>
          <cell r="H89">
            <v>42.3</v>
          </cell>
          <cell r="I89">
            <v>42.9</v>
          </cell>
          <cell r="J89">
            <v>43.6</v>
          </cell>
          <cell r="K89">
            <v>1.1000000000000001</v>
          </cell>
          <cell r="L89">
            <v>1.1000000000000001</v>
          </cell>
          <cell r="M89">
            <v>30</v>
          </cell>
          <cell r="N89">
            <v>52</v>
          </cell>
        </row>
        <row r="90">
          <cell r="A90" t="str">
            <v>P10-71GF</v>
          </cell>
          <cell r="B90" t="str">
            <v>Andrew</v>
          </cell>
          <cell r="C90">
            <v>3</v>
          </cell>
          <cell r="D90" t="str">
            <v>SP</v>
          </cell>
          <cell r="E90">
            <v>7.125</v>
          </cell>
          <cell r="F90">
            <v>8.4</v>
          </cell>
          <cell r="G90" t="str">
            <v>Single</v>
          </cell>
          <cell r="H90">
            <v>44</v>
          </cell>
          <cell r="I90">
            <v>44.8</v>
          </cell>
          <cell r="J90">
            <v>45.5</v>
          </cell>
          <cell r="K90">
            <v>0.9</v>
          </cell>
          <cell r="L90">
            <v>1.1000000000000001</v>
          </cell>
          <cell r="M90">
            <v>30</v>
          </cell>
          <cell r="N90">
            <v>55</v>
          </cell>
        </row>
        <row r="91">
          <cell r="A91" t="str">
            <v>P12-71GH</v>
          </cell>
          <cell r="B91" t="str">
            <v>Andrew</v>
          </cell>
          <cell r="C91">
            <v>3.7</v>
          </cell>
          <cell r="D91" t="str">
            <v>SP</v>
          </cell>
          <cell r="E91">
            <v>7.125</v>
          </cell>
          <cell r="F91">
            <v>8.4</v>
          </cell>
          <cell r="G91" t="str">
            <v>Single</v>
          </cell>
          <cell r="H91">
            <v>45.6</v>
          </cell>
          <cell r="I91">
            <v>46.3</v>
          </cell>
          <cell r="J91">
            <v>47.1</v>
          </cell>
          <cell r="K91">
            <v>0.7</v>
          </cell>
          <cell r="L91">
            <v>1.1000000000000001</v>
          </cell>
          <cell r="M91">
            <v>30</v>
          </cell>
          <cell r="N91">
            <v>58</v>
          </cell>
        </row>
        <row r="92">
          <cell r="A92" t="str">
            <v>P15-71GD</v>
          </cell>
          <cell r="B92" t="str">
            <v>Andrew</v>
          </cell>
          <cell r="C92">
            <v>4.5999999999999996</v>
          </cell>
          <cell r="D92" t="str">
            <v>SP</v>
          </cell>
          <cell r="E92">
            <v>7.125</v>
          </cell>
          <cell r="F92">
            <v>8.4</v>
          </cell>
          <cell r="G92" t="str">
            <v>Single</v>
          </cell>
          <cell r="H92">
            <v>47.5</v>
          </cell>
          <cell r="I92">
            <v>48.2</v>
          </cell>
          <cell r="J92">
            <v>48.9</v>
          </cell>
          <cell r="K92">
            <v>0.6</v>
          </cell>
          <cell r="L92">
            <v>1.1000000000000001</v>
          </cell>
          <cell r="M92">
            <v>30</v>
          </cell>
          <cell r="N92">
            <v>57</v>
          </cell>
        </row>
        <row r="93">
          <cell r="A93" t="str">
            <v>HP6-71E</v>
          </cell>
          <cell r="B93" t="str">
            <v>Andrew</v>
          </cell>
          <cell r="C93">
            <v>1.8</v>
          </cell>
          <cell r="D93" t="str">
            <v>HP</v>
          </cell>
          <cell r="E93">
            <v>7.125</v>
          </cell>
          <cell r="F93">
            <v>7.75</v>
          </cell>
          <cell r="G93" t="str">
            <v>Single</v>
          </cell>
          <cell r="H93">
            <v>40.1</v>
          </cell>
          <cell r="I93">
            <v>40.5</v>
          </cell>
          <cell r="J93">
            <v>40.9</v>
          </cell>
          <cell r="K93">
            <v>1.5</v>
          </cell>
          <cell r="L93">
            <v>1.06</v>
          </cell>
          <cell r="M93">
            <v>28</v>
          </cell>
          <cell r="N93">
            <v>65</v>
          </cell>
        </row>
        <row r="94">
          <cell r="A94" t="str">
            <v>HP8-71D</v>
          </cell>
          <cell r="B94" t="str">
            <v>Andrew</v>
          </cell>
          <cell r="C94">
            <v>2.4</v>
          </cell>
          <cell r="D94" t="str">
            <v>HP</v>
          </cell>
          <cell r="E94">
            <v>7.125</v>
          </cell>
          <cell r="F94">
            <v>7.75</v>
          </cell>
          <cell r="G94" t="str">
            <v>Single</v>
          </cell>
          <cell r="H94">
            <v>42.6</v>
          </cell>
          <cell r="I94">
            <v>43</v>
          </cell>
          <cell r="J94">
            <v>43.3</v>
          </cell>
          <cell r="K94">
            <v>1.1000000000000001</v>
          </cell>
          <cell r="L94">
            <v>1.06</v>
          </cell>
          <cell r="M94">
            <v>30</v>
          </cell>
          <cell r="N94">
            <v>67</v>
          </cell>
        </row>
        <row r="95">
          <cell r="A95" t="str">
            <v>HP10-71D</v>
          </cell>
          <cell r="B95" t="str">
            <v>Andrew</v>
          </cell>
          <cell r="C95">
            <v>3</v>
          </cell>
          <cell r="D95" t="str">
            <v>HP</v>
          </cell>
          <cell r="E95">
            <v>7.125</v>
          </cell>
          <cell r="F95">
            <v>7.75</v>
          </cell>
          <cell r="G95" t="str">
            <v>Single</v>
          </cell>
          <cell r="H95">
            <v>44.3</v>
          </cell>
          <cell r="I95">
            <v>44.7</v>
          </cell>
          <cell r="J95">
            <v>45</v>
          </cell>
          <cell r="K95">
            <v>0.9</v>
          </cell>
          <cell r="L95">
            <v>1.06</v>
          </cell>
          <cell r="M95">
            <v>30</v>
          </cell>
          <cell r="N95">
            <v>70</v>
          </cell>
        </row>
        <row r="96">
          <cell r="A96" t="str">
            <v>HP12-71E</v>
          </cell>
          <cell r="B96" t="str">
            <v>Andrew</v>
          </cell>
          <cell r="C96">
            <v>3.7</v>
          </cell>
          <cell r="D96" t="str">
            <v>HP</v>
          </cell>
          <cell r="E96">
            <v>7.125</v>
          </cell>
          <cell r="F96">
            <v>7.75</v>
          </cell>
          <cell r="G96" t="str">
            <v>Single</v>
          </cell>
          <cell r="H96">
            <v>46.3</v>
          </cell>
          <cell r="I96">
            <v>46.7</v>
          </cell>
          <cell r="J96">
            <v>47.1</v>
          </cell>
          <cell r="K96">
            <v>0.7</v>
          </cell>
          <cell r="L96">
            <v>1.06</v>
          </cell>
          <cell r="M96">
            <v>30</v>
          </cell>
          <cell r="N96">
            <v>71</v>
          </cell>
        </row>
        <row r="97">
          <cell r="A97" t="str">
            <v>HP15-71D</v>
          </cell>
          <cell r="B97" t="str">
            <v>Andrew</v>
          </cell>
          <cell r="C97">
            <v>4.5999999999999996</v>
          </cell>
          <cell r="D97" t="str">
            <v>HP</v>
          </cell>
          <cell r="E97">
            <v>7.125</v>
          </cell>
          <cell r="F97">
            <v>7.75</v>
          </cell>
          <cell r="G97" t="str">
            <v>Single</v>
          </cell>
          <cell r="H97">
            <v>47.4</v>
          </cell>
          <cell r="I97">
            <v>48.1</v>
          </cell>
          <cell r="J97">
            <v>48.4</v>
          </cell>
          <cell r="K97">
            <v>0.6</v>
          </cell>
          <cell r="L97">
            <v>1.06</v>
          </cell>
          <cell r="M97">
            <v>30</v>
          </cell>
          <cell r="N97">
            <v>71</v>
          </cell>
        </row>
        <row r="98">
          <cell r="A98" t="str">
            <v>HP10-71GE</v>
          </cell>
          <cell r="B98" t="str">
            <v>Andrew</v>
          </cell>
          <cell r="C98">
            <v>3</v>
          </cell>
          <cell r="D98" t="str">
            <v>HP</v>
          </cell>
          <cell r="E98">
            <v>7.125</v>
          </cell>
          <cell r="F98">
            <v>7.75</v>
          </cell>
          <cell r="G98" t="str">
            <v>Single</v>
          </cell>
          <cell r="H98">
            <v>44.1</v>
          </cell>
          <cell r="I98">
            <v>44.5</v>
          </cell>
          <cell r="J98">
            <v>44.8</v>
          </cell>
          <cell r="K98">
            <v>0.9</v>
          </cell>
          <cell r="L98">
            <v>1.06</v>
          </cell>
          <cell r="M98">
            <v>28</v>
          </cell>
          <cell r="N98">
            <v>70</v>
          </cell>
        </row>
        <row r="99">
          <cell r="A99" t="str">
            <v>HP12-71GF</v>
          </cell>
          <cell r="B99" t="str">
            <v>Andrew</v>
          </cell>
          <cell r="C99">
            <v>3.7</v>
          </cell>
          <cell r="D99" t="str">
            <v>HP</v>
          </cell>
          <cell r="E99">
            <v>7.125</v>
          </cell>
          <cell r="F99">
            <v>7.75</v>
          </cell>
          <cell r="G99" t="str">
            <v>Single</v>
          </cell>
          <cell r="H99">
            <v>45.6</v>
          </cell>
          <cell r="I99">
            <v>46</v>
          </cell>
          <cell r="J99">
            <v>46.3</v>
          </cell>
          <cell r="K99">
            <v>0.7</v>
          </cell>
          <cell r="L99">
            <v>1.06</v>
          </cell>
          <cell r="M99">
            <v>30</v>
          </cell>
          <cell r="N99">
            <v>71</v>
          </cell>
        </row>
        <row r="100">
          <cell r="A100" t="str">
            <v>HP15-71GE</v>
          </cell>
          <cell r="B100" t="str">
            <v>Andrew</v>
          </cell>
          <cell r="C100">
            <v>4.5999999999999996</v>
          </cell>
          <cell r="D100" t="str">
            <v>HP</v>
          </cell>
          <cell r="E100">
            <v>7.125</v>
          </cell>
          <cell r="F100">
            <v>7.75</v>
          </cell>
          <cell r="G100" t="str">
            <v>Single</v>
          </cell>
          <cell r="H100">
            <v>47.5</v>
          </cell>
          <cell r="I100">
            <v>47.8</v>
          </cell>
          <cell r="J100">
            <v>48.2</v>
          </cell>
          <cell r="K100">
            <v>0.6</v>
          </cell>
          <cell r="L100">
            <v>1.06</v>
          </cell>
          <cell r="M100">
            <v>30</v>
          </cell>
          <cell r="N100">
            <v>71</v>
          </cell>
        </row>
        <row r="101">
          <cell r="A101" t="str">
            <v>HPX4-71A</v>
          </cell>
          <cell r="B101" t="str">
            <v>Andrew</v>
          </cell>
          <cell r="C101">
            <v>1.2</v>
          </cell>
          <cell r="D101" t="str">
            <v>HPX</v>
          </cell>
          <cell r="E101">
            <v>7.125</v>
          </cell>
          <cell r="F101">
            <v>7.75</v>
          </cell>
          <cell r="G101" t="str">
            <v>Dual</v>
          </cell>
          <cell r="H101">
            <v>36</v>
          </cell>
          <cell r="I101">
            <v>36.4</v>
          </cell>
          <cell r="J101">
            <v>36.700000000000003</v>
          </cell>
          <cell r="K101">
            <v>2.2999999999999998</v>
          </cell>
          <cell r="L101">
            <v>1.08</v>
          </cell>
          <cell r="M101">
            <v>26</v>
          </cell>
          <cell r="N101">
            <v>61</v>
          </cell>
        </row>
        <row r="102">
          <cell r="A102" t="str">
            <v>HPX6-71F</v>
          </cell>
          <cell r="B102" t="str">
            <v>Andrew</v>
          </cell>
          <cell r="C102">
            <v>1.8</v>
          </cell>
          <cell r="D102" t="str">
            <v>HPX</v>
          </cell>
          <cell r="E102">
            <v>7.125</v>
          </cell>
          <cell r="F102">
            <v>7.75</v>
          </cell>
          <cell r="G102" t="str">
            <v>Dual</v>
          </cell>
          <cell r="H102">
            <v>40</v>
          </cell>
          <cell r="I102">
            <v>40.4</v>
          </cell>
          <cell r="J102">
            <v>40.700000000000003</v>
          </cell>
          <cell r="K102">
            <v>1.5</v>
          </cell>
          <cell r="L102">
            <v>1.07</v>
          </cell>
          <cell r="M102">
            <v>25</v>
          </cell>
          <cell r="N102">
            <v>65</v>
          </cell>
        </row>
        <row r="103">
          <cell r="A103" t="str">
            <v>HPX8-71E</v>
          </cell>
          <cell r="B103" t="str">
            <v>Andrew</v>
          </cell>
          <cell r="C103">
            <v>2.4</v>
          </cell>
          <cell r="D103" t="str">
            <v>HPX</v>
          </cell>
          <cell r="E103">
            <v>7.125</v>
          </cell>
          <cell r="F103">
            <v>7.75</v>
          </cell>
          <cell r="G103" t="str">
            <v>Dual</v>
          </cell>
          <cell r="H103">
            <v>42.4</v>
          </cell>
          <cell r="I103">
            <v>42.9</v>
          </cell>
          <cell r="J103">
            <v>43.2</v>
          </cell>
          <cell r="K103">
            <v>1.1000000000000001</v>
          </cell>
          <cell r="L103">
            <v>1.06</v>
          </cell>
          <cell r="M103">
            <v>30</v>
          </cell>
          <cell r="N103">
            <v>67</v>
          </cell>
        </row>
        <row r="104">
          <cell r="A104" t="str">
            <v>HPX10-71E</v>
          </cell>
          <cell r="B104" t="str">
            <v>Andrew</v>
          </cell>
          <cell r="C104">
            <v>3</v>
          </cell>
          <cell r="D104" t="str">
            <v>HPX</v>
          </cell>
          <cell r="E104">
            <v>7.125</v>
          </cell>
          <cell r="F104">
            <v>7.75</v>
          </cell>
          <cell r="G104" t="str">
            <v>Dual</v>
          </cell>
          <cell r="H104">
            <v>44.5</v>
          </cell>
          <cell r="I104">
            <v>44.8</v>
          </cell>
          <cell r="J104">
            <v>45</v>
          </cell>
          <cell r="K104">
            <v>0.9</v>
          </cell>
          <cell r="L104">
            <v>1.06</v>
          </cell>
          <cell r="M104">
            <v>30</v>
          </cell>
          <cell r="N104">
            <v>70</v>
          </cell>
        </row>
        <row r="105">
          <cell r="A105" t="str">
            <v>HPX12-71E</v>
          </cell>
          <cell r="B105" t="str">
            <v>Andrew</v>
          </cell>
          <cell r="C105">
            <v>3.7</v>
          </cell>
          <cell r="D105" t="str">
            <v>HPX</v>
          </cell>
          <cell r="E105">
            <v>7.125</v>
          </cell>
          <cell r="F105">
            <v>7.75</v>
          </cell>
          <cell r="G105" t="str">
            <v>Dual</v>
          </cell>
          <cell r="H105">
            <v>45.7</v>
          </cell>
          <cell r="I105">
            <v>46.1</v>
          </cell>
          <cell r="J105">
            <v>46.4</v>
          </cell>
          <cell r="K105">
            <v>0.8</v>
          </cell>
          <cell r="L105">
            <v>1.06</v>
          </cell>
          <cell r="M105">
            <v>28</v>
          </cell>
          <cell r="N105">
            <v>71</v>
          </cell>
        </row>
        <row r="106">
          <cell r="A106" t="str">
            <v>HPX15-71D</v>
          </cell>
          <cell r="B106" t="str">
            <v>Andrew</v>
          </cell>
          <cell r="C106">
            <v>4.5999999999999996</v>
          </cell>
          <cell r="D106" t="str">
            <v>HPX</v>
          </cell>
          <cell r="E106">
            <v>7.125</v>
          </cell>
          <cell r="F106">
            <v>7.75</v>
          </cell>
          <cell r="G106" t="str">
            <v>Dual</v>
          </cell>
          <cell r="H106">
            <v>47.3</v>
          </cell>
          <cell r="I106">
            <v>47.7</v>
          </cell>
          <cell r="J106">
            <v>48</v>
          </cell>
          <cell r="K106">
            <v>0.7</v>
          </cell>
          <cell r="L106">
            <v>1.06</v>
          </cell>
          <cell r="M106">
            <v>32</v>
          </cell>
          <cell r="N106">
            <v>72</v>
          </cell>
        </row>
        <row r="107">
          <cell r="A107" t="str">
            <v>HPX6-71GE</v>
          </cell>
          <cell r="B107" t="str">
            <v>Andrew</v>
          </cell>
          <cell r="C107">
            <v>1.8</v>
          </cell>
          <cell r="D107" t="str">
            <v>HPX</v>
          </cell>
          <cell r="E107">
            <v>7.125</v>
          </cell>
          <cell r="F107">
            <v>7.75</v>
          </cell>
          <cell r="G107" t="str">
            <v>Dual</v>
          </cell>
          <cell r="H107">
            <v>39.5</v>
          </cell>
          <cell r="I107">
            <v>39.9</v>
          </cell>
          <cell r="J107">
            <v>40.200000000000003</v>
          </cell>
          <cell r="K107">
            <v>1.6</v>
          </cell>
          <cell r="L107">
            <v>1.06</v>
          </cell>
          <cell r="M107">
            <v>30</v>
          </cell>
          <cell r="N107">
            <v>66</v>
          </cell>
        </row>
        <row r="108">
          <cell r="A108" t="str">
            <v>HPX8-71GD</v>
          </cell>
          <cell r="B108" t="str">
            <v>Andrew</v>
          </cell>
          <cell r="C108">
            <v>2.4</v>
          </cell>
          <cell r="D108" t="str">
            <v>HPX</v>
          </cell>
          <cell r="E108">
            <v>7.125</v>
          </cell>
          <cell r="F108">
            <v>7.75</v>
          </cell>
          <cell r="G108" t="str">
            <v>Dual</v>
          </cell>
          <cell r="H108">
            <v>42.1</v>
          </cell>
          <cell r="I108">
            <v>42.5</v>
          </cell>
          <cell r="J108">
            <v>42.8</v>
          </cell>
          <cell r="K108">
            <v>0.9</v>
          </cell>
          <cell r="L108">
            <v>1.06</v>
          </cell>
          <cell r="M108">
            <v>30</v>
          </cell>
          <cell r="N108">
            <v>67</v>
          </cell>
        </row>
        <row r="109">
          <cell r="A109" t="str">
            <v>HSX4-71</v>
          </cell>
          <cell r="B109" t="str">
            <v>Andrew</v>
          </cell>
          <cell r="C109">
            <v>1.2</v>
          </cell>
          <cell r="D109" t="str">
            <v>HSX</v>
          </cell>
          <cell r="E109">
            <v>7.125</v>
          </cell>
          <cell r="F109">
            <v>7.75</v>
          </cell>
          <cell r="G109" t="str">
            <v>Dual</v>
          </cell>
          <cell r="H109">
            <v>36.4</v>
          </cell>
          <cell r="I109">
            <v>36.700000000000003</v>
          </cell>
          <cell r="J109">
            <v>37</v>
          </cell>
          <cell r="K109">
            <v>2.2999999999999998</v>
          </cell>
          <cell r="L109">
            <v>1.08</v>
          </cell>
          <cell r="M109">
            <v>40</v>
          </cell>
          <cell r="N109">
            <v>64</v>
          </cell>
        </row>
        <row r="110">
          <cell r="A110" t="str">
            <v>HSX4-71</v>
          </cell>
          <cell r="B110" t="str">
            <v>Andrew</v>
          </cell>
          <cell r="C110">
            <v>1.8</v>
          </cell>
          <cell r="D110" t="str">
            <v>HSX</v>
          </cell>
          <cell r="E110">
            <v>7.125</v>
          </cell>
          <cell r="F110">
            <v>7.75</v>
          </cell>
          <cell r="G110" t="str">
            <v>Dual</v>
          </cell>
          <cell r="H110">
            <v>40</v>
          </cell>
          <cell r="I110">
            <v>40.299999999999997</v>
          </cell>
          <cell r="J110">
            <v>40.6</v>
          </cell>
          <cell r="K110">
            <v>1.5</v>
          </cell>
          <cell r="L110">
            <v>1.08</v>
          </cell>
          <cell r="M110">
            <v>40</v>
          </cell>
          <cell r="N110">
            <v>72</v>
          </cell>
        </row>
        <row r="111">
          <cell r="A111" t="str">
            <v>HSX4-71</v>
          </cell>
          <cell r="B111" t="str">
            <v>Andrew</v>
          </cell>
          <cell r="C111">
            <v>2.4</v>
          </cell>
          <cell r="D111" t="str">
            <v>HSX</v>
          </cell>
          <cell r="E111">
            <v>7.125</v>
          </cell>
          <cell r="F111">
            <v>7.75</v>
          </cell>
          <cell r="G111" t="str">
            <v>Dual</v>
          </cell>
          <cell r="H111">
            <v>42.3</v>
          </cell>
          <cell r="I111">
            <v>42.6</v>
          </cell>
          <cell r="J111">
            <v>42.9</v>
          </cell>
          <cell r="K111">
            <v>1.2</v>
          </cell>
          <cell r="L111">
            <v>1.06</v>
          </cell>
          <cell r="M111">
            <v>40</v>
          </cell>
          <cell r="N111">
            <v>73</v>
          </cell>
        </row>
        <row r="112">
          <cell r="A112" t="str">
            <v>HSX4-71</v>
          </cell>
          <cell r="B112" t="str">
            <v>Andrew</v>
          </cell>
          <cell r="C112">
            <v>3</v>
          </cell>
          <cell r="D112" t="str">
            <v>HSX</v>
          </cell>
          <cell r="E112">
            <v>7.125</v>
          </cell>
          <cell r="F112">
            <v>7.75</v>
          </cell>
          <cell r="G112" t="str">
            <v>Dual</v>
          </cell>
          <cell r="H112">
            <v>43.9</v>
          </cell>
          <cell r="I112">
            <v>44.2</v>
          </cell>
          <cell r="J112">
            <v>44.4</v>
          </cell>
          <cell r="K112">
            <v>1</v>
          </cell>
          <cell r="L112">
            <v>1.06</v>
          </cell>
          <cell r="M112">
            <v>40</v>
          </cell>
          <cell r="N112">
            <v>75</v>
          </cell>
        </row>
        <row r="113">
          <cell r="A113" t="str">
            <v>HSX4-71</v>
          </cell>
          <cell r="B113" t="str">
            <v>Andrew</v>
          </cell>
          <cell r="C113">
            <v>3.7</v>
          </cell>
          <cell r="D113" t="str">
            <v>HSX</v>
          </cell>
          <cell r="E113">
            <v>7.125</v>
          </cell>
          <cell r="F113">
            <v>7.75</v>
          </cell>
          <cell r="G113" t="str">
            <v>Dual</v>
          </cell>
          <cell r="H113">
            <v>46.1</v>
          </cell>
          <cell r="I113">
            <v>46.5</v>
          </cell>
          <cell r="J113">
            <v>46.9</v>
          </cell>
          <cell r="K113">
            <v>0.8</v>
          </cell>
          <cell r="L113">
            <v>1.06</v>
          </cell>
          <cell r="M113">
            <v>40</v>
          </cell>
          <cell r="N113">
            <v>78</v>
          </cell>
        </row>
        <row r="114">
          <cell r="A114" t="str">
            <v>HSX4-71</v>
          </cell>
          <cell r="B114" t="str">
            <v>Andrew</v>
          </cell>
          <cell r="C114">
            <v>4.5999999999999996</v>
          </cell>
          <cell r="D114" t="str">
            <v>HSX</v>
          </cell>
          <cell r="E114">
            <v>7.125</v>
          </cell>
          <cell r="F114">
            <v>7.75</v>
          </cell>
          <cell r="G114" t="str">
            <v>Dual</v>
          </cell>
          <cell r="H114">
            <v>47.7</v>
          </cell>
          <cell r="I114">
            <v>48.1</v>
          </cell>
          <cell r="J114">
            <v>48.5</v>
          </cell>
          <cell r="K114">
            <v>0.6</v>
          </cell>
          <cell r="L114">
            <v>1.06</v>
          </cell>
          <cell r="M114">
            <v>40</v>
          </cell>
          <cell r="N114">
            <v>78</v>
          </cell>
        </row>
        <row r="115">
          <cell r="A115" t="str">
            <v>PL4-71D</v>
          </cell>
          <cell r="B115" t="str">
            <v>Andrew</v>
          </cell>
          <cell r="C115">
            <v>1.2</v>
          </cell>
          <cell r="D115" t="str">
            <v>SP</v>
          </cell>
          <cell r="E115">
            <v>7.125</v>
          </cell>
          <cell r="F115">
            <v>7.75</v>
          </cell>
          <cell r="G115" t="str">
            <v>Single</v>
          </cell>
          <cell r="H115">
            <v>36.700000000000003</v>
          </cell>
          <cell r="I115">
            <v>37</v>
          </cell>
          <cell r="J115">
            <v>37.299999999999997</v>
          </cell>
          <cell r="K115">
            <v>2.2000000000000002</v>
          </cell>
          <cell r="L115">
            <v>1.08</v>
          </cell>
          <cell r="M115">
            <v>30</v>
          </cell>
          <cell r="N115">
            <v>46</v>
          </cell>
        </row>
        <row r="116">
          <cell r="A116" t="str">
            <v>PL6-71E</v>
          </cell>
          <cell r="B116" t="str">
            <v>Andrew</v>
          </cell>
          <cell r="C116">
            <v>1.8</v>
          </cell>
          <cell r="D116" t="str">
            <v>SP</v>
          </cell>
          <cell r="E116">
            <v>7.125</v>
          </cell>
          <cell r="F116">
            <v>7.75</v>
          </cell>
          <cell r="G116" t="str">
            <v>Single</v>
          </cell>
          <cell r="H116">
            <v>40.1</v>
          </cell>
          <cell r="I116">
            <v>40.5</v>
          </cell>
          <cell r="J116">
            <v>40.9</v>
          </cell>
          <cell r="K116">
            <v>1.5</v>
          </cell>
          <cell r="L116">
            <v>1.06</v>
          </cell>
        </row>
        <row r="117">
          <cell r="A117" t="str">
            <v>PL8-71E</v>
          </cell>
          <cell r="B117" t="str">
            <v>Andrew</v>
          </cell>
          <cell r="C117">
            <v>2.4</v>
          </cell>
          <cell r="D117" t="str">
            <v>SP</v>
          </cell>
          <cell r="E117">
            <v>7.125</v>
          </cell>
          <cell r="F117">
            <v>7.75</v>
          </cell>
          <cell r="G117" t="str">
            <v>Single</v>
          </cell>
          <cell r="H117">
            <v>42.6</v>
          </cell>
          <cell r="I117">
            <v>43</v>
          </cell>
          <cell r="J117">
            <v>43.3</v>
          </cell>
          <cell r="K117">
            <v>1.1000000000000001</v>
          </cell>
          <cell r="L117">
            <v>1.06</v>
          </cell>
          <cell r="M117">
            <v>30</v>
          </cell>
          <cell r="N117">
            <v>50</v>
          </cell>
        </row>
        <row r="118">
          <cell r="A118" t="str">
            <v>PL10-71F</v>
          </cell>
          <cell r="B118" t="str">
            <v>Andrew</v>
          </cell>
          <cell r="C118">
            <v>3</v>
          </cell>
          <cell r="D118" t="str">
            <v>SP</v>
          </cell>
          <cell r="E118">
            <v>7.125</v>
          </cell>
          <cell r="F118">
            <v>7.75</v>
          </cell>
          <cell r="G118" t="str">
            <v>Single</v>
          </cell>
          <cell r="H118">
            <v>44.3</v>
          </cell>
          <cell r="I118">
            <v>44.7</v>
          </cell>
          <cell r="J118">
            <v>45</v>
          </cell>
          <cell r="K118">
            <v>0.9</v>
          </cell>
          <cell r="L118">
            <v>1.06</v>
          </cell>
          <cell r="M118">
            <v>30</v>
          </cell>
          <cell r="N118">
            <v>52</v>
          </cell>
        </row>
        <row r="119">
          <cell r="A119" t="str">
            <v>PL12-71H</v>
          </cell>
          <cell r="B119" t="str">
            <v>Andrew</v>
          </cell>
          <cell r="C119">
            <v>3.7</v>
          </cell>
          <cell r="D119" t="str">
            <v>SP</v>
          </cell>
          <cell r="E119">
            <v>7.125</v>
          </cell>
          <cell r="F119">
            <v>7.75</v>
          </cell>
          <cell r="G119" t="str">
            <v>Single</v>
          </cell>
          <cell r="H119">
            <v>46.3</v>
          </cell>
          <cell r="I119">
            <v>46.7</v>
          </cell>
          <cell r="J119">
            <v>47.1</v>
          </cell>
          <cell r="K119">
            <v>0.7</v>
          </cell>
          <cell r="L119">
            <v>1.06</v>
          </cell>
          <cell r="M119">
            <v>30</v>
          </cell>
          <cell r="N119">
            <v>54</v>
          </cell>
        </row>
        <row r="120">
          <cell r="A120" t="str">
            <v>PL15-71E</v>
          </cell>
          <cell r="B120" t="str">
            <v>Andrew</v>
          </cell>
          <cell r="C120">
            <v>4.5999999999999996</v>
          </cell>
          <cell r="D120" t="str">
            <v>SP</v>
          </cell>
          <cell r="E120">
            <v>7.125</v>
          </cell>
          <cell r="F120">
            <v>7.75</v>
          </cell>
          <cell r="G120" t="str">
            <v>Single</v>
          </cell>
          <cell r="H120">
            <v>47.7</v>
          </cell>
          <cell r="I120">
            <v>48.1</v>
          </cell>
          <cell r="J120">
            <v>48.4</v>
          </cell>
          <cell r="K120">
            <v>0.6</v>
          </cell>
          <cell r="L120">
            <v>1.06</v>
          </cell>
          <cell r="M120">
            <v>30</v>
          </cell>
          <cell r="N120">
            <v>55</v>
          </cell>
        </row>
        <row r="121">
          <cell r="A121" t="str">
            <v>PL4-71GD</v>
          </cell>
          <cell r="B121" t="str">
            <v>Andrew</v>
          </cell>
          <cell r="C121">
            <v>1.2</v>
          </cell>
          <cell r="D121" t="str">
            <v>SP</v>
          </cell>
          <cell r="E121">
            <v>7.125</v>
          </cell>
          <cell r="F121">
            <v>7.75</v>
          </cell>
          <cell r="G121" t="str">
            <v>Single</v>
          </cell>
          <cell r="H121">
            <v>36.200000000000003</v>
          </cell>
          <cell r="I121">
            <v>36.5</v>
          </cell>
          <cell r="J121">
            <v>36.799999999999997</v>
          </cell>
          <cell r="K121">
            <v>2.2000000000000002</v>
          </cell>
          <cell r="L121">
            <v>1.06</v>
          </cell>
          <cell r="M121">
            <v>30</v>
          </cell>
          <cell r="N121">
            <v>45</v>
          </cell>
        </row>
        <row r="122">
          <cell r="A122" t="str">
            <v>PL6-71GD</v>
          </cell>
          <cell r="B122" t="str">
            <v>Andrew</v>
          </cell>
          <cell r="C122">
            <v>1.8</v>
          </cell>
          <cell r="D122" t="str">
            <v>SP</v>
          </cell>
          <cell r="E122">
            <v>7.125</v>
          </cell>
          <cell r="F122">
            <v>7.75</v>
          </cell>
          <cell r="G122" t="str">
            <v>Single</v>
          </cell>
          <cell r="H122">
            <v>39.700000000000003</v>
          </cell>
          <cell r="I122">
            <v>40</v>
          </cell>
          <cell r="J122">
            <v>40.299999999999997</v>
          </cell>
          <cell r="K122">
            <v>1.5</v>
          </cell>
          <cell r="L122">
            <v>1.06</v>
          </cell>
          <cell r="M122">
            <v>30</v>
          </cell>
          <cell r="N122">
            <v>48</v>
          </cell>
        </row>
        <row r="123">
          <cell r="A123" t="str">
            <v>PL8-71GE</v>
          </cell>
          <cell r="B123" t="str">
            <v>Andrew</v>
          </cell>
          <cell r="C123">
            <v>2.4</v>
          </cell>
          <cell r="D123" t="str">
            <v>SP</v>
          </cell>
          <cell r="E123">
            <v>7.125</v>
          </cell>
          <cell r="F123">
            <v>7.75</v>
          </cell>
          <cell r="G123" t="str">
            <v>Single</v>
          </cell>
          <cell r="H123">
            <v>42.3</v>
          </cell>
          <cell r="I123">
            <v>42.5</v>
          </cell>
          <cell r="J123">
            <v>42.9</v>
          </cell>
          <cell r="K123">
            <v>1.1000000000000001</v>
          </cell>
          <cell r="L123">
            <v>1.06</v>
          </cell>
          <cell r="M123">
            <v>30</v>
          </cell>
          <cell r="N123">
            <v>50</v>
          </cell>
        </row>
        <row r="124">
          <cell r="A124" t="str">
            <v>PL10-71GE</v>
          </cell>
          <cell r="B124" t="str">
            <v>Andrew</v>
          </cell>
          <cell r="C124">
            <v>3</v>
          </cell>
          <cell r="D124" t="str">
            <v>SP</v>
          </cell>
          <cell r="E124">
            <v>7.125</v>
          </cell>
          <cell r="F124">
            <v>7.75</v>
          </cell>
          <cell r="G124" t="str">
            <v>Single</v>
          </cell>
          <cell r="H124">
            <v>44.1</v>
          </cell>
          <cell r="I124">
            <v>44.5</v>
          </cell>
          <cell r="J124">
            <v>44.8</v>
          </cell>
          <cell r="K124">
            <v>0.9</v>
          </cell>
          <cell r="L124">
            <v>1.06</v>
          </cell>
          <cell r="M124">
            <v>30</v>
          </cell>
          <cell r="N124">
            <v>52</v>
          </cell>
        </row>
        <row r="125">
          <cell r="A125" t="str">
            <v>PL12-71GF</v>
          </cell>
          <cell r="B125" t="str">
            <v>Andrew</v>
          </cell>
          <cell r="C125">
            <v>3.7</v>
          </cell>
          <cell r="D125" t="str">
            <v>SP</v>
          </cell>
          <cell r="E125">
            <v>7.125</v>
          </cell>
          <cell r="F125">
            <v>7.75</v>
          </cell>
          <cell r="G125" t="str">
            <v>Single</v>
          </cell>
          <cell r="H125">
            <v>45.6</v>
          </cell>
          <cell r="I125">
            <v>46</v>
          </cell>
          <cell r="J125">
            <v>46.3</v>
          </cell>
          <cell r="K125">
            <v>0.7</v>
          </cell>
          <cell r="L125">
            <v>1.06</v>
          </cell>
          <cell r="M125">
            <v>30</v>
          </cell>
          <cell r="N125">
            <v>54</v>
          </cell>
        </row>
        <row r="126">
          <cell r="A126" t="str">
            <v>PL15-71GD</v>
          </cell>
          <cell r="B126" t="str">
            <v>Andrew</v>
          </cell>
          <cell r="C126">
            <v>4.5999999999999996</v>
          </cell>
          <cell r="D126" t="str">
            <v>SP</v>
          </cell>
          <cell r="E126">
            <v>7.125</v>
          </cell>
          <cell r="F126">
            <v>7.75</v>
          </cell>
          <cell r="G126" t="str">
            <v>Single</v>
          </cell>
          <cell r="H126">
            <v>47.5</v>
          </cell>
          <cell r="I126">
            <v>47.8</v>
          </cell>
          <cell r="J126">
            <v>48.2</v>
          </cell>
          <cell r="K126">
            <v>0.6</v>
          </cell>
          <cell r="L126">
            <v>1.06</v>
          </cell>
          <cell r="M126">
            <v>30</v>
          </cell>
          <cell r="N126">
            <v>57</v>
          </cell>
        </row>
        <row r="127">
          <cell r="A127" t="str">
            <v>PXL6-71E</v>
          </cell>
          <cell r="B127" t="str">
            <v>Andrew</v>
          </cell>
          <cell r="C127">
            <v>1.8</v>
          </cell>
          <cell r="D127" t="str">
            <v>SP</v>
          </cell>
          <cell r="E127">
            <v>7.125</v>
          </cell>
          <cell r="F127">
            <v>7.75</v>
          </cell>
          <cell r="G127" t="str">
            <v>Dual</v>
          </cell>
          <cell r="H127">
            <v>40</v>
          </cell>
          <cell r="I127">
            <v>40.4</v>
          </cell>
          <cell r="J127">
            <v>40.700000000000003</v>
          </cell>
          <cell r="K127">
            <v>1.5</v>
          </cell>
          <cell r="L127">
            <v>1.07</v>
          </cell>
          <cell r="M127">
            <v>30</v>
          </cell>
          <cell r="N127">
            <v>48</v>
          </cell>
        </row>
        <row r="128">
          <cell r="A128" t="str">
            <v>PXL8-71E</v>
          </cell>
          <cell r="B128" t="str">
            <v>Andrew</v>
          </cell>
          <cell r="C128">
            <v>2.4</v>
          </cell>
          <cell r="D128" t="str">
            <v>SP</v>
          </cell>
          <cell r="E128">
            <v>7.125</v>
          </cell>
          <cell r="F128">
            <v>7.75</v>
          </cell>
          <cell r="G128" t="str">
            <v>Dual</v>
          </cell>
          <cell r="H128">
            <v>42.4</v>
          </cell>
          <cell r="I128">
            <v>42.9</v>
          </cell>
          <cell r="J128">
            <v>43.2</v>
          </cell>
          <cell r="K128">
            <v>1.1000000000000001</v>
          </cell>
          <cell r="L128">
            <v>1.06</v>
          </cell>
          <cell r="M128">
            <v>30</v>
          </cell>
          <cell r="N128">
            <v>50</v>
          </cell>
        </row>
        <row r="129">
          <cell r="A129" t="str">
            <v>PXL10-71F</v>
          </cell>
          <cell r="B129" t="str">
            <v>Andrew</v>
          </cell>
          <cell r="C129">
            <v>3</v>
          </cell>
          <cell r="D129" t="str">
            <v>SP</v>
          </cell>
          <cell r="E129">
            <v>7.125</v>
          </cell>
          <cell r="F129">
            <v>7.75</v>
          </cell>
          <cell r="G129" t="str">
            <v>Dual</v>
          </cell>
          <cell r="H129">
            <v>44.5</v>
          </cell>
          <cell r="I129">
            <v>44.8</v>
          </cell>
          <cell r="J129">
            <v>45</v>
          </cell>
          <cell r="K129">
            <v>0.9</v>
          </cell>
          <cell r="L129">
            <v>1.06</v>
          </cell>
          <cell r="M129">
            <v>30</v>
          </cell>
          <cell r="N129">
            <v>52</v>
          </cell>
        </row>
        <row r="130">
          <cell r="A130" t="str">
            <v>PXL12-71E</v>
          </cell>
          <cell r="B130" t="str">
            <v>Andrew</v>
          </cell>
          <cell r="C130">
            <v>3.7</v>
          </cell>
          <cell r="D130" t="str">
            <v>SP</v>
          </cell>
          <cell r="E130">
            <v>7.125</v>
          </cell>
          <cell r="F130">
            <v>7.75</v>
          </cell>
          <cell r="G130" t="str">
            <v>Dual</v>
          </cell>
          <cell r="H130">
            <v>45.7</v>
          </cell>
          <cell r="I130">
            <v>46.1</v>
          </cell>
          <cell r="J130">
            <v>46.4</v>
          </cell>
          <cell r="K130">
            <v>0.7</v>
          </cell>
          <cell r="L130">
            <v>1.06</v>
          </cell>
          <cell r="M130">
            <v>30</v>
          </cell>
          <cell r="N130">
            <v>54</v>
          </cell>
        </row>
        <row r="131">
          <cell r="A131" t="str">
            <v>VHP4-71</v>
          </cell>
          <cell r="B131" t="str">
            <v>Andrew</v>
          </cell>
          <cell r="C131">
            <v>1.2</v>
          </cell>
          <cell r="D131" t="str">
            <v>ValuLine HP</v>
          </cell>
          <cell r="E131">
            <v>7.125</v>
          </cell>
          <cell r="F131">
            <v>7.75</v>
          </cell>
          <cell r="G131" t="str">
            <v>Single</v>
          </cell>
          <cell r="H131">
            <v>36</v>
          </cell>
          <cell r="I131">
            <v>36.4</v>
          </cell>
          <cell r="J131">
            <v>36.700000000000003</v>
          </cell>
          <cell r="K131">
            <v>2.4</v>
          </cell>
          <cell r="L131">
            <v>1.1499999999999999</v>
          </cell>
          <cell r="M131">
            <v>32</v>
          </cell>
          <cell r="N131">
            <v>60</v>
          </cell>
        </row>
        <row r="132">
          <cell r="A132" t="str">
            <v>VHPX2-71</v>
          </cell>
          <cell r="B132" t="str">
            <v>Andrew</v>
          </cell>
          <cell r="C132">
            <v>0.6</v>
          </cell>
          <cell r="D132" t="str">
            <v>ValuLine HP</v>
          </cell>
          <cell r="E132">
            <v>7.125</v>
          </cell>
          <cell r="F132">
            <v>7.75</v>
          </cell>
          <cell r="G132" t="str">
            <v>Dual</v>
          </cell>
          <cell r="H132">
            <v>29.5</v>
          </cell>
          <cell r="I132">
            <v>29.8</v>
          </cell>
          <cell r="J132">
            <v>30.1</v>
          </cell>
          <cell r="K132">
            <v>4.9000000000000004</v>
          </cell>
          <cell r="L132">
            <v>1.1499999999999999</v>
          </cell>
          <cell r="M132">
            <v>30</v>
          </cell>
          <cell r="N132">
            <v>53</v>
          </cell>
        </row>
        <row r="133">
          <cell r="A133" t="str">
            <v>VHPX4-71</v>
          </cell>
          <cell r="B133" t="str">
            <v>Andrew</v>
          </cell>
          <cell r="C133">
            <v>1.2</v>
          </cell>
          <cell r="D133" t="str">
            <v>ValuLine HP</v>
          </cell>
          <cell r="E133">
            <v>7.125</v>
          </cell>
          <cell r="F133">
            <v>7.75</v>
          </cell>
          <cell r="G133" t="str">
            <v>Dual</v>
          </cell>
          <cell r="H133">
            <v>35.5</v>
          </cell>
          <cell r="I133">
            <v>35.799999999999997</v>
          </cell>
          <cell r="J133">
            <v>36.1</v>
          </cell>
          <cell r="K133">
            <v>2.4</v>
          </cell>
          <cell r="L133">
            <v>1.1499999999999999</v>
          </cell>
          <cell r="M133">
            <v>32</v>
          </cell>
          <cell r="N133">
            <v>60</v>
          </cell>
        </row>
        <row r="134">
          <cell r="A134" t="str">
            <v>VP2-71</v>
          </cell>
          <cell r="B134" t="str">
            <v>Andrew</v>
          </cell>
          <cell r="C134">
            <v>0.6</v>
          </cell>
          <cell r="D134" t="str">
            <v>ValuLine SP</v>
          </cell>
          <cell r="E134">
            <v>7.125</v>
          </cell>
          <cell r="F134">
            <v>7.75</v>
          </cell>
          <cell r="G134" t="str">
            <v>Single</v>
          </cell>
          <cell r="H134">
            <v>30.6</v>
          </cell>
          <cell r="I134">
            <v>31</v>
          </cell>
          <cell r="J134">
            <v>31.4</v>
          </cell>
          <cell r="K134">
            <v>4.9000000000000004</v>
          </cell>
          <cell r="L134">
            <v>1.1499999999999999</v>
          </cell>
          <cell r="M134">
            <v>30</v>
          </cell>
          <cell r="N134">
            <v>40</v>
          </cell>
        </row>
        <row r="135">
          <cell r="A135" t="str">
            <v>VP4-71</v>
          </cell>
          <cell r="B135" t="str">
            <v>Andrew</v>
          </cell>
          <cell r="C135">
            <v>1.2</v>
          </cell>
          <cell r="D135" t="str">
            <v>ValuLine SP</v>
          </cell>
          <cell r="E135">
            <v>7.125</v>
          </cell>
          <cell r="F135">
            <v>7.75</v>
          </cell>
          <cell r="G135" t="str">
            <v>Single</v>
          </cell>
          <cell r="H135">
            <v>36.799999999999997</v>
          </cell>
          <cell r="I135">
            <v>37.200000000000003</v>
          </cell>
          <cell r="J135">
            <v>37.5</v>
          </cell>
          <cell r="K135">
            <v>2.4</v>
          </cell>
          <cell r="L135">
            <v>1.1499999999999999</v>
          </cell>
          <cell r="M135">
            <v>32</v>
          </cell>
          <cell r="N135">
            <v>45</v>
          </cell>
        </row>
        <row r="136">
          <cell r="A136" t="str">
            <v>HP4-74GA</v>
          </cell>
          <cell r="B136" t="str">
            <v>Andrew</v>
          </cell>
          <cell r="C136">
            <v>1.2</v>
          </cell>
          <cell r="D136" t="str">
            <v>HP</v>
          </cell>
          <cell r="E136">
            <v>7.4249999999999998</v>
          </cell>
          <cell r="F136">
            <v>7.9</v>
          </cell>
          <cell r="G136" t="str">
            <v>Single</v>
          </cell>
          <cell r="H136">
            <v>36.5</v>
          </cell>
          <cell r="I136">
            <v>36.700000000000003</v>
          </cell>
          <cell r="J136">
            <v>37</v>
          </cell>
          <cell r="K136">
            <v>2.2999999999999998</v>
          </cell>
          <cell r="L136">
            <v>1.06</v>
          </cell>
          <cell r="M136">
            <v>32</v>
          </cell>
          <cell r="N136">
            <v>61</v>
          </cell>
        </row>
        <row r="137">
          <cell r="A137" t="str">
            <v>HP6-74GA</v>
          </cell>
          <cell r="B137" t="str">
            <v>Andrew</v>
          </cell>
          <cell r="C137">
            <v>1.8</v>
          </cell>
          <cell r="D137" t="str">
            <v>HP</v>
          </cell>
          <cell r="E137">
            <v>7.4249999999999998</v>
          </cell>
          <cell r="F137">
            <v>7.9</v>
          </cell>
          <cell r="G137" t="str">
            <v>Single</v>
          </cell>
          <cell r="H137">
            <v>40.1</v>
          </cell>
          <cell r="I137">
            <v>40.4</v>
          </cell>
          <cell r="J137">
            <v>40.6</v>
          </cell>
          <cell r="K137">
            <v>1.5</v>
          </cell>
          <cell r="L137">
            <v>1.06</v>
          </cell>
          <cell r="M137">
            <v>32</v>
          </cell>
          <cell r="N137">
            <v>64</v>
          </cell>
        </row>
        <row r="138">
          <cell r="A138" t="str">
            <v>HP8-74G</v>
          </cell>
          <cell r="B138" t="str">
            <v>Andrew</v>
          </cell>
          <cell r="C138">
            <v>2.4</v>
          </cell>
          <cell r="D138" t="str">
            <v>HP</v>
          </cell>
          <cell r="E138">
            <v>7.4249999999999998</v>
          </cell>
          <cell r="F138">
            <v>7.9</v>
          </cell>
          <cell r="G138" t="str">
            <v>Single</v>
          </cell>
          <cell r="H138">
            <v>42.5</v>
          </cell>
          <cell r="I138">
            <v>42.8</v>
          </cell>
          <cell r="J138">
            <v>43</v>
          </cell>
          <cell r="K138">
            <v>1.2</v>
          </cell>
          <cell r="L138">
            <v>1.04</v>
          </cell>
          <cell r="M138">
            <v>32</v>
          </cell>
          <cell r="N138">
            <v>70</v>
          </cell>
        </row>
        <row r="139">
          <cell r="A139" t="str">
            <v>HP10-74G</v>
          </cell>
          <cell r="B139" t="str">
            <v>Andrew</v>
          </cell>
          <cell r="C139">
            <v>3</v>
          </cell>
          <cell r="D139" t="str">
            <v>HP</v>
          </cell>
          <cell r="E139">
            <v>7.4249999999999998</v>
          </cell>
          <cell r="F139">
            <v>7.9</v>
          </cell>
          <cell r="G139" t="str">
            <v>Single</v>
          </cell>
          <cell r="H139">
            <v>43.8</v>
          </cell>
          <cell r="I139">
            <v>44</v>
          </cell>
          <cell r="J139">
            <v>44.2</v>
          </cell>
          <cell r="K139">
            <v>1</v>
          </cell>
          <cell r="L139">
            <v>1.04</v>
          </cell>
          <cell r="M139">
            <v>32</v>
          </cell>
          <cell r="N139">
            <v>70</v>
          </cell>
        </row>
        <row r="140">
          <cell r="A140" t="str">
            <v>HPX4-74GA</v>
          </cell>
          <cell r="B140" t="str">
            <v>Andrew</v>
          </cell>
          <cell r="C140">
            <v>1.2</v>
          </cell>
          <cell r="D140" t="str">
            <v>HPX</v>
          </cell>
          <cell r="E140">
            <v>7.4249999999999998</v>
          </cell>
          <cell r="F140">
            <v>7.9</v>
          </cell>
          <cell r="G140" t="str">
            <v>Dual</v>
          </cell>
          <cell r="H140">
            <v>37.1</v>
          </cell>
          <cell r="I140">
            <v>37.4</v>
          </cell>
          <cell r="J140">
            <v>37.6</v>
          </cell>
          <cell r="K140">
            <v>2.5</v>
          </cell>
          <cell r="L140">
            <v>1.1000000000000001</v>
          </cell>
          <cell r="M140">
            <v>32</v>
          </cell>
          <cell r="N140">
            <v>63</v>
          </cell>
        </row>
        <row r="141">
          <cell r="A141" t="str">
            <v>HPX6-74GA</v>
          </cell>
          <cell r="B141" t="str">
            <v>Andrew</v>
          </cell>
          <cell r="C141">
            <v>1.8</v>
          </cell>
          <cell r="D141" t="str">
            <v>HPX</v>
          </cell>
          <cell r="E141">
            <v>7.4249999999999998</v>
          </cell>
          <cell r="F141">
            <v>7.9</v>
          </cell>
          <cell r="G141" t="str">
            <v>Dual</v>
          </cell>
          <cell r="H141">
            <v>40.5</v>
          </cell>
          <cell r="I141">
            <v>40.799999999999997</v>
          </cell>
          <cell r="J141">
            <v>41.1</v>
          </cell>
          <cell r="K141">
            <v>1.5</v>
          </cell>
          <cell r="L141">
            <v>1.06</v>
          </cell>
          <cell r="M141">
            <v>32</v>
          </cell>
          <cell r="N141">
            <v>67</v>
          </cell>
        </row>
        <row r="142">
          <cell r="A142" t="str">
            <v>HPX8-74G</v>
          </cell>
          <cell r="B142" t="str">
            <v>Andrew</v>
          </cell>
          <cell r="C142">
            <v>2.4</v>
          </cell>
          <cell r="D142" t="str">
            <v>HPX</v>
          </cell>
          <cell r="E142">
            <v>7.4249999999999998</v>
          </cell>
          <cell r="F142">
            <v>7.9</v>
          </cell>
          <cell r="G142" t="str">
            <v>Dual</v>
          </cell>
          <cell r="H142">
            <v>42.9</v>
          </cell>
          <cell r="I142">
            <v>43.1</v>
          </cell>
          <cell r="J142">
            <v>43.4</v>
          </cell>
          <cell r="K142">
            <v>1.2</v>
          </cell>
          <cell r="L142">
            <v>1.06</v>
          </cell>
          <cell r="M142">
            <v>32</v>
          </cell>
          <cell r="N142">
            <v>70</v>
          </cell>
        </row>
        <row r="143">
          <cell r="A143" t="str">
            <v>HPX10-74G</v>
          </cell>
          <cell r="B143" t="str">
            <v>Andrew</v>
          </cell>
          <cell r="C143">
            <v>3</v>
          </cell>
          <cell r="D143" t="str">
            <v>HPX</v>
          </cell>
          <cell r="E143">
            <v>7.4249999999999998</v>
          </cell>
          <cell r="F143">
            <v>7.9</v>
          </cell>
          <cell r="G143" t="str">
            <v>Dual</v>
          </cell>
          <cell r="H143">
            <v>44.3</v>
          </cell>
          <cell r="I143">
            <v>44.7</v>
          </cell>
          <cell r="J143">
            <v>45</v>
          </cell>
          <cell r="K143">
            <v>1.1000000000000001</v>
          </cell>
          <cell r="L143">
            <v>1.06</v>
          </cell>
          <cell r="M143">
            <v>30</v>
          </cell>
          <cell r="N143">
            <v>68</v>
          </cell>
        </row>
        <row r="144">
          <cell r="A144" t="str">
            <v>HSX4-74</v>
          </cell>
          <cell r="B144" t="str">
            <v>Andrew</v>
          </cell>
          <cell r="C144">
            <v>1.2</v>
          </cell>
          <cell r="D144" t="str">
            <v>HSX</v>
          </cell>
          <cell r="E144">
            <v>7.4249999999999998</v>
          </cell>
          <cell r="F144">
            <v>7.9</v>
          </cell>
          <cell r="G144" t="str">
            <v>Dual</v>
          </cell>
          <cell r="H144">
            <v>36.700000000000003</v>
          </cell>
          <cell r="I144">
            <v>37</v>
          </cell>
          <cell r="J144">
            <v>37.299999999999997</v>
          </cell>
          <cell r="K144">
            <v>2.2999999999999998</v>
          </cell>
          <cell r="L144">
            <v>1.08</v>
          </cell>
          <cell r="M144">
            <v>40</v>
          </cell>
          <cell r="N144">
            <v>64</v>
          </cell>
        </row>
        <row r="145">
          <cell r="A145" t="str">
            <v>HSX6-74</v>
          </cell>
          <cell r="B145" t="str">
            <v>Andrew</v>
          </cell>
          <cell r="C145">
            <v>1.8</v>
          </cell>
          <cell r="D145" t="str">
            <v>HSX</v>
          </cell>
          <cell r="E145">
            <v>7.4249999999999998</v>
          </cell>
          <cell r="F145">
            <v>7.9</v>
          </cell>
          <cell r="G145" t="str">
            <v>Dual</v>
          </cell>
          <cell r="H145">
            <v>40.299999999999997</v>
          </cell>
          <cell r="I145">
            <v>40.6</v>
          </cell>
          <cell r="J145">
            <v>40.9</v>
          </cell>
          <cell r="K145">
            <v>1.5</v>
          </cell>
          <cell r="L145">
            <v>1.08</v>
          </cell>
          <cell r="M145">
            <v>40</v>
          </cell>
          <cell r="N145">
            <v>67</v>
          </cell>
        </row>
        <row r="146">
          <cell r="A146" t="str">
            <v>HSX8-74</v>
          </cell>
          <cell r="B146" t="str">
            <v>Andrew</v>
          </cell>
          <cell r="C146">
            <v>2.4</v>
          </cell>
          <cell r="D146" t="str">
            <v>HSX</v>
          </cell>
          <cell r="E146">
            <v>7.4249999999999998</v>
          </cell>
          <cell r="F146">
            <v>7.9</v>
          </cell>
          <cell r="G146" t="str">
            <v>Dual</v>
          </cell>
          <cell r="H146">
            <v>42.6</v>
          </cell>
          <cell r="I146">
            <v>42.9</v>
          </cell>
          <cell r="J146">
            <v>43.2</v>
          </cell>
          <cell r="K146">
            <v>1.1000000000000001</v>
          </cell>
          <cell r="L146">
            <v>1.06</v>
          </cell>
          <cell r="M146">
            <v>40</v>
          </cell>
          <cell r="N146">
            <v>74</v>
          </cell>
        </row>
        <row r="147">
          <cell r="A147" t="str">
            <v>HSX10-74</v>
          </cell>
          <cell r="B147" t="str">
            <v>Andrew</v>
          </cell>
          <cell r="C147">
            <v>3</v>
          </cell>
          <cell r="D147" t="str">
            <v>HSX</v>
          </cell>
          <cell r="E147">
            <v>7.4249999999999998</v>
          </cell>
          <cell r="F147">
            <v>7.9</v>
          </cell>
          <cell r="G147" t="str">
            <v>Dual</v>
          </cell>
          <cell r="H147">
            <v>44</v>
          </cell>
          <cell r="I147">
            <v>44.3</v>
          </cell>
          <cell r="J147">
            <v>44.6</v>
          </cell>
          <cell r="K147">
            <v>0.9</v>
          </cell>
          <cell r="L147">
            <v>1.06</v>
          </cell>
          <cell r="M147">
            <v>40</v>
          </cell>
          <cell r="N147">
            <v>75</v>
          </cell>
        </row>
        <row r="148">
          <cell r="A148" t="str">
            <v>HSX12-74</v>
          </cell>
          <cell r="B148" t="str">
            <v>Andrew</v>
          </cell>
          <cell r="C148">
            <v>3.7</v>
          </cell>
          <cell r="D148" t="str">
            <v>HSX</v>
          </cell>
          <cell r="E148">
            <v>7.4249999999999998</v>
          </cell>
          <cell r="F148">
            <v>7.9</v>
          </cell>
          <cell r="G148" t="str">
            <v>Dual</v>
          </cell>
          <cell r="H148">
            <v>46.5</v>
          </cell>
          <cell r="I148">
            <v>46.8</v>
          </cell>
          <cell r="J148">
            <v>47</v>
          </cell>
          <cell r="K148">
            <v>0.8</v>
          </cell>
          <cell r="L148">
            <v>1.06</v>
          </cell>
          <cell r="M148">
            <v>40</v>
          </cell>
          <cell r="N148">
            <v>78</v>
          </cell>
        </row>
        <row r="149">
          <cell r="A149" t="str">
            <v>HSX15-74</v>
          </cell>
          <cell r="B149" t="str">
            <v>Andrew</v>
          </cell>
          <cell r="C149">
            <v>4.5999999999999996</v>
          </cell>
          <cell r="D149" t="str">
            <v>HSX</v>
          </cell>
          <cell r="E149">
            <v>7.4249999999999998</v>
          </cell>
          <cell r="F149">
            <v>7.9</v>
          </cell>
          <cell r="G149" t="str">
            <v>Dual</v>
          </cell>
          <cell r="H149">
            <v>48</v>
          </cell>
          <cell r="I149">
            <v>48.3</v>
          </cell>
          <cell r="J149">
            <v>48.6</v>
          </cell>
          <cell r="K149">
            <v>0.6</v>
          </cell>
          <cell r="L149">
            <v>1.06</v>
          </cell>
          <cell r="M149">
            <v>40</v>
          </cell>
          <cell r="N149">
            <v>78</v>
          </cell>
        </row>
        <row r="150">
          <cell r="A150" t="str">
            <v>VHP2-74</v>
          </cell>
          <cell r="B150" t="str">
            <v>Andrew</v>
          </cell>
          <cell r="C150">
            <v>0.6</v>
          </cell>
          <cell r="D150" t="str">
            <v>ValuLine HP</v>
          </cell>
          <cell r="E150">
            <v>7.4249999999999998</v>
          </cell>
          <cell r="F150">
            <v>7.9</v>
          </cell>
          <cell r="G150" t="str">
            <v>Single</v>
          </cell>
          <cell r="H150">
            <v>30.1</v>
          </cell>
          <cell r="I150">
            <v>30.4</v>
          </cell>
          <cell r="J150">
            <v>30.6</v>
          </cell>
          <cell r="K150">
            <v>4.8</v>
          </cell>
          <cell r="L150">
            <v>1.1499999999999999</v>
          </cell>
          <cell r="M150">
            <v>30</v>
          </cell>
          <cell r="N150">
            <v>54</v>
          </cell>
        </row>
        <row r="151">
          <cell r="A151" t="str">
            <v>VHP4A-74</v>
          </cell>
          <cell r="B151" t="str">
            <v>Andrew</v>
          </cell>
          <cell r="C151">
            <v>1.2</v>
          </cell>
          <cell r="D151" t="str">
            <v>ValuLine HP</v>
          </cell>
          <cell r="E151">
            <v>7.4249999999999998</v>
          </cell>
          <cell r="F151">
            <v>7.9</v>
          </cell>
          <cell r="G151" t="str">
            <v>Single</v>
          </cell>
          <cell r="H151">
            <v>36.4</v>
          </cell>
          <cell r="I151">
            <v>36.6</v>
          </cell>
          <cell r="J151">
            <v>36.9</v>
          </cell>
          <cell r="K151">
            <v>2.2999999999999998</v>
          </cell>
          <cell r="L151">
            <v>1.1499999999999999</v>
          </cell>
          <cell r="M151">
            <v>30</v>
          </cell>
          <cell r="N151">
            <v>54</v>
          </cell>
        </row>
        <row r="152">
          <cell r="A152" t="str">
            <v>VHP4-74</v>
          </cell>
          <cell r="B152" t="str">
            <v>Andrew</v>
          </cell>
          <cell r="C152">
            <v>1.2</v>
          </cell>
          <cell r="D152" t="str">
            <v>ValuLine HP</v>
          </cell>
          <cell r="E152">
            <v>7.4249999999999998</v>
          </cell>
          <cell r="F152">
            <v>7.9</v>
          </cell>
          <cell r="G152" t="str">
            <v>Single</v>
          </cell>
          <cell r="H152">
            <v>36.200000000000003</v>
          </cell>
          <cell r="I152">
            <v>36.4</v>
          </cell>
          <cell r="J152">
            <v>36.700000000000003</v>
          </cell>
          <cell r="K152">
            <v>2.2999999999999998</v>
          </cell>
          <cell r="L152">
            <v>1.1499999999999999</v>
          </cell>
          <cell r="M152">
            <v>32</v>
          </cell>
          <cell r="N152">
            <v>62</v>
          </cell>
        </row>
        <row r="153">
          <cell r="A153" t="str">
            <v>VP2-74</v>
          </cell>
          <cell r="B153" t="str">
            <v>Andrew</v>
          </cell>
          <cell r="C153">
            <v>0.6</v>
          </cell>
          <cell r="D153" t="str">
            <v>ValuLine SP</v>
          </cell>
          <cell r="E153">
            <v>7.4249999999999998</v>
          </cell>
          <cell r="F153">
            <v>7.9</v>
          </cell>
          <cell r="G153" t="str">
            <v>Single</v>
          </cell>
          <cell r="H153">
            <v>31</v>
          </cell>
          <cell r="I153">
            <v>31.2</v>
          </cell>
          <cell r="J153">
            <v>31.5</v>
          </cell>
          <cell r="K153">
            <v>4.8</v>
          </cell>
          <cell r="L153">
            <v>1.1499999999999999</v>
          </cell>
          <cell r="M153">
            <v>30</v>
          </cell>
          <cell r="N153">
            <v>40</v>
          </cell>
        </row>
        <row r="154">
          <cell r="A154" t="str">
            <v>VP4A-74</v>
          </cell>
          <cell r="B154" t="str">
            <v>Andrew</v>
          </cell>
          <cell r="C154">
            <v>1.2</v>
          </cell>
          <cell r="D154" t="str">
            <v>ValuLine SP</v>
          </cell>
          <cell r="E154">
            <v>7.4249999999999998</v>
          </cell>
          <cell r="F154">
            <v>7.9</v>
          </cell>
          <cell r="G154" t="str">
            <v>Single</v>
          </cell>
          <cell r="H154">
            <v>37.200000000000003</v>
          </cell>
          <cell r="I154">
            <v>37.4</v>
          </cell>
          <cell r="J154">
            <v>37.700000000000003</v>
          </cell>
          <cell r="K154">
            <v>2.2999999999999998</v>
          </cell>
          <cell r="L154">
            <v>1.1499999999999999</v>
          </cell>
          <cell r="M154">
            <v>32</v>
          </cell>
          <cell r="N154">
            <v>45</v>
          </cell>
        </row>
        <row r="155">
          <cell r="A155" t="str">
            <v>UHX6-77GE</v>
          </cell>
          <cell r="B155" t="str">
            <v>Andrew</v>
          </cell>
          <cell r="C155">
            <v>1.8</v>
          </cell>
          <cell r="D155" t="str">
            <v>UHX</v>
          </cell>
          <cell r="E155">
            <v>7.7249999999999996</v>
          </cell>
          <cell r="F155">
            <v>8.2750000000000004</v>
          </cell>
          <cell r="G155" t="str">
            <v>Dual</v>
          </cell>
          <cell r="H155">
            <v>40.5</v>
          </cell>
          <cell r="I155">
            <v>41</v>
          </cell>
          <cell r="J155">
            <v>41.2</v>
          </cell>
          <cell r="K155">
            <v>1.5</v>
          </cell>
          <cell r="L155">
            <v>1.06</v>
          </cell>
          <cell r="M155">
            <v>30</v>
          </cell>
          <cell r="N155">
            <v>67</v>
          </cell>
        </row>
        <row r="156">
          <cell r="A156" t="str">
            <v>UHX8-77GD</v>
          </cell>
          <cell r="B156" t="str">
            <v>Andrew</v>
          </cell>
          <cell r="C156">
            <v>2.4</v>
          </cell>
          <cell r="D156" t="str">
            <v>UHX</v>
          </cell>
          <cell r="E156">
            <v>7.7249999999999996</v>
          </cell>
          <cell r="F156">
            <v>8.2750000000000004</v>
          </cell>
          <cell r="G156" t="str">
            <v>Dual</v>
          </cell>
          <cell r="H156">
            <v>43.1</v>
          </cell>
          <cell r="I156">
            <v>43.5</v>
          </cell>
          <cell r="J156">
            <v>43.7</v>
          </cell>
          <cell r="K156">
            <v>1.1000000000000001</v>
          </cell>
          <cell r="L156">
            <v>1.06</v>
          </cell>
          <cell r="M156">
            <v>30</v>
          </cell>
          <cell r="N156">
            <v>68</v>
          </cell>
        </row>
        <row r="157">
          <cell r="A157" t="str">
            <v>UHX10-77GD</v>
          </cell>
          <cell r="B157" t="str">
            <v>Andrew</v>
          </cell>
          <cell r="C157">
            <v>3</v>
          </cell>
          <cell r="D157" t="str">
            <v>UHX</v>
          </cell>
          <cell r="E157">
            <v>7.7249999999999996</v>
          </cell>
          <cell r="F157">
            <v>8.2750000000000004</v>
          </cell>
          <cell r="G157" t="str">
            <v>Dual</v>
          </cell>
          <cell r="H157">
            <v>44.9</v>
          </cell>
          <cell r="I157">
            <v>45.2</v>
          </cell>
          <cell r="J157">
            <v>45.4</v>
          </cell>
          <cell r="K157">
            <v>0.9</v>
          </cell>
          <cell r="L157">
            <v>1.06</v>
          </cell>
          <cell r="M157">
            <v>30</v>
          </cell>
          <cell r="N157">
            <v>70</v>
          </cell>
        </row>
        <row r="158">
          <cell r="A158" t="str">
            <v>UHX12-77GD</v>
          </cell>
          <cell r="B158" t="str">
            <v>Andrew</v>
          </cell>
          <cell r="C158">
            <v>3.7</v>
          </cell>
          <cell r="D158" t="str">
            <v>UHX</v>
          </cell>
          <cell r="E158">
            <v>7.7249999999999996</v>
          </cell>
          <cell r="F158">
            <v>8.2750000000000004</v>
          </cell>
          <cell r="G158" t="str">
            <v>Dual</v>
          </cell>
          <cell r="H158">
            <v>46.4</v>
          </cell>
          <cell r="I158">
            <v>46.7</v>
          </cell>
          <cell r="J158">
            <v>46.9</v>
          </cell>
          <cell r="K158">
            <v>0.7</v>
          </cell>
          <cell r="L158">
            <v>1.06</v>
          </cell>
          <cell r="M158">
            <v>30</v>
          </cell>
          <cell r="N158">
            <v>75</v>
          </cell>
        </row>
        <row r="159">
          <cell r="A159" t="str">
            <v>UHX15-77GD</v>
          </cell>
          <cell r="B159" t="str">
            <v>Andrew</v>
          </cell>
          <cell r="C159">
            <v>4.5999999999999996</v>
          </cell>
          <cell r="D159" t="str">
            <v>UHX</v>
          </cell>
          <cell r="E159">
            <v>7.7249999999999996</v>
          </cell>
          <cell r="F159">
            <v>8.2750000000000004</v>
          </cell>
          <cell r="G159" t="str">
            <v>Dual</v>
          </cell>
          <cell r="H159">
            <v>48.4</v>
          </cell>
          <cell r="I159">
            <v>48.7</v>
          </cell>
          <cell r="J159">
            <v>48.9</v>
          </cell>
          <cell r="K159">
            <v>0.6</v>
          </cell>
          <cell r="L159">
            <v>1.06</v>
          </cell>
          <cell r="M159">
            <v>30</v>
          </cell>
          <cell r="N159">
            <v>70</v>
          </cell>
        </row>
        <row r="160">
          <cell r="A160" t="str">
            <v>HSX6-77</v>
          </cell>
          <cell r="B160" t="str">
            <v>Andrew</v>
          </cell>
          <cell r="C160">
            <v>1.8</v>
          </cell>
          <cell r="D160" t="str">
            <v>HSX</v>
          </cell>
          <cell r="E160">
            <v>7.7249999999999996</v>
          </cell>
          <cell r="F160">
            <v>8.2750000000000004</v>
          </cell>
          <cell r="G160" t="str">
            <v>Dual</v>
          </cell>
          <cell r="H160">
            <v>40.5</v>
          </cell>
          <cell r="I160">
            <v>40.700000000000003</v>
          </cell>
          <cell r="J160">
            <v>41</v>
          </cell>
          <cell r="K160">
            <v>1.5</v>
          </cell>
          <cell r="L160">
            <v>1.06</v>
          </cell>
          <cell r="M160">
            <v>40</v>
          </cell>
          <cell r="N160">
            <v>67</v>
          </cell>
        </row>
        <row r="161">
          <cell r="A161" t="str">
            <v>HSX8-77</v>
          </cell>
          <cell r="B161" t="str">
            <v>Andrew</v>
          </cell>
          <cell r="C161">
            <v>2.4</v>
          </cell>
          <cell r="D161" t="str">
            <v>HSX</v>
          </cell>
          <cell r="E161">
            <v>7.7249999999999996</v>
          </cell>
          <cell r="F161">
            <v>8.2750000000000004</v>
          </cell>
          <cell r="G161" t="str">
            <v>Dual</v>
          </cell>
          <cell r="H161">
            <v>43.2</v>
          </cell>
          <cell r="I161">
            <v>43.5</v>
          </cell>
          <cell r="J161">
            <v>43.8</v>
          </cell>
          <cell r="K161">
            <v>1.1000000000000001</v>
          </cell>
          <cell r="L161">
            <v>1.06</v>
          </cell>
          <cell r="M161">
            <v>40</v>
          </cell>
          <cell r="N161">
            <v>77</v>
          </cell>
        </row>
        <row r="162">
          <cell r="A162" t="str">
            <v>HSX10-77</v>
          </cell>
          <cell r="B162" t="str">
            <v>Andrew</v>
          </cell>
          <cell r="C162">
            <v>3</v>
          </cell>
          <cell r="D162" t="str">
            <v>HSX</v>
          </cell>
          <cell r="E162">
            <v>7.7249999999999996</v>
          </cell>
          <cell r="F162">
            <v>8.2750000000000004</v>
          </cell>
          <cell r="G162" t="str">
            <v>Dual</v>
          </cell>
          <cell r="H162">
            <v>44.8</v>
          </cell>
          <cell r="I162">
            <v>45.2</v>
          </cell>
          <cell r="J162">
            <v>45.6</v>
          </cell>
          <cell r="K162">
            <v>0.9</v>
          </cell>
          <cell r="L162">
            <v>1.06</v>
          </cell>
          <cell r="M162">
            <v>40</v>
          </cell>
          <cell r="N162">
            <v>79</v>
          </cell>
        </row>
        <row r="163">
          <cell r="A163" t="str">
            <v>HSX12-77</v>
          </cell>
          <cell r="B163" t="str">
            <v>Andrew</v>
          </cell>
          <cell r="C163">
            <v>3.7</v>
          </cell>
          <cell r="D163" t="str">
            <v>HSX</v>
          </cell>
          <cell r="E163">
            <v>7.7249999999999996</v>
          </cell>
          <cell r="F163">
            <v>8.2750000000000004</v>
          </cell>
          <cell r="G163" t="str">
            <v>Dual</v>
          </cell>
          <cell r="H163">
            <v>46.4</v>
          </cell>
          <cell r="I163">
            <v>46.7</v>
          </cell>
          <cell r="J163">
            <v>47</v>
          </cell>
          <cell r="K163">
            <v>0.7</v>
          </cell>
          <cell r="L163">
            <v>1.06</v>
          </cell>
          <cell r="M163">
            <v>40</v>
          </cell>
          <cell r="N163">
            <v>79</v>
          </cell>
        </row>
        <row r="164">
          <cell r="A164" t="str">
            <v>HSX15-77</v>
          </cell>
          <cell r="B164" t="str">
            <v>Andrew</v>
          </cell>
          <cell r="C164">
            <v>4.5999999999999996</v>
          </cell>
          <cell r="D164" t="str">
            <v>HSX</v>
          </cell>
          <cell r="E164">
            <v>7.7249999999999996</v>
          </cell>
          <cell r="F164">
            <v>8.2750000000000004</v>
          </cell>
          <cell r="G164" t="str">
            <v>Dual</v>
          </cell>
          <cell r="H164">
            <v>48.3</v>
          </cell>
          <cell r="I164">
            <v>48.6</v>
          </cell>
          <cell r="J164">
            <v>48.8</v>
          </cell>
          <cell r="K164">
            <v>0.6</v>
          </cell>
          <cell r="L164">
            <v>1.06</v>
          </cell>
          <cell r="M164">
            <v>40</v>
          </cell>
          <cell r="N164">
            <v>76</v>
          </cell>
        </row>
        <row r="165">
          <cell r="A165" t="str">
            <v>VHP2-77</v>
          </cell>
          <cell r="B165" t="str">
            <v>Andrew</v>
          </cell>
          <cell r="C165">
            <v>0.6</v>
          </cell>
          <cell r="D165" t="str">
            <v>ValuLine HP</v>
          </cell>
          <cell r="E165">
            <v>7.75</v>
          </cell>
          <cell r="F165">
            <v>8.5</v>
          </cell>
          <cell r="G165" t="str">
            <v>Single</v>
          </cell>
          <cell r="H165">
            <v>30.4</v>
          </cell>
          <cell r="I165">
            <v>30.8</v>
          </cell>
          <cell r="J165">
            <v>31.1</v>
          </cell>
          <cell r="K165">
            <v>4.5999999999999996</v>
          </cell>
          <cell r="L165">
            <v>1.1499999999999999</v>
          </cell>
          <cell r="M165">
            <v>30</v>
          </cell>
          <cell r="N165">
            <v>54</v>
          </cell>
        </row>
        <row r="166">
          <cell r="A166" t="str">
            <v>VHP4-77</v>
          </cell>
          <cell r="B166" t="str">
            <v>Andrew</v>
          </cell>
          <cell r="C166">
            <v>1.2</v>
          </cell>
          <cell r="D166" t="str">
            <v>ValuLine HP</v>
          </cell>
          <cell r="E166">
            <v>7.75</v>
          </cell>
          <cell r="F166">
            <v>8.5</v>
          </cell>
          <cell r="G166" t="str">
            <v>Single</v>
          </cell>
          <cell r="H166">
            <v>36.700000000000003</v>
          </cell>
          <cell r="I166">
            <v>37.1</v>
          </cell>
          <cell r="J166">
            <v>37.5</v>
          </cell>
          <cell r="K166">
            <v>2.2000000000000002</v>
          </cell>
          <cell r="L166">
            <v>1.1499999999999999</v>
          </cell>
          <cell r="M166">
            <v>32</v>
          </cell>
          <cell r="N166">
            <v>62</v>
          </cell>
        </row>
        <row r="167">
          <cell r="A167" t="str">
            <v>VHPX2-77</v>
          </cell>
          <cell r="B167" t="str">
            <v>Andrew</v>
          </cell>
          <cell r="C167">
            <v>0.6</v>
          </cell>
          <cell r="D167" t="str">
            <v>ValuLine HP</v>
          </cell>
          <cell r="E167">
            <v>7.75</v>
          </cell>
          <cell r="F167">
            <v>8.5</v>
          </cell>
          <cell r="G167" t="str">
            <v>Dual</v>
          </cell>
          <cell r="H167">
            <v>30.1</v>
          </cell>
          <cell r="I167">
            <v>30.5</v>
          </cell>
          <cell r="J167">
            <v>30.8</v>
          </cell>
          <cell r="K167">
            <v>4.5999999999999996</v>
          </cell>
          <cell r="L167">
            <v>1.1499999999999999</v>
          </cell>
          <cell r="M167">
            <v>30</v>
          </cell>
          <cell r="N167">
            <v>56</v>
          </cell>
        </row>
        <row r="168">
          <cell r="A168" t="str">
            <v>VHPX4-77</v>
          </cell>
          <cell r="B168" t="str">
            <v>Andrew</v>
          </cell>
          <cell r="C168">
            <v>1.2</v>
          </cell>
          <cell r="D168" t="str">
            <v>ValuLine HP</v>
          </cell>
          <cell r="E168">
            <v>7.75</v>
          </cell>
          <cell r="F168">
            <v>8.5</v>
          </cell>
          <cell r="G168" t="str">
            <v>Dual</v>
          </cell>
          <cell r="H168">
            <v>36.1</v>
          </cell>
          <cell r="I168">
            <v>36.5</v>
          </cell>
          <cell r="J168">
            <v>36.799999999999997</v>
          </cell>
          <cell r="K168">
            <v>2.2000000000000002</v>
          </cell>
          <cell r="L168">
            <v>1.1499999999999999</v>
          </cell>
          <cell r="M168">
            <v>32</v>
          </cell>
          <cell r="N168">
            <v>62</v>
          </cell>
        </row>
        <row r="169">
          <cell r="A169" t="str">
            <v>VP2-77</v>
          </cell>
          <cell r="B169" t="str">
            <v>Andrew</v>
          </cell>
          <cell r="C169">
            <v>0.6</v>
          </cell>
          <cell r="D169" t="str">
            <v>ValuLine SP</v>
          </cell>
          <cell r="E169">
            <v>7.75</v>
          </cell>
          <cell r="F169">
            <v>8.5</v>
          </cell>
          <cell r="G169" t="str">
            <v>Single</v>
          </cell>
          <cell r="H169">
            <v>31.3</v>
          </cell>
          <cell r="I169">
            <v>31.7</v>
          </cell>
          <cell r="J169">
            <v>32.1</v>
          </cell>
          <cell r="K169">
            <v>4.5999999999999996</v>
          </cell>
          <cell r="L169">
            <v>1.1499999999999999</v>
          </cell>
          <cell r="M169">
            <v>30</v>
          </cell>
          <cell r="N169">
            <v>40</v>
          </cell>
        </row>
        <row r="170">
          <cell r="A170" t="str">
            <v>VP4-77</v>
          </cell>
          <cell r="B170" t="str">
            <v>Andrew</v>
          </cell>
          <cell r="C170">
            <v>1.2</v>
          </cell>
          <cell r="D170" t="str">
            <v>ValuLine SP</v>
          </cell>
          <cell r="E170">
            <v>7.75</v>
          </cell>
          <cell r="F170">
            <v>8.5</v>
          </cell>
          <cell r="G170" t="str">
            <v>Single</v>
          </cell>
          <cell r="H170">
            <v>37.5</v>
          </cell>
          <cell r="I170">
            <v>37.9</v>
          </cell>
          <cell r="J170">
            <v>38.299999999999997</v>
          </cell>
          <cell r="K170">
            <v>2.2000000000000002</v>
          </cell>
          <cell r="L170">
            <v>1.1499999999999999</v>
          </cell>
          <cell r="M170">
            <v>32</v>
          </cell>
          <cell r="N170">
            <v>45</v>
          </cell>
        </row>
        <row r="171">
          <cell r="A171" t="str">
            <v>HP4-77GA</v>
          </cell>
          <cell r="B171" t="str">
            <v>Andrew</v>
          </cell>
          <cell r="C171">
            <v>1.2</v>
          </cell>
          <cell r="D171" t="str">
            <v>HP</v>
          </cell>
          <cell r="E171">
            <v>7.75</v>
          </cell>
          <cell r="F171">
            <v>8.4</v>
          </cell>
          <cell r="G171" t="str">
            <v>Single</v>
          </cell>
          <cell r="H171">
            <v>36.799999999999997</v>
          </cell>
          <cell r="I171">
            <v>37.200000000000003</v>
          </cell>
          <cell r="J171">
            <v>37.5</v>
          </cell>
          <cell r="K171">
            <v>2.2000000000000002</v>
          </cell>
          <cell r="L171">
            <v>1.06</v>
          </cell>
          <cell r="M171">
            <v>30</v>
          </cell>
          <cell r="N171">
            <v>63</v>
          </cell>
        </row>
        <row r="172">
          <cell r="A172" t="str">
            <v>HP6-77GF</v>
          </cell>
          <cell r="B172" t="str">
            <v>Andrew</v>
          </cell>
          <cell r="C172">
            <v>1.8</v>
          </cell>
          <cell r="D172" t="str">
            <v>HP</v>
          </cell>
          <cell r="E172">
            <v>7.75</v>
          </cell>
          <cell r="F172">
            <v>8.4</v>
          </cell>
          <cell r="G172" t="str">
            <v>Single</v>
          </cell>
          <cell r="H172">
            <v>40.299999999999997</v>
          </cell>
          <cell r="I172">
            <v>40.799999999999997</v>
          </cell>
          <cell r="J172">
            <v>41.1</v>
          </cell>
          <cell r="K172">
            <v>1.5</v>
          </cell>
          <cell r="L172">
            <v>1.06</v>
          </cell>
          <cell r="M172">
            <v>30</v>
          </cell>
          <cell r="N172">
            <v>68</v>
          </cell>
        </row>
        <row r="173">
          <cell r="A173" t="str">
            <v>HP8-77GE</v>
          </cell>
          <cell r="B173" t="str">
            <v>Andrew</v>
          </cell>
          <cell r="C173">
            <v>2.4</v>
          </cell>
          <cell r="D173" t="str">
            <v>HP</v>
          </cell>
          <cell r="E173">
            <v>7.75</v>
          </cell>
          <cell r="F173">
            <v>8.4</v>
          </cell>
          <cell r="G173" t="str">
            <v>Single</v>
          </cell>
          <cell r="H173">
            <v>42.9</v>
          </cell>
          <cell r="I173">
            <v>43.3</v>
          </cell>
          <cell r="J173">
            <v>43.6</v>
          </cell>
          <cell r="K173">
            <v>1.1000000000000001</v>
          </cell>
          <cell r="L173">
            <v>1.06</v>
          </cell>
          <cell r="M173">
            <v>30</v>
          </cell>
          <cell r="N173">
            <v>68</v>
          </cell>
        </row>
        <row r="174">
          <cell r="A174" t="str">
            <v>HP10-77GF</v>
          </cell>
          <cell r="B174" t="str">
            <v>Andrew</v>
          </cell>
          <cell r="C174">
            <v>3</v>
          </cell>
          <cell r="D174" t="str">
            <v>HP</v>
          </cell>
          <cell r="E174">
            <v>7.75</v>
          </cell>
          <cell r="F174">
            <v>8.4</v>
          </cell>
          <cell r="G174" t="str">
            <v>Single</v>
          </cell>
          <cell r="H174">
            <v>44.8</v>
          </cell>
          <cell r="I174">
            <v>45.2</v>
          </cell>
          <cell r="J174">
            <v>45.5</v>
          </cell>
          <cell r="K174">
            <v>0.9</v>
          </cell>
          <cell r="L174">
            <v>1.06</v>
          </cell>
          <cell r="M174">
            <v>30</v>
          </cell>
          <cell r="N174">
            <v>70</v>
          </cell>
        </row>
        <row r="175">
          <cell r="A175" t="str">
            <v>HP12-77GF</v>
          </cell>
          <cell r="B175" t="str">
            <v>Andrew</v>
          </cell>
          <cell r="C175">
            <v>3.7</v>
          </cell>
          <cell r="D175" t="str">
            <v>HP</v>
          </cell>
          <cell r="E175">
            <v>7.75</v>
          </cell>
          <cell r="F175">
            <v>8.4</v>
          </cell>
          <cell r="G175" t="str">
            <v>Single</v>
          </cell>
          <cell r="H175">
            <v>46.3</v>
          </cell>
          <cell r="I175">
            <v>46.7</v>
          </cell>
          <cell r="J175">
            <v>47.1</v>
          </cell>
          <cell r="K175">
            <v>0.7</v>
          </cell>
          <cell r="L175">
            <v>1.06</v>
          </cell>
          <cell r="M175">
            <v>30</v>
          </cell>
          <cell r="N175">
            <v>71</v>
          </cell>
        </row>
        <row r="176">
          <cell r="A176" t="str">
            <v>HP15-77GE</v>
          </cell>
          <cell r="B176" t="str">
            <v>Andrew</v>
          </cell>
          <cell r="C176">
            <v>4.5999999999999996</v>
          </cell>
          <cell r="D176" t="str">
            <v>HP</v>
          </cell>
          <cell r="E176">
            <v>7.75</v>
          </cell>
          <cell r="F176">
            <v>8.4</v>
          </cell>
          <cell r="G176" t="str">
            <v>Single</v>
          </cell>
          <cell r="H176">
            <v>48.2</v>
          </cell>
          <cell r="I176">
            <v>48.5</v>
          </cell>
          <cell r="J176">
            <v>48.9</v>
          </cell>
          <cell r="K176">
            <v>0.6</v>
          </cell>
          <cell r="L176">
            <v>1.06</v>
          </cell>
          <cell r="M176">
            <v>30</v>
          </cell>
          <cell r="N176">
            <v>71</v>
          </cell>
        </row>
        <row r="177">
          <cell r="A177" t="str">
            <v>PL4-77GD</v>
          </cell>
          <cell r="B177" t="str">
            <v>Andrew</v>
          </cell>
          <cell r="C177">
            <v>1.2</v>
          </cell>
          <cell r="D177" t="str">
            <v>SP</v>
          </cell>
          <cell r="E177">
            <v>7.75</v>
          </cell>
          <cell r="F177">
            <v>8.4</v>
          </cell>
          <cell r="G177" t="str">
            <v>Single</v>
          </cell>
          <cell r="H177">
            <v>36.799999999999997</v>
          </cell>
          <cell r="I177">
            <v>37.200000000000003</v>
          </cell>
          <cell r="J177">
            <v>37.5</v>
          </cell>
          <cell r="K177">
            <v>2.2000000000000002</v>
          </cell>
          <cell r="L177">
            <v>1.06</v>
          </cell>
          <cell r="M177">
            <v>30</v>
          </cell>
          <cell r="N177">
            <v>45</v>
          </cell>
        </row>
        <row r="178">
          <cell r="A178" t="str">
            <v>PL6-77GE</v>
          </cell>
          <cell r="B178" t="str">
            <v>Andrew</v>
          </cell>
          <cell r="C178">
            <v>1.8</v>
          </cell>
          <cell r="D178" t="str">
            <v>SP</v>
          </cell>
          <cell r="E178">
            <v>7.75</v>
          </cell>
          <cell r="F178">
            <v>8.4</v>
          </cell>
          <cell r="G178" t="str">
            <v>Single</v>
          </cell>
          <cell r="H178">
            <v>40.299999999999997</v>
          </cell>
          <cell r="I178">
            <v>40.799999999999997</v>
          </cell>
          <cell r="J178">
            <v>41.1</v>
          </cell>
          <cell r="K178">
            <v>1.5</v>
          </cell>
          <cell r="L178">
            <v>1.06</v>
          </cell>
          <cell r="M178">
            <v>30</v>
          </cell>
          <cell r="N178">
            <v>48</v>
          </cell>
        </row>
        <row r="179">
          <cell r="A179" t="str">
            <v>PL8-77GE</v>
          </cell>
          <cell r="B179" t="str">
            <v>Andrew</v>
          </cell>
          <cell r="C179">
            <v>2.4</v>
          </cell>
          <cell r="D179" t="str">
            <v>SP</v>
          </cell>
          <cell r="E179">
            <v>7.75</v>
          </cell>
          <cell r="F179">
            <v>8.4</v>
          </cell>
          <cell r="G179" t="str">
            <v>Single</v>
          </cell>
          <cell r="H179">
            <v>42.9</v>
          </cell>
          <cell r="I179">
            <v>43.3</v>
          </cell>
          <cell r="J179">
            <v>43.6</v>
          </cell>
          <cell r="K179">
            <v>1.1000000000000001</v>
          </cell>
          <cell r="L179">
            <v>1.06</v>
          </cell>
          <cell r="M179">
            <v>30</v>
          </cell>
          <cell r="N179">
            <v>50</v>
          </cell>
        </row>
        <row r="180">
          <cell r="A180" t="str">
            <v>PL10-77GD</v>
          </cell>
          <cell r="B180" t="str">
            <v>Andrew</v>
          </cell>
          <cell r="C180">
            <v>3</v>
          </cell>
          <cell r="D180" t="str">
            <v>SP</v>
          </cell>
          <cell r="E180">
            <v>7.75</v>
          </cell>
          <cell r="F180">
            <v>8.4</v>
          </cell>
          <cell r="G180" t="str">
            <v>Single</v>
          </cell>
          <cell r="H180">
            <v>44.8</v>
          </cell>
          <cell r="I180">
            <v>45.2</v>
          </cell>
          <cell r="J180">
            <v>45.5</v>
          </cell>
          <cell r="K180">
            <v>0.9</v>
          </cell>
          <cell r="L180">
            <v>1.06</v>
          </cell>
          <cell r="M180">
            <v>30</v>
          </cell>
          <cell r="N180">
            <v>58</v>
          </cell>
        </row>
        <row r="181">
          <cell r="A181" t="str">
            <v>PL12-77GF</v>
          </cell>
          <cell r="B181" t="str">
            <v>Andrew</v>
          </cell>
          <cell r="C181">
            <v>3.7</v>
          </cell>
          <cell r="D181" t="str">
            <v>SP</v>
          </cell>
          <cell r="E181">
            <v>7.75</v>
          </cell>
          <cell r="F181">
            <v>8.4</v>
          </cell>
          <cell r="G181" t="str">
            <v>Single</v>
          </cell>
          <cell r="H181">
            <v>46.3</v>
          </cell>
          <cell r="I181">
            <v>46.7</v>
          </cell>
          <cell r="J181">
            <v>47.1</v>
          </cell>
          <cell r="K181">
            <v>0.7</v>
          </cell>
          <cell r="L181">
            <v>1.06</v>
          </cell>
          <cell r="M181">
            <v>30</v>
          </cell>
          <cell r="N181">
            <v>54</v>
          </cell>
        </row>
        <row r="182">
          <cell r="A182" t="str">
            <v>PL15-77GD</v>
          </cell>
          <cell r="B182" t="str">
            <v>Andrew</v>
          </cell>
          <cell r="C182">
            <v>4.5999999999999996</v>
          </cell>
          <cell r="D182" t="str">
            <v>SP</v>
          </cell>
          <cell r="E182">
            <v>7.75</v>
          </cell>
          <cell r="F182">
            <v>8.4</v>
          </cell>
          <cell r="G182" t="str">
            <v>Single</v>
          </cell>
          <cell r="H182">
            <v>48.2</v>
          </cell>
          <cell r="I182">
            <v>48.5</v>
          </cell>
          <cell r="J182">
            <v>48.9</v>
          </cell>
          <cell r="K182">
            <v>0.6</v>
          </cell>
          <cell r="L182">
            <v>1.06</v>
          </cell>
          <cell r="M182">
            <v>30</v>
          </cell>
          <cell r="N182">
            <v>57</v>
          </cell>
        </row>
        <row r="183">
          <cell r="A183" t="str">
            <v>HP8-82C</v>
          </cell>
          <cell r="B183" t="str">
            <v>Andrew</v>
          </cell>
          <cell r="C183">
            <v>2.4</v>
          </cell>
          <cell r="D183" t="str">
            <v>HP</v>
          </cell>
          <cell r="E183">
            <v>7.9</v>
          </cell>
          <cell r="F183">
            <v>8.5</v>
          </cell>
          <cell r="G183" t="str">
            <v>Single</v>
          </cell>
          <cell r="I183">
            <v>43.5</v>
          </cell>
          <cell r="L183">
            <v>1.06</v>
          </cell>
          <cell r="M183">
            <v>30</v>
          </cell>
          <cell r="N183">
            <v>68</v>
          </cell>
        </row>
        <row r="184">
          <cell r="A184" t="str">
            <v>HP6-82D</v>
          </cell>
          <cell r="B184" t="str">
            <v>Andrew</v>
          </cell>
          <cell r="C184">
            <v>1.8</v>
          </cell>
          <cell r="D184" t="str">
            <v>HP</v>
          </cell>
          <cell r="E184">
            <v>8.1999999999999993</v>
          </cell>
          <cell r="F184">
            <v>8.5</v>
          </cell>
          <cell r="G184" t="str">
            <v>Single</v>
          </cell>
          <cell r="H184">
            <v>40.6</v>
          </cell>
          <cell r="I184">
            <v>40.799999999999997</v>
          </cell>
          <cell r="J184">
            <v>41</v>
          </cell>
          <cell r="K184">
            <v>1.5</v>
          </cell>
          <cell r="L184">
            <v>1.06</v>
          </cell>
          <cell r="M184">
            <v>30</v>
          </cell>
          <cell r="N184">
            <v>68</v>
          </cell>
        </row>
        <row r="185">
          <cell r="A185" t="str">
            <v>HP8-82C</v>
          </cell>
          <cell r="B185" t="str">
            <v>Andrew</v>
          </cell>
          <cell r="C185">
            <v>2.4</v>
          </cell>
          <cell r="D185" t="str">
            <v>HP</v>
          </cell>
          <cell r="E185">
            <v>8.1999999999999993</v>
          </cell>
          <cell r="F185">
            <v>8.5</v>
          </cell>
          <cell r="G185" t="str">
            <v>Single</v>
          </cell>
          <cell r="H185">
            <v>43.4</v>
          </cell>
          <cell r="I185">
            <v>43.5</v>
          </cell>
          <cell r="J185">
            <v>43.7</v>
          </cell>
          <cell r="K185">
            <v>1.1000000000000001</v>
          </cell>
          <cell r="L185">
            <v>1.06</v>
          </cell>
          <cell r="M185">
            <v>30</v>
          </cell>
          <cell r="N185">
            <v>68</v>
          </cell>
        </row>
        <row r="186">
          <cell r="A186" t="str">
            <v>HP10-82C</v>
          </cell>
          <cell r="B186" t="str">
            <v>Andrew</v>
          </cell>
          <cell r="C186">
            <v>3</v>
          </cell>
          <cell r="D186" t="str">
            <v>HP</v>
          </cell>
          <cell r="E186">
            <v>8.1999999999999993</v>
          </cell>
          <cell r="F186">
            <v>8.5</v>
          </cell>
          <cell r="G186" t="str">
            <v>Single</v>
          </cell>
          <cell r="H186">
            <v>45.3</v>
          </cell>
          <cell r="I186">
            <v>45.5</v>
          </cell>
          <cell r="J186">
            <v>45.7</v>
          </cell>
          <cell r="K186">
            <v>0.9</v>
          </cell>
          <cell r="L186">
            <v>1.06</v>
          </cell>
          <cell r="M186">
            <v>30</v>
          </cell>
          <cell r="N186">
            <v>70</v>
          </cell>
        </row>
        <row r="187">
          <cell r="A187" t="str">
            <v>HP12-82C</v>
          </cell>
          <cell r="B187" t="str">
            <v>Andrew</v>
          </cell>
          <cell r="C187">
            <v>3.7</v>
          </cell>
          <cell r="D187" t="str">
            <v>HP</v>
          </cell>
          <cell r="E187">
            <v>8.1999999999999993</v>
          </cell>
          <cell r="F187">
            <v>8.5</v>
          </cell>
          <cell r="G187" t="str">
            <v>Single</v>
          </cell>
          <cell r="H187">
            <v>46.8</v>
          </cell>
          <cell r="I187">
            <v>47</v>
          </cell>
          <cell r="J187">
            <v>47.1</v>
          </cell>
          <cell r="K187">
            <v>0.7</v>
          </cell>
          <cell r="L187">
            <v>1.06</v>
          </cell>
          <cell r="M187">
            <v>30</v>
          </cell>
          <cell r="N187">
            <v>71</v>
          </cell>
        </row>
        <row r="188">
          <cell r="A188" t="str">
            <v>HP15-82C</v>
          </cell>
          <cell r="B188" t="str">
            <v>Andrew</v>
          </cell>
          <cell r="C188">
            <v>4.5999999999999996</v>
          </cell>
          <cell r="D188" t="str">
            <v>HP</v>
          </cell>
          <cell r="E188">
            <v>8.1999999999999993</v>
          </cell>
          <cell r="F188">
            <v>8.5</v>
          </cell>
          <cell r="G188" t="str">
            <v>Single</v>
          </cell>
          <cell r="H188">
            <v>48.6</v>
          </cell>
          <cell r="I188">
            <v>48.8</v>
          </cell>
          <cell r="J188">
            <v>48.9</v>
          </cell>
          <cell r="K188">
            <v>0.6</v>
          </cell>
          <cell r="L188">
            <v>1.06</v>
          </cell>
          <cell r="M188">
            <v>30</v>
          </cell>
          <cell r="N188">
            <v>71</v>
          </cell>
        </row>
        <row r="189">
          <cell r="A189" t="str">
            <v>HPX6-82D</v>
          </cell>
          <cell r="B189" t="str">
            <v>Andrew</v>
          </cell>
          <cell r="C189">
            <v>1.8</v>
          </cell>
          <cell r="D189" t="str">
            <v>HPX</v>
          </cell>
          <cell r="E189">
            <v>8.1999999999999993</v>
          </cell>
          <cell r="F189">
            <v>8.5</v>
          </cell>
          <cell r="G189" t="str">
            <v>Dual</v>
          </cell>
          <cell r="H189">
            <v>41</v>
          </cell>
          <cell r="I189">
            <v>41.1</v>
          </cell>
          <cell r="J189">
            <v>41.2</v>
          </cell>
          <cell r="K189">
            <v>1.3</v>
          </cell>
          <cell r="L189">
            <v>1.06</v>
          </cell>
          <cell r="M189">
            <v>30</v>
          </cell>
          <cell r="N189">
            <v>58</v>
          </cell>
        </row>
        <row r="190">
          <cell r="A190" t="str">
            <v>HPX8-82C</v>
          </cell>
          <cell r="B190" t="str">
            <v>Andrew</v>
          </cell>
          <cell r="C190">
            <v>2.4</v>
          </cell>
          <cell r="D190" t="str">
            <v>HPX</v>
          </cell>
          <cell r="E190">
            <v>8.1999999999999993</v>
          </cell>
          <cell r="F190">
            <v>8.5</v>
          </cell>
          <cell r="G190" t="str">
            <v>Dual</v>
          </cell>
          <cell r="H190">
            <v>43.5</v>
          </cell>
          <cell r="I190">
            <v>43.6</v>
          </cell>
          <cell r="J190">
            <v>43.7</v>
          </cell>
          <cell r="K190">
            <v>1</v>
          </cell>
          <cell r="L190">
            <v>1.06</v>
          </cell>
          <cell r="M190">
            <v>30</v>
          </cell>
          <cell r="N190">
            <v>67</v>
          </cell>
        </row>
        <row r="191">
          <cell r="A191" t="str">
            <v>HPX10-82C</v>
          </cell>
          <cell r="B191" t="str">
            <v>Andrew</v>
          </cell>
          <cell r="C191">
            <v>3</v>
          </cell>
          <cell r="D191" t="str">
            <v>HPX</v>
          </cell>
          <cell r="E191">
            <v>8.1999999999999993</v>
          </cell>
          <cell r="F191">
            <v>8.5</v>
          </cell>
          <cell r="G191" t="str">
            <v>Dual</v>
          </cell>
          <cell r="H191">
            <v>45.5</v>
          </cell>
          <cell r="I191">
            <v>45.6</v>
          </cell>
          <cell r="J191">
            <v>45.7</v>
          </cell>
          <cell r="K191">
            <v>0.8</v>
          </cell>
          <cell r="L191">
            <v>1.06</v>
          </cell>
          <cell r="M191">
            <v>30</v>
          </cell>
          <cell r="N191">
            <v>70</v>
          </cell>
        </row>
        <row r="192">
          <cell r="A192" t="str">
            <v>HPX2-82C</v>
          </cell>
          <cell r="B192" t="str">
            <v>Andrew</v>
          </cell>
          <cell r="C192">
            <v>3.7</v>
          </cell>
          <cell r="D192" t="str">
            <v>HPX</v>
          </cell>
          <cell r="E192">
            <v>8.1999999999999993</v>
          </cell>
          <cell r="F192">
            <v>8.5</v>
          </cell>
          <cell r="G192" t="str">
            <v>Dual</v>
          </cell>
          <cell r="H192">
            <v>47.1</v>
          </cell>
          <cell r="I192">
            <v>47.2</v>
          </cell>
          <cell r="J192">
            <v>47.3</v>
          </cell>
          <cell r="K192">
            <v>0.7</v>
          </cell>
          <cell r="L192">
            <v>1.06</v>
          </cell>
          <cell r="M192">
            <v>30</v>
          </cell>
          <cell r="N192">
            <v>70</v>
          </cell>
        </row>
        <row r="193">
          <cell r="A193" t="str">
            <v>HPX15-82C</v>
          </cell>
          <cell r="B193" t="str">
            <v>Andrew</v>
          </cell>
          <cell r="C193">
            <v>4.5999999999999996</v>
          </cell>
          <cell r="D193" t="str">
            <v>HPX</v>
          </cell>
          <cell r="E193">
            <v>8.1999999999999993</v>
          </cell>
          <cell r="F193">
            <v>8.5</v>
          </cell>
          <cell r="G193" t="str">
            <v>Dual</v>
          </cell>
          <cell r="H193">
            <v>48.7</v>
          </cell>
          <cell r="I193">
            <v>48.8</v>
          </cell>
          <cell r="J193">
            <v>48.9</v>
          </cell>
          <cell r="K193">
            <v>0.6</v>
          </cell>
          <cell r="L193">
            <v>1.06</v>
          </cell>
          <cell r="M193">
            <v>30</v>
          </cell>
          <cell r="N193">
            <v>70</v>
          </cell>
        </row>
        <row r="194">
          <cell r="A194" t="str">
            <v>HSX6-82</v>
          </cell>
          <cell r="B194" t="str">
            <v>Andrew</v>
          </cell>
          <cell r="C194">
            <v>1.8</v>
          </cell>
          <cell r="D194" t="str">
            <v>HSX</v>
          </cell>
          <cell r="E194">
            <v>8.1999999999999993</v>
          </cell>
          <cell r="F194">
            <v>8.5</v>
          </cell>
          <cell r="G194" t="str">
            <v>Dual</v>
          </cell>
          <cell r="H194">
            <v>41</v>
          </cell>
          <cell r="I194">
            <v>41.1</v>
          </cell>
          <cell r="J194">
            <v>41.2</v>
          </cell>
          <cell r="K194">
            <v>1.4</v>
          </cell>
          <cell r="L194">
            <v>1.06</v>
          </cell>
          <cell r="M194">
            <v>40</v>
          </cell>
          <cell r="N194">
            <v>67</v>
          </cell>
        </row>
        <row r="195">
          <cell r="A195" t="str">
            <v>HSX8-82</v>
          </cell>
          <cell r="B195" t="str">
            <v>Andrew</v>
          </cell>
          <cell r="C195">
            <v>2.4</v>
          </cell>
          <cell r="D195" t="str">
            <v>HSX</v>
          </cell>
          <cell r="E195">
            <v>8.1999999999999993</v>
          </cell>
          <cell r="F195">
            <v>8.5</v>
          </cell>
          <cell r="G195" t="str">
            <v>Dual</v>
          </cell>
          <cell r="H195">
            <v>43.7</v>
          </cell>
          <cell r="I195">
            <v>43.8</v>
          </cell>
          <cell r="J195">
            <v>43.9</v>
          </cell>
          <cell r="K195">
            <v>1</v>
          </cell>
          <cell r="L195">
            <v>1.06</v>
          </cell>
          <cell r="M195">
            <v>40</v>
          </cell>
          <cell r="N195">
            <v>78</v>
          </cell>
        </row>
        <row r="196">
          <cell r="A196" t="str">
            <v>HSX10-82</v>
          </cell>
          <cell r="B196" t="str">
            <v>Andrew</v>
          </cell>
          <cell r="C196">
            <v>3</v>
          </cell>
          <cell r="D196" t="str">
            <v>HSX</v>
          </cell>
          <cell r="E196">
            <v>8.1999999999999993</v>
          </cell>
          <cell r="F196">
            <v>8.5</v>
          </cell>
          <cell r="G196" t="str">
            <v>Dual</v>
          </cell>
          <cell r="H196">
            <v>45.3</v>
          </cell>
          <cell r="I196">
            <v>45.4</v>
          </cell>
          <cell r="J196">
            <v>45.5</v>
          </cell>
          <cell r="K196">
            <v>0.8</v>
          </cell>
          <cell r="L196">
            <v>1.06</v>
          </cell>
          <cell r="M196">
            <v>40</v>
          </cell>
          <cell r="N196">
            <v>78</v>
          </cell>
        </row>
        <row r="197">
          <cell r="A197" t="str">
            <v>HSX12-82</v>
          </cell>
          <cell r="B197" t="str">
            <v>Andrew</v>
          </cell>
          <cell r="C197">
            <v>3.7</v>
          </cell>
          <cell r="D197" t="str">
            <v>HSX</v>
          </cell>
          <cell r="E197">
            <v>8.1999999999999993</v>
          </cell>
          <cell r="F197">
            <v>8.5</v>
          </cell>
          <cell r="G197" t="str">
            <v>Dual</v>
          </cell>
          <cell r="H197">
            <v>47.1</v>
          </cell>
          <cell r="I197">
            <v>47.2</v>
          </cell>
          <cell r="J197">
            <v>47.3</v>
          </cell>
          <cell r="K197">
            <v>0.7</v>
          </cell>
          <cell r="L197">
            <v>1.06</v>
          </cell>
          <cell r="M197">
            <v>40</v>
          </cell>
          <cell r="N197">
            <v>79</v>
          </cell>
        </row>
        <row r="198">
          <cell r="A198" t="str">
            <v>HSX15-82</v>
          </cell>
          <cell r="B198" t="str">
            <v>Andrew</v>
          </cell>
          <cell r="C198">
            <v>4.5999999999999996</v>
          </cell>
          <cell r="D198" t="str">
            <v>HSX</v>
          </cell>
          <cell r="E198">
            <v>8.1999999999999993</v>
          </cell>
          <cell r="F198">
            <v>8.5</v>
          </cell>
          <cell r="G198" t="str">
            <v>Dual</v>
          </cell>
          <cell r="H198">
            <v>48.7</v>
          </cell>
          <cell r="I198">
            <v>48.8</v>
          </cell>
          <cell r="J198">
            <v>48.9</v>
          </cell>
          <cell r="K198">
            <v>0.6</v>
          </cell>
          <cell r="L198">
            <v>1.06</v>
          </cell>
          <cell r="M198">
            <v>40</v>
          </cell>
          <cell r="N198">
            <v>76</v>
          </cell>
        </row>
        <row r="199">
          <cell r="A199" t="str">
            <v>PL6-82C</v>
          </cell>
          <cell r="B199" t="str">
            <v>Andrew</v>
          </cell>
          <cell r="C199">
            <v>1.8</v>
          </cell>
          <cell r="D199" t="str">
            <v>SP</v>
          </cell>
          <cell r="E199">
            <v>8.1999999999999993</v>
          </cell>
          <cell r="F199">
            <v>8.5</v>
          </cell>
          <cell r="G199" t="str">
            <v>Single</v>
          </cell>
          <cell r="H199">
            <v>40.6</v>
          </cell>
          <cell r="I199">
            <v>40.799999999999997</v>
          </cell>
          <cell r="J199">
            <v>41</v>
          </cell>
          <cell r="K199">
            <v>1.5</v>
          </cell>
          <cell r="L199">
            <v>1.06</v>
          </cell>
          <cell r="M199">
            <v>30</v>
          </cell>
          <cell r="N199">
            <v>48</v>
          </cell>
        </row>
        <row r="200">
          <cell r="A200" t="str">
            <v>PL8-82C</v>
          </cell>
          <cell r="B200" t="str">
            <v>Andrew</v>
          </cell>
          <cell r="C200">
            <v>2.4</v>
          </cell>
          <cell r="D200" t="str">
            <v>SP</v>
          </cell>
          <cell r="E200">
            <v>8.1999999999999993</v>
          </cell>
          <cell r="F200">
            <v>8.5</v>
          </cell>
          <cell r="G200" t="str">
            <v>Single</v>
          </cell>
          <cell r="H200">
            <v>43.4</v>
          </cell>
          <cell r="I200">
            <v>43.5</v>
          </cell>
          <cell r="J200">
            <v>43.7</v>
          </cell>
          <cell r="K200">
            <v>1.1000000000000001</v>
          </cell>
          <cell r="L200">
            <v>1.06</v>
          </cell>
          <cell r="M200">
            <v>30</v>
          </cell>
          <cell r="N200">
            <v>50</v>
          </cell>
        </row>
        <row r="201">
          <cell r="A201" t="str">
            <v>PL10-82C</v>
          </cell>
          <cell r="B201" t="str">
            <v>Andrew</v>
          </cell>
          <cell r="C201">
            <v>3</v>
          </cell>
          <cell r="D201" t="str">
            <v>SP</v>
          </cell>
          <cell r="E201">
            <v>8.1999999999999993</v>
          </cell>
          <cell r="F201">
            <v>8.5</v>
          </cell>
          <cell r="G201" t="str">
            <v>Single</v>
          </cell>
          <cell r="H201">
            <v>45.3</v>
          </cell>
          <cell r="I201">
            <v>45.5</v>
          </cell>
          <cell r="J201">
            <v>45.7</v>
          </cell>
          <cell r="K201">
            <v>0.9</v>
          </cell>
          <cell r="L201">
            <v>1.06</v>
          </cell>
          <cell r="M201">
            <v>30</v>
          </cell>
          <cell r="N201">
            <v>58</v>
          </cell>
        </row>
        <row r="202">
          <cell r="A202" t="str">
            <v>PL12-82C</v>
          </cell>
          <cell r="B202" t="str">
            <v>Andrew</v>
          </cell>
          <cell r="C202">
            <v>3.7</v>
          </cell>
          <cell r="D202" t="str">
            <v>SP</v>
          </cell>
          <cell r="E202">
            <v>8.1999999999999993</v>
          </cell>
          <cell r="F202">
            <v>8.5</v>
          </cell>
          <cell r="G202" t="str">
            <v>Single</v>
          </cell>
          <cell r="H202">
            <v>46.8</v>
          </cell>
          <cell r="I202">
            <v>47</v>
          </cell>
          <cell r="J202">
            <v>47.1</v>
          </cell>
          <cell r="K202">
            <v>0.7</v>
          </cell>
          <cell r="L202">
            <v>1.06</v>
          </cell>
          <cell r="M202">
            <v>30</v>
          </cell>
          <cell r="N202">
            <v>54</v>
          </cell>
        </row>
        <row r="203">
          <cell r="A203" t="str">
            <v>PL15-82C</v>
          </cell>
          <cell r="B203" t="str">
            <v>Andrew</v>
          </cell>
          <cell r="C203">
            <v>4.5999999999999996</v>
          </cell>
          <cell r="D203" t="str">
            <v>SP</v>
          </cell>
          <cell r="E203">
            <v>8.1999999999999993</v>
          </cell>
          <cell r="F203">
            <v>8.5</v>
          </cell>
          <cell r="G203" t="str">
            <v>Single</v>
          </cell>
          <cell r="H203">
            <v>48.6</v>
          </cell>
          <cell r="I203">
            <v>48.8</v>
          </cell>
          <cell r="J203">
            <v>48.9</v>
          </cell>
          <cell r="K203">
            <v>0.6</v>
          </cell>
          <cell r="L203">
            <v>1.06</v>
          </cell>
          <cell r="M203">
            <v>30</v>
          </cell>
          <cell r="N203">
            <v>57</v>
          </cell>
        </row>
        <row r="204">
          <cell r="A204" t="str">
            <v>PXL6-82C</v>
          </cell>
          <cell r="B204" t="str">
            <v>Andrew</v>
          </cell>
          <cell r="C204">
            <v>1.8</v>
          </cell>
          <cell r="D204" t="str">
            <v>SP</v>
          </cell>
          <cell r="E204">
            <v>8.1999999999999993</v>
          </cell>
          <cell r="F204">
            <v>8.5</v>
          </cell>
          <cell r="G204" t="str">
            <v>Dual</v>
          </cell>
          <cell r="H204">
            <v>41</v>
          </cell>
          <cell r="I204">
            <v>41.1</v>
          </cell>
          <cell r="J204">
            <v>41.2</v>
          </cell>
          <cell r="K204">
            <v>1.3</v>
          </cell>
          <cell r="L204">
            <v>1.06</v>
          </cell>
          <cell r="M204">
            <v>30</v>
          </cell>
          <cell r="N204">
            <v>48</v>
          </cell>
        </row>
        <row r="205">
          <cell r="A205" t="str">
            <v>PXL8-82C</v>
          </cell>
          <cell r="B205" t="str">
            <v>Andrew</v>
          </cell>
          <cell r="C205">
            <v>2.4</v>
          </cell>
          <cell r="D205" t="str">
            <v>SP</v>
          </cell>
          <cell r="E205">
            <v>8.1999999999999993</v>
          </cell>
          <cell r="F205">
            <v>8.5</v>
          </cell>
          <cell r="G205" t="str">
            <v>Dual</v>
          </cell>
          <cell r="H205">
            <v>43.7</v>
          </cell>
          <cell r="I205">
            <v>43.8</v>
          </cell>
          <cell r="J205">
            <v>43.9</v>
          </cell>
          <cell r="K205">
            <v>1</v>
          </cell>
          <cell r="L205">
            <v>1.06</v>
          </cell>
          <cell r="M205">
            <v>30</v>
          </cell>
          <cell r="N205">
            <v>55</v>
          </cell>
        </row>
        <row r="206">
          <cell r="A206" t="str">
            <v>PXL10-82C</v>
          </cell>
          <cell r="B206" t="str">
            <v>Andrew</v>
          </cell>
          <cell r="C206">
            <v>3</v>
          </cell>
          <cell r="D206" t="str">
            <v>SP</v>
          </cell>
          <cell r="E206">
            <v>8.1999999999999993</v>
          </cell>
          <cell r="F206">
            <v>8.5</v>
          </cell>
          <cell r="G206" t="str">
            <v>Dual</v>
          </cell>
          <cell r="H206">
            <v>45.7</v>
          </cell>
          <cell r="I206">
            <v>45.8</v>
          </cell>
          <cell r="J206">
            <v>45.9</v>
          </cell>
          <cell r="K206">
            <v>0.8</v>
          </cell>
          <cell r="L206">
            <v>1.06</v>
          </cell>
          <cell r="M206">
            <v>30</v>
          </cell>
          <cell r="N206">
            <v>57</v>
          </cell>
        </row>
        <row r="207">
          <cell r="A207" t="str">
            <v>PXL12-82C</v>
          </cell>
          <cell r="B207" t="str">
            <v>Andrew</v>
          </cell>
          <cell r="C207">
            <v>3.7</v>
          </cell>
          <cell r="D207" t="str">
            <v>SP</v>
          </cell>
          <cell r="E207">
            <v>8.1999999999999993</v>
          </cell>
          <cell r="F207">
            <v>8.5</v>
          </cell>
          <cell r="G207" t="str">
            <v>Dual</v>
          </cell>
          <cell r="H207">
            <v>47.3</v>
          </cell>
          <cell r="I207">
            <v>47.4</v>
          </cell>
          <cell r="J207">
            <v>47.5</v>
          </cell>
          <cell r="K207">
            <v>0.7</v>
          </cell>
          <cell r="L207">
            <v>1.06</v>
          </cell>
          <cell r="M207">
            <v>30</v>
          </cell>
          <cell r="N207">
            <v>63</v>
          </cell>
        </row>
        <row r="208">
          <cell r="A208" t="str">
            <v>PXL15-82C</v>
          </cell>
          <cell r="B208" t="str">
            <v>Andrew</v>
          </cell>
          <cell r="C208">
            <v>4.5999999999999996</v>
          </cell>
          <cell r="D208" t="str">
            <v>SP</v>
          </cell>
          <cell r="E208">
            <v>8.1999999999999993</v>
          </cell>
          <cell r="F208">
            <v>8.5</v>
          </cell>
          <cell r="G208" t="str">
            <v>Dual</v>
          </cell>
          <cell r="H208">
            <v>48.5</v>
          </cell>
          <cell r="I208">
            <v>48.6</v>
          </cell>
          <cell r="J208">
            <v>48.7</v>
          </cell>
          <cell r="K208">
            <v>0.6</v>
          </cell>
          <cell r="L208">
            <v>1.06</v>
          </cell>
          <cell r="M208">
            <v>30</v>
          </cell>
          <cell r="N208">
            <v>65</v>
          </cell>
        </row>
        <row r="209">
          <cell r="A209" t="str">
            <v>HP4-105C</v>
          </cell>
          <cell r="B209" t="str">
            <v>Andrew</v>
          </cell>
          <cell r="C209">
            <v>1.2</v>
          </cell>
          <cell r="D209" t="str">
            <v>HP</v>
          </cell>
          <cell r="E209">
            <v>10.4</v>
          </cell>
          <cell r="F209">
            <v>10.7</v>
          </cell>
          <cell r="G209" t="str">
            <v>Single</v>
          </cell>
          <cell r="H209">
            <v>39.799999999999997</v>
          </cell>
          <cell r="I209">
            <v>39.9</v>
          </cell>
          <cell r="J209">
            <v>40</v>
          </cell>
          <cell r="K209">
            <v>1.8</v>
          </cell>
          <cell r="L209">
            <v>1.08</v>
          </cell>
          <cell r="M209">
            <v>30</v>
          </cell>
          <cell r="N209">
            <v>60</v>
          </cell>
        </row>
        <row r="210">
          <cell r="A210" t="str">
            <v>HP6-105C</v>
          </cell>
          <cell r="B210" t="str">
            <v>Andrew</v>
          </cell>
          <cell r="C210">
            <v>1.8</v>
          </cell>
          <cell r="D210" t="str">
            <v>HP</v>
          </cell>
          <cell r="E210">
            <v>10.4</v>
          </cell>
          <cell r="F210">
            <v>10.7</v>
          </cell>
          <cell r="G210" t="str">
            <v>Single</v>
          </cell>
          <cell r="H210">
            <v>43.4</v>
          </cell>
          <cell r="I210">
            <v>43.5</v>
          </cell>
          <cell r="J210">
            <v>43.6</v>
          </cell>
          <cell r="K210">
            <v>1.2</v>
          </cell>
          <cell r="L210">
            <v>1.06</v>
          </cell>
          <cell r="M210">
            <v>30</v>
          </cell>
          <cell r="N210">
            <v>66</v>
          </cell>
        </row>
        <row r="211">
          <cell r="A211" t="str">
            <v>HP8-105C</v>
          </cell>
          <cell r="B211" t="str">
            <v>Andrew</v>
          </cell>
          <cell r="C211">
            <v>2.4</v>
          </cell>
          <cell r="D211" t="str">
            <v>HP</v>
          </cell>
          <cell r="E211">
            <v>10.4</v>
          </cell>
          <cell r="F211">
            <v>10.7</v>
          </cell>
          <cell r="G211" t="str">
            <v>Single</v>
          </cell>
          <cell r="H211">
            <v>45.8</v>
          </cell>
          <cell r="I211">
            <v>45.9</v>
          </cell>
          <cell r="J211">
            <v>46</v>
          </cell>
          <cell r="K211">
            <v>0.9</v>
          </cell>
          <cell r="L211">
            <v>1.06</v>
          </cell>
          <cell r="M211">
            <v>30</v>
          </cell>
          <cell r="N211">
            <v>68</v>
          </cell>
        </row>
        <row r="212">
          <cell r="A212" t="str">
            <v>HP10-105C</v>
          </cell>
          <cell r="B212" t="str">
            <v>Andrew</v>
          </cell>
          <cell r="C212">
            <v>3</v>
          </cell>
          <cell r="D212" t="str">
            <v>HP</v>
          </cell>
          <cell r="E212">
            <v>10.4</v>
          </cell>
          <cell r="F212">
            <v>10.7</v>
          </cell>
          <cell r="G212" t="str">
            <v>Single</v>
          </cell>
          <cell r="H212">
            <v>47.7</v>
          </cell>
          <cell r="I212">
            <v>47.8</v>
          </cell>
          <cell r="J212">
            <v>47.9</v>
          </cell>
          <cell r="K212">
            <v>0.8</v>
          </cell>
          <cell r="L212">
            <v>1.06</v>
          </cell>
          <cell r="M212">
            <v>30</v>
          </cell>
          <cell r="N212">
            <v>70</v>
          </cell>
        </row>
        <row r="213">
          <cell r="A213" t="str">
            <v>VHP2-105</v>
          </cell>
          <cell r="B213" t="str">
            <v>Andrew</v>
          </cell>
          <cell r="C213">
            <v>0.6</v>
          </cell>
          <cell r="D213" t="str">
            <v>ValuLine HP</v>
          </cell>
          <cell r="E213">
            <v>10.5</v>
          </cell>
          <cell r="F213">
            <v>10.7</v>
          </cell>
          <cell r="G213" t="str">
            <v>Single</v>
          </cell>
          <cell r="H213">
            <v>34</v>
          </cell>
          <cell r="I213">
            <v>34.1</v>
          </cell>
          <cell r="J213">
            <v>34.200000000000003</v>
          </cell>
          <cell r="K213">
            <v>3.4</v>
          </cell>
          <cell r="L213">
            <v>1.2</v>
          </cell>
          <cell r="M213">
            <v>32</v>
          </cell>
          <cell r="N213">
            <v>55</v>
          </cell>
        </row>
        <row r="214">
          <cell r="A214" t="str">
            <v>VHP4-105</v>
          </cell>
          <cell r="B214" t="str">
            <v>Andrew</v>
          </cell>
          <cell r="C214">
            <v>1.2</v>
          </cell>
          <cell r="D214" t="str">
            <v>ValuLine HP</v>
          </cell>
          <cell r="E214">
            <v>10.5</v>
          </cell>
          <cell r="F214">
            <v>10.7</v>
          </cell>
          <cell r="G214" t="str">
            <v>Single</v>
          </cell>
          <cell r="H214">
            <v>39.799999999999997</v>
          </cell>
          <cell r="I214">
            <v>39.9</v>
          </cell>
          <cell r="J214">
            <v>40</v>
          </cell>
          <cell r="K214">
            <v>1.8</v>
          </cell>
          <cell r="L214">
            <v>1.2</v>
          </cell>
          <cell r="M214">
            <v>32</v>
          </cell>
          <cell r="N214">
            <v>60</v>
          </cell>
        </row>
        <row r="215">
          <cell r="A215" t="str">
            <v>HPX6-107E</v>
          </cell>
          <cell r="B215" t="str">
            <v>Andrew</v>
          </cell>
          <cell r="C215">
            <v>1.8</v>
          </cell>
          <cell r="D215" t="str">
            <v>HPX</v>
          </cell>
          <cell r="E215">
            <v>10.7</v>
          </cell>
          <cell r="F215">
            <v>11.7</v>
          </cell>
          <cell r="G215" t="str">
            <v>Dual</v>
          </cell>
          <cell r="H215">
            <v>43.6</v>
          </cell>
          <cell r="I215">
            <v>44</v>
          </cell>
          <cell r="J215">
            <v>44.4</v>
          </cell>
          <cell r="K215">
            <v>1</v>
          </cell>
          <cell r="L215">
            <v>1.08</v>
          </cell>
          <cell r="M215">
            <v>30</v>
          </cell>
          <cell r="N215">
            <v>70</v>
          </cell>
        </row>
        <row r="216">
          <cell r="A216" t="str">
            <v>HPX8-107C</v>
          </cell>
          <cell r="B216" t="str">
            <v>Andrew</v>
          </cell>
          <cell r="C216">
            <v>2.4</v>
          </cell>
          <cell r="D216" t="str">
            <v>HPX</v>
          </cell>
          <cell r="E216">
            <v>10.7</v>
          </cell>
          <cell r="F216">
            <v>11.7</v>
          </cell>
          <cell r="G216" t="str">
            <v>Dual</v>
          </cell>
          <cell r="H216">
            <v>46</v>
          </cell>
          <cell r="I216">
            <v>46.4</v>
          </cell>
          <cell r="J216">
            <v>46.8</v>
          </cell>
          <cell r="K216">
            <v>0.8</v>
          </cell>
          <cell r="L216">
            <v>1.06</v>
          </cell>
          <cell r="M216">
            <v>30</v>
          </cell>
          <cell r="N216">
            <v>70</v>
          </cell>
        </row>
        <row r="217">
          <cell r="A217" t="str">
            <v>HP4-107A</v>
          </cell>
          <cell r="B217" t="str">
            <v>Andrew</v>
          </cell>
          <cell r="C217">
            <v>1.2</v>
          </cell>
          <cell r="D217" t="str">
            <v>HP</v>
          </cell>
          <cell r="E217">
            <v>10.7</v>
          </cell>
          <cell r="F217">
            <v>11.7</v>
          </cell>
          <cell r="G217" t="str">
            <v>Single</v>
          </cell>
          <cell r="H217">
            <v>40</v>
          </cell>
          <cell r="I217">
            <v>40.4</v>
          </cell>
          <cell r="J217">
            <v>40.799999999999997</v>
          </cell>
          <cell r="K217">
            <v>1.6</v>
          </cell>
          <cell r="L217">
            <v>1.08</v>
          </cell>
          <cell r="M217">
            <v>30</v>
          </cell>
          <cell r="N217">
            <v>61</v>
          </cell>
        </row>
        <row r="218">
          <cell r="A218" t="str">
            <v>HP6-107G</v>
          </cell>
          <cell r="B218" t="str">
            <v>Andrew</v>
          </cell>
          <cell r="C218">
            <v>1.8</v>
          </cell>
          <cell r="D218" t="str">
            <v>HP</v>
          </cell>
          <cell r="E218">
            <v>10.7</v>
          </cell>
          <cell r="F218">
            <v>11.7</v>
          </cell>
          <cell r="G218" t="str">
            <v>Single</v>
          </cell>
          <cell r="H218">
            <v>43.6</v>
          </cell>
          <cell r="I218">
            <v>44</v>
          </cell>
          <cell r="J218">
            <v>44.4</v>
          </cell>
          <cell r="K218">
            <v>1</v>
          </cell>
          <cell r="L218">
            <v>1.06</v>
          </cell>
          <cell r="M218">
            <v>30</v>
          </cell>
          <cell r="N218">
            <v>70</v>
          </cell>
        </row>
        <row r="219">
          <cell r="A219" t="str">
            <v>HP8-107F</v>
          </cell>
          <cell r="B219" t="str">
            <v>Andrew</v>
          </cell>
          <cell r="C219">
            <v>2.4</v>
          </cell>
          <cell r="D219" t="str">
            <v>HP</v>
          </cell>
          <cell r="E219">
            <v>10.7</v>
          </cell>
          <cell r="F219">
            <v>11.7</v>
          </cell>
          <cell r="G219" t="str">
            <v>Single</v>
          </cell>
          <cell r="H219">
            <v>46</v>
          </cell>
          <cell r="I219">
            <v>46.4</v>
          </cell>
          <cell r="J219">
            <v>46.8</v>
          </cell>
          <cell r="K219">
            <v>0.8</v>
          </cell>
          <cell r="L219">
            <v>1.06</v>
          </cell>
          <cell r="M219">
            <v>30</v>
          </cell>
          <cell r="N219">
            <v>71</v>
          </cell>
        </row>
        <row r="220">
          <cell r="A220" t="str">
            <v>HP10-107F</v>
          </cell>
          <cell r="B220" t="str">
            <v>Andrew</v>
          </cell>
          <cell r="C220">
            <v>3</v>
          </cell>
          <cell r="D220" t="str">
            <v>HP</v>
          </cell>
          <cell r="E220">
            <v>10.7</v>
          </cell>
          <cell r="F220">
            <v>11.7</v>
          </cell>
          <cell r="G220" t="str">
            <v>Single</v>
          </cell>
          <cell r="H220">
            <v>47.9</v>
          </cell>
          <cell r="I220">
            <v>48.3</v>
          </cell>
          <cell r="J220">
            <v>48.6</v>
          </cell>
          <cell r="K220">
            <v>0.7</v>
          </cell>
          <cell r="L220">
            <v>1.06</v>
          </cell>
          <cell r="M220">
            <v>30</v>
          </cell>
          <cell r="N220">
            <v>70</v>
          </cell>
        </row>
        <row r="221">
          <cell r="A221" t="str">
            <v>HP12-107G</v>
          </cell>
          <cell r="B221" t="str">
            <v>Andrew</v>
          </cell>
          <cell r="C221">
            <v>3.7</v>
          </cell>
          <cell r="D221" t="str">
            <v>HP</v>
          </cell>
          <cell r="E221">
            <v>10.7</v>
          </cell>
          <cell r="F221">
            <v>11.7</v>
          </cell>
          <cell r="G221" t="str">
            <v>Single</v>
          </cell>
          <cell r="H221">
            <v>49.4</v>
          </cell>
          <cell r="I221">
            <v>49.8</v>
          </cell>
          <cell r="J221">
            <v>50.2</v>
          </cell>
          <cell r="K221">
            <v>0.5</v>
          </cell>
          <cell r="L221">
            <v>1.06</v>
          </cell>
          <cell r="M221">
            <v>30</v>
          </cell>
          <cell r="N221">
            <v>70</v>
          </cell>
        </row>
        <row r="222">
          <cell r="A222" t="str">
            <v>HPX4-107A</v>
          </cell>
          <cell r="B222" t="str">
            <v>Andrew</v>
          </cell>
          <cell r="C222">
            <v>1.2</v>
          </cell>
          <cell r="D222" t="str">
            <v>HPX</v>
          </cell>
          <cell r="E222">
            <v>10.7</v>
          </cell>
          <cell r="F222">
            <v>11.7</v>
          </cell>
          <cell r="G222" t="str">
            <v>Dual</v>
          </cell>
          <cell r="H222">
            <v>40</v>
          </cell>
          <cell r="I222">
            <v>40.299999999999997</v>
          </cell>
          <cell r="J222">
            <v>40.6</v>
          </cell>
          <cell r="K222">
            <v>1.6</v>
          </cell>
          <cell r="L222">
            <v>1.1000000000000001</v>
          </cell>
          <cell r="M222">
            <v>30</v>
          </cell>
          <cell r="N222">
            <v>62</v>
          </cell>
        </row>
        <row r="223">
          <cell r="A223" t="str">
            <v>HPX10-107C</v>
          </cell>
          <cell r="B223" t="str">
            <v>Andrew</v>
          </cell>
          <cell r="C223">
            <v>3</v>
          </cell>
          <cell r="D223" t="str">
            <v>HPX</v>
          </cell>
          <cell r="E223">
            <v>10.7</v>
          </cell>
          <cell r="F223">
            <v>11.7</v>
          </cell>
          <cell r="G223" t="str">
            <v>Dual</v>
          </cell>
          <cell r="H223">
            <v>47.9</v>
          </cell>
          <cell r="I223">
            <v>48.3</v>
          </cell>
          <cell r="J223">
            <v>48.6</v>
          </cell>
          <cell r="K223">
            <v>0.7</v>
          </cell>
          <cell r="L223">
            <v>1.06</v>
          </cell>
          <cell r="M223">
            <v>30</v>
          </cell>
          <cell r="N223">
            <v>70</v>
          </cell>
        </row>
        <row r="224">
          <cell r="A224" t="str">
            <v>HPX12-107D</v>
          </cell>
          <cell r="B224" t="str">
            <v>Andrew</v>
          </cell>
          <cell r="C224">
            <v>3.7</v>
          </cell>
          <cell r="D224" t="str">
            <v>HPX</v>
          </cell>
          <cell r="E224">
            <v>10.7</v>
          </cell>
          <cell r="F224">
            <v>11.7</v>
          </cell>
          <cell r="G224" t="str">
            <v>Dual</v>
          </cell>
          <cell r="H224">
            <v>49.4</v>
          </cell>
          <cell r="I224">
            <v>49.8</v>
          </cell>
          <cell r="J224">
            <v>50.2</v>
          </cell>
          <cell r="K224">
            <v>0.5</v>
          </cell>
          <cell r="L224">
            <v>1.06</v>
          </cell>
          <cell r="M224">
            <v>30</v>
          </cell>
          <cell r="N224">
            <v>72</v>
          </cell>
        </row>
        <row r="225">
          <cell r="A225" t="str">
            <v>VHP4-107A</v>
          </cell>
          <cell r="B225" t="str">
            <v>Andrew</v>
          </cell>
          <cell r="C225">
            <v>1.2</v>
          </cell>
          <cell r="D225" t="str">
            <v>ValuLine HP</v>
          </cell>
          <cell r="E225">
            <v>10.7</v>
          </cell>
          <cell r="F225">
            <v>11.7</v>
          </cell>
          <cell r="G225" t="str">
            <v>Single</v>
          </cell>
          <cell r="H225">
            <v>40.1</v>
          </cell>
          <cell r="I225">
            <v>40.5</v>
          </cell>
          <cell r="J225">
            <v>40.9</v>
          </cell>
          <cell r="K225">
            <v>1.8</v>
          </cell>
          <cell r="L225">
            <v>1.2</v>
          </cell>
          <cell r="M225">
            <v>32</v>
          </cell>
          <cell r="N225">
            <v>60</v>
          </cell>
        </row>
        <row r="226">
          <cell r="A226" t="str">
            <v>PL4-107E</v>
          </cell>
          <cell r="B226" t="str">
            <v>Andrew</v>
          </cell>
          <cell r="C226">
            <v>1.2</v>
          </cell>
          <cell r="D226" t="str">
            <v>SP</v>
          </cell>
          <cell r="E226">
            <v>10.7</v>
          </cell>
          <cell r="F226">
            <v>11.7</v>
          </cell>
          <cell r="G226" t="str">
            <v>Single</v>
          </cell>
          <cell r="H226">
            <v>40.1</v>
          </cell>
          <cell r="I226">
            <v>40.5</v>
          </cell>
          <cell r="J226">
            <v>40.9</v>
          </cell>
          <cell r="K226">
            <v>1.6</v>
          </cell>
          <cell r="L226">
            <v>1.08</v>
          </cell>
          <cell r="M226">
            <v>30</v>
          </cell>
          <cell r="N226">
            <v>46</v>
          </cell>
        </row>
        <row r="227">
          <cell r="A227" t="str">
            <v>PL6-107E</v>
          </cell>
          <cell r="B227" t="str">
            <v>Andrew</v>
          </cell>
          <cell r="C227">
            <v>1.8</v>
          </cell>
          <cell r="D227" t="str">
            <v>SP</v>
          </cell>
          <cell r="E227">
            <v>10.7</v>
          </cell>
          <cell r="F227">
            <v>11.7</v>
          </cell>
          <cell r="G227" t="str">
            <v>Single</v>
          </cell>
          <cell r="H227">
            <v>43.6</v>
          </cell>
          <cell r="I227">
            <v>44</v>
          </cell>
          <cell r="J227">
            <v>44.4</v>
          </cell>
          <cell r="K227">
            <v>1</v>
          </cell>
          <cell r="L227">
            <v>1.06</v>
          </cell>
          <cell r="M227">
            <v>30</v>
          </cell>
          <cell r="N227">
            <v>51</v>
          </cell>
        </row>
        <row r="228">
          <cell r="A228" t="str">
            <v>PL8-107F</v>
          </cell>
          <cell r="B228" t="str">
            <v>Andrew</v>
          </cell>
          <cell r="C228">
            <v>2.4</v>
          </cell>
          <cell r="D228" t="str">
            <v>SP</v>
          </cell>
          <cell r="E228">
            <v>10.7</v>
          </cell>
          <cell r="F228">
            <v>11.7</v>
          </cell>
          <cell r="G228" t="str">
            <v>Single</v>
          </cell>
          <cell r="H228">
            <v>46</v>
          </cell>
          <cell r="I228">
            <v>46.4</v>
          </cell>
          <cell r="J228">
            <v>46.8</v>
          </cell>
          <cell r="K228">
            <v>0.8</v>
          </cell>
          <cell r="L228">
            <v>1.06</v>
          </cell>
          <cell r="M228">
            <v>30</v>
          </cell>
          <cell r="N228">
            <v>53</v>
          </cell>
        </row>
        <row r="229">
          <cell r="A229" t="str">
            <v>PL10-107F</v>
          </cell>
          <cell r="B229" t="str">
            <v>Andrew</v>
          </cell>
          <cell r="C229">
            <v>3</v>
          </cell>
          <cell r="D229" t="str">
            <v>SP</v>
          </cell>
          <cell r="E229">
            <v>10.7</v>
          </cell>
          <cell r="F229">
            <v>11.7</v>
          </cell>
          <cell r="G229" t="str">
            <v>Single</v>
          </cell>
          <cell r="H229">
            <v>47.8</v>
          </cell>
          <cell r="I229">
            <v>48.2</v>
          </cell>
          <cell r="J229">
            <v>48.5</v>
          </cell>
          <cell r="K229">
            <v>0.7</v>
          </cell>
          <cell r="L229">
            <v>1.06</v>
          </cell>
          <cell r="M229">
            <v>30</v>
          </cell>
          <cell r="N229">
            <v>54</v>
          </cell>
        </row>
        <row r="230">
          <cell r="A230" t="str">
            <v>PL12-107F</v>
          </cell>
          <cell r="B230" t="str">
            <v>Andrew</v>
          </cell>
          <cell r="C230">
            <v>3.7</v>
          </cell>
          <cell r="D230" t="str">
            <v>SP</v>
          </cell>
          <cell r="E230">
            <v>10.7</v>
          </cell>
          <cell r="F230">
            <v>11.7</v>
          </cell>
          <cell r="G230" t="str">
            <v>Single</v>
          </cell>
          <cell r="H230">
            <v>49.4</v>
          </cell>
          <cell r="I230">
            <v>49.8</v>
          </cell>
          <cell r="J230">
            <v>50.2</v>
          </cell>
          <cell r="K230">
            <v>0.5</v>
          </cell>
          <cell r="L230">
            <v>1.06</v>
          </cell>
          <cell r="M230">
            <v>30</v>
          </cell>
          <cell r="N230">
            <v>60</v>
          </cell>
        </row>
        <row r="231">
          <cell r="A231" t="str">
            <v>PXL6-107C</v>
          </cell>
          <cell r="B231" t="str">
            <v>Andrew</v>
          </cell>
          <cell r="C231">
            <v>1.8</v>
          </cell>
          <cell r="D231" t="str">
            <v>SP</v>
          </cell>
          <cell r="E231">
            <v>10.7</v>
          </cell>
          <cell r="F231">
            <v>11.7</v>
          </cell>
          <cell r="G231" t="str">
            <v>Dual</v>
          </cell>
          <cell r="H231">
            <v>43.6</v>
          </cell>
          <cell r="I231">
            <v>44</v>
          </cell>
          <cell r="J231">
            <v>44.4</v>
          </cell>
          <cell r="K231">
            <v>1</v>
          </cell>
          <cell r="L231">
            <v>1.08</v>
          </cell>
          <cell r="M231">
            <v>30</v>
          </cell>
          <cell r="N231">
            <v>49</v>
          </cell>
        </row>
        <row r="232">
          <cell r="A232" t="str">
            <v>PXL8-107C</v>
          </cell>
          <cell r="B232" t="str">
            <v>Andrew</v>
          </cell>
          <cell r="C232">
            <v>2.4</v>
          </cell>
          <cell r="D232" t="str">
            <v>SP</v>
          </cell>
          <cell r="E232">
            <v>10.7</v>
          </cell>
          <cell r="F232">
            <v>11.7</v>
          </cell>
          <cell r="G232" t="str">
            <v>Dual</v>
          </cell>
          <cell r="H232">
            <v>46</v>
          </cell>
          <cell r="I232">
            <v>46.4</v>
          </cell>
          <cell r="J232">
            <v>46.8</v>
          </cell>
          <cell r="K232">
            <v>0.8</v>
          </cell>
          <cell r="L232">
            <v>1.06</v>
          </cell>
          <cell r="M232">
            <v>30</v>
          </cell>
          <cell r="N232">
            <v>50</v>
          </cell>
        </row>
        <row r="233">
          <cell r="A233" t="str">
            <v>PXL10-107C</v>
          </cell>
          <cell r="B233" t="str">
            <v>Andrew</v>
          </cell>
          <cell r="C233">
            <v>3</v>
          </cell>
          <cell r="D233" t="str">
            <v>SP</v>
          </cell>
          <cell r="E233">
            <v>10.7</v>
          </cell>
          <cell r="F233">
            <v>11.7</v>
          </cell>
          <cell r="G233" t="str">
            <v>Dual</v>
          </cell>
          <cell r="H233">
            <v>47.9</v>
          </cell>
          <cell r="I233">
            <v>48.3</v>
          </cell>
          <cell r="J233">
            <v>48.6</v>
          </cell>
          <cell r="K233">
            <v>0.7</v>
          </cell>
          <cell r="L233">
            <v>1.06</v>
          </cell>
          <cell r="M233">
            <v>30</v>
          </cell>
          <cell r="N233">
            <v>52</v>
          </cell>
        </row>
        <row r="234">
          <cell r="A234" t="str">
            <v>PXL12-107D</v>
          </cell>
          <cell r="B234" t="str">
            <v>Andrew</v>
          </cell>
          <cell r="C234">
            <v>3.7</v>
          </cell>
          <cell r="D234" t="str">
            <v>SP</v>
          </cell>
          <cell r="E234">
            <v>10.7</v>
          </cell>
          <cell r="F234">
            <v>11.7</v>
          </cell>
          <cell r="G234" t="str">
            <v>Dual</v>
          </cell>
          <cell r="H234">
            <v>49.4</v>
          </cell>
          <cell r="I234">
            <v>49.8</v>
          </cell>
          <cell r="J234">
            <v>50.2</v>
          </cell>
          <cell r="K234">
            <v>0.5</v>
          </cell>
          <cell r="L234">
            <v>1.06</v>
          </cell>
          <cell r="M234">
            <v>30</v>
          </cell>
          <cell r="N234">
            <v>53</v>
          </cell>
        </row>
        <row r="235">
          <cell r="A235" t="str">
            <v>P8-122E</v>
          </cell>
          <cell r="B235" t="str">
            <v>Andrew</v>
          </cell>
          <cell r="C235">
            <v>2.4</v>
          </cell>
          <cell r="D235" t="str">
            <v>SP</v>
          </cell>
          <cell r="E235">
            <v>12.2</v>
          </cell>
          <cell r="F235">
            <v>13.25</v>
          </cell>
          <cell r="G235" t="str">
            <v>Single</v>
          </cell>
          <cell r="H235">
            <v>47.2</v>
          </cell>
          <cell r="I235">
            <v>47.6</v>
          </cell>
          <cell r="J235">
            <v>47.9</v>
          </cell>
          <cell r="K235">
            <v>0.7</v>
          </cell>
          <cell r="L235">
            <v>1.08</v>
          </cell>
          <cell r="M235">
            <v>30</v>
          </cell>
          <cell r="N235">
            <v>59</v>
          </cell>
        </row>
        <row r="236">
          <cell r="A236" t="str">
            <v>HP6-122E</v>
          </cell>
          <cell r="B236" t="str">
            <v>Andrew</v>
          </cell>
          <cell r="C236">
            <v>1.8</v>
          </cell>
          <cell r="D236" t="str">
            <v>HP</v>
          </cell>
          <cell r="E236">
            <v>12.2</v>
          </cell>
          <cell r="F236">
            <v>13.25</v>
          </cell>
          <cell r="G236" t="str">
            <v>Single</v>
          </cell>
          <cell r="H236">
            <v>44.7</v>
          </cell>
          <cell r="I236">
            <v>45.1</v>
          </cell>
          <cell r="J236">
            <v>45.4</v>
          </cell>
          <cell r="K236">
            <v>0.9</v>
          </cell>
          <cell r="L236">
            <v>1.08</v>
          </cell>
          <cell r="M236">
            <v>30</v>
          </cell>
          <cell r="N236">
            <v>70</v>
          </cell>
        </row>
        <row r="237">
          <cell r="A237" t="str">
            <v>HP8-122D</v>
          </cell>
          <cell r="B237" t="str">
            <v>Andrew</v>
          </cell>
          <cell r="C237">
            <v>2.4</v>
          </cell>
          <cell r="D237" t="str">
            <v>HP</v>
          </cell>
          <cell r="E237">
            <v>12.2</v>
          </cell>
          <cell r="F237">
            <v>13.25</v>
          </cell>
          <cell r="G237" t="str">
            <v>Single</v>
          </cell>
          <cell r="H237">
            <v>47.2</v>
          </cell>
          <cell r="I237">
            <v>47.6</v>
          </cell>
          <cell r="J237">
            <v>47.9</v>
          </cell>
          <cell r="K237">
            <v>0.7</v>
          </cell>
          <cell r="L237">
            <v>1.08</v>
          </cell>
          <cell r="M237">
            <v>30</v>
          </cell>
          <cell r="N237">
            <v>70</v>
          </cell>
        </row>
        <row r="238">
          <cell r="A238" t="str">
            <v>HP10-122D</v>
          </cell>
          <cell r="B238" t="str">
            <v>Andrew</v>
          </cell>
          <cell r="C238">
            <v>3</v>
          </cell>
          <cell r="D238" t="str">
            <v>HP</v>
          </cell>
          <cell r="E238">
            <v>12.2</v>
          </cell>
          <cell r="F238">
            <v>13.25</v>
          </cell>
          <cell r="G238" t="str">
            <v>Single</v>
          </cell>
          <cell r="H238">
            <v>48.4</v>
          </cell>
          <cell r="I238">
            <v>48.8</v>
          </cell>
          <cell r="J238">
            <v>49.1</v>
          </cell>
          <cell r="K238">
            <v>0.6</v>
          </cell>
          <cell r="L238">
            <v>1.08</v>
          </cell>
          <cell r="M238">
            <v>28</v>
          </cell>
          <cell r="N238">
            <v>71</v>
          </cell>
        </row>
        <row r="239">
          <cell r="A239" t="str">
            <v>HP12-122E</v>
          </cell>
          <cell r="B239" t="str">
            <v>Andrew</v>
          </cell>
          <cell r="C239">
            <v>3.7</v>
          </cell>
          <cell r="D239" t="str">
            <v>HP</v>
          </cell>
          <cell r="E239">
            <v>12.2</v>
          </cell>
          <cell r="F239">
            <v>13.25</v>
          </cell>
          <cell r="G239" t="str">
            <v>Single</v>
          </cell>
          <cell r="H239">
            <v>50.6</v>
          </cell>
          <cell r="I239">
            <v>50.9</v>
          </cell>
          <cell r="J239">
            <v>51.2</v>
          </cell>
          <cell r="K239">
            <v>0.5</v>
          </cell>
          <cell r="L239">
            <v>1.08</v>
          </cell>
          <cell r="M239">
            <v>30</v>
          </cell>
          <cell r="N239">
            <v>71</v>
          </cell>
        </row>
        <row r="240">
          <cell r="A240" t="str">
            <v>P2-122E</v>
          </cell>
          <cell r="B240" t="str">
            <v>Andrew</v>
          </cell>
          <cell r="C240">
            <v>0.7</v>
          </cell>
          <cell r="D240" t="str">
            <v>SP</v>
          </cell>
          <cell r="E240">
            <v>12.2</v>
          </cell>
          <cell r="F240">
            <v>13.25</v>
          </cell>
          <cell r="G240" t="str">
            <v>Single</v>
          </cell>
          <cell r="H240">
            <v>35.1</v>
          </cell>
          <cell r="I240">
            <v>35.5</v>
          </cell>
          <cell r="J240">
            <v>35.799999999999997</v>
          </cell>
          <cell r="K240">
            <v>2.8</v>
          </cell>
          <cell r="L240">
            <v>1.1000000000000001</v>
          </cell>
          <cell r="M240">
            <v>25</v>
          </cell>
          <cell r="N240">
            <v>42</v>
          </cell>
        </row>
        <row r="241">
          <cell r="A241" t="str">
            <v>P4-122D</v>
          </cell>
          <cell r="B241" t="str">
            <v>Andrew</v>
          </cell>
          <cell r="C241">
            <v>1.2</v>
          </cell>
          <cell r="D241" t="str">
            <v>SP</v>
          </cell>
          <cell r="E241">
            <v>12.2</v>
          </cell>
          <cell r="F241">
            <v>13.25</v>
          </cell>
          <cell r="G241" t="str">
            <v>Single</v>
          </cell>
          <cell r="H241">
            <v>41.2</v>
          </cell>
          <cell r="I241">
            <v>41.5</v>
          </cell>
          <cell r="J241">
            <v>41.9</v>
          </cell>
          <cell r="K241">
            <v>1.4</v>
          </cell>
          <cell r="L241">
            <v>1.1000000000000001</v>
          </cell>
          <cell r="M241">
            <v>30</v>
          </cell>
          <cell r="N241">
            <v>49</v>
          </cell>
        </row>
        <row r="242">
          <cell r="A242" t="str">
            <v>P6-122F</v>
          </cell>
          <cell r="B242" t="str">
            <v>Andrew</v>
          </cell>
          <cell r="C242">
            <v>1.8</v>
          </cell>
          <cell r="D242" t="str">
            <v>SP</v>
          </cell>
          <cell r="E242">
            <v>12.2</v>
          </cell>
          <cell r="F242">
            <v>13.25</v>
          </cell>
          <cell r="G242" t="str">
            <v>Single</v>
          </cell>
          <cell r="H242">
            <v>44.7</v>
          </cell>
          <cell r="I242">
            <v>45.1</v>
          </cell>
          <cell r="J242">
            <v>45.4</v>
          </cell>
          <cell r="K242">
            <v>0.9</v>
          </cell>
          <cell r="L242">
            <v>1.08</v>
          </cell>
          <cell r="M242">
            <v>30</v>
          </cell>
          <cell r="N242">
            <v>55</v>
          </cell>
        </row>
        <row r="243">
          <cell r="A243" t="str">
            <v>P10-122F</v>
          </cell>
          <cell r="B243" t="str">
            <v>Andrew</v>
          </cell>
          <cell r="C243">
            <v>3</v>
          </cell>
          <cell r="D243" t="str">
            <v>SP</v>
          </cell>
          <cell r="E243">
            <v>12.2</v>
          </cell>
          <cell r="F243">
            <v>13.25</v>
          </cell>
          <cell r="G243" t="str">
            <v>Single</v>
          </cell>
          <cell r="H243">
            <v>48.4</v>
          </cell>
          <cell r="I243">
            <v>48.8</v>
          </cell>
          <cell r="J243">
            <v>49.1</v>
          </cell>
          <cell r="K243">
            <v>0.6</v>
          </cell>
          <cell r="L243">
            <v>1.08</v>
          </cell>
          <cell r="M243">
            <v>26</v>
          </cell>
          <cell r="N243">
            <v>60</v>
          </cell>
        </row>
        <row r="244">
          <cell r="A244" t="str">
            <v>P12-122E</v>
          </cell>
          <cell r="B244" t="str">
            <v>Andrew</v>
          </cell>
          <cell r="C244">
            <v>3.7</v>
          </cell>
          <cell r="D244" t="str">
            <v>SP</v>
          </cell>
          <cell r="E244">
            <v>12.2</v>
          </cell>
          <cell r="F244">
            <v>13.25</v>
          </cell>
          <cell r="G244" t="str">
            <v>Single</v>
          </cell>
          <cell r="H244">
            <v>50.6</v>
          </cell>
          <cell r="I244">
            <v>50.9</v>
          </cell>
          <cell r="J244">
            <v>51.2</v>
          </cell>
          <cell r="K244">
            <v>0.5</v>
          </cell>
          <cell r="L244">
            <v>1.08</v>
          </cell>
          <cell r="M244">
            <v>30</v>
          </cell>
          <cell r="N244">
            <v>58</v>
          </cell>
        </row>
        <row r="245">
          <cell r="A245" t="str">
            <v>VHP2-130</v>
          </cell>
          <cell r="B245" t="str">
            <v>Andrew</v>
          </cell>
          <cell r="C245">
            <v>0.6</v>
          </cell>
          <cell r="D245" t="str">
            <v>ValuLine HP</v>
          </cell>
          <cell r="E245">
            <v>12.75</v>
          </cell>
          <cell r="F245">
            <v>13.25</v>
          </cell>
          <cell r="G245" t="str">
            <v>Single</v>
          </cell>
          <cell r="H245">
            <v>35.1</v>
          </cell>
          <cell r="I245">
            <v>35.299999999999997</v>
          </cell>
          <cell r="J245">
            <v>35.5</v>
          </cell>
          <cell r="K245">
            <v>2.8</v>
          </cell>
          <cell r="L245">
            <v>1.2</v>
          </cell>
          <cell r="M245">
            <v>32</v>
          </cell>
          <cell r="N245">
            <v>61</v>
          </cell>
        </row>
        <row r="246">
          <cell r="A246" t="str">
            <v>VHP2.5-130</v>
          </cell>
          <cell r="B246" t="str">
            <v>Andrew</v>
          </cell>
          <cell r="C246">
            <v>0.8</v>
          </cell>
          <cell r="D246" t="str">
            <v>ValuLine HP</v>
          </cell>
          <cell r="E246">
            <v>12.75</v>
          </cell>
          <cell r="F246">
            <v>13.25</v>
          </cell>
          <cell r="G246" t="str">
            <v>Single</v>
          </cell>
          <cell r="H246">
            <v>37.700000000000003</v>
          </cell>
          <cell r="I246">
            <v>37.9</v>
          </cell>
          <cell r="J246">
            <v>38.1</v>
          </cell>
          <cell r="K246">
            <v>2.1</v>
          </cell>
          <cell r="L246">
            <v>1.2</v>
          </cell>
          <cell r="M246">
            <v>32</v>
          </cell>
          <cell r="N246">
            <v>63</v>
          </cell>
        </row>
        <row r="247">
          <cell r="A247" t="str">
            <v>VHP4-130</v>
          </cell>
          <cell r="B247" t="str">
            <v>Andrew</v>
          </cell>
          <cell r="C247">
            <v>1.2</v>
          </cell>
          <cell r="D247" t="str">
            <v>ValuLine HP</v>
          </cell>
          <cell r="E247">
            <v>12.75</v>
          </cell>
          <cell r="F247">
            <v>13.25</v>
          </cell>
          <cell r="G247" t="str">
            <v>Single</v>
          </cell>
          <cell r="H247">
            <v>41.2</v>
          </cell>
          <cell r="I247">
            <v>41.4</v>
          </cell>
          <cell r="J247">
            <v>41.6</v>
          </cell>
          <cell r="K247">
            <v>1.3</v>
          </cell>
          <cell r="L247">
            <v>1.2</v>
          </cell>
          <cell r="M247">
            <v>32</v>
          </cell>
          <cell r="N247">
            <v>67</v>
          </cell>
        </row>
        <row r="248">
          <cell r="A248" t="str">
            <v>HP4-130</v>
          </cell>
          <cell r="B248" t="str">
            <v>Andrew</v>
          </cell>
          <cell r="C248">
            <v>1.2</v>
          </cell>
          <cell r="D248" t="str">
            <v>HP</v>
          </cell>
          <cell r="E248">
            <v>12.75</v>
          </cell>
          <cell r="F248">
            <v>13.25</v>
          </cell>
          <cell r="G248" t="str">
            <v>Single</v>
          </cell>
          <cell r="H248">
            <v>40.9</v>
          </cell>
          <cell r="I248">
            <v>41</v>
          </cell>
          <cell r="J248">
            <v>41.1</v>
          </cell>
          <cell r="K248">
            <v>1.3</v>
          </cell>
          <cell r="L248">
            <v>1.1000000000000001</v>
          </cell>
          <cell r="M248">
            <v>28</v>
          </cell>
          <cell r="N248">
            <v>68</v>
          </cell>
        </row>
        <row r="249">
          <cell r="A249" t="str">
            <v>VHP6-130</v>
          </cell>
          <cell r="B249" t="str">
            <v>Andrew</v>
          </cell>
          <cell r="C249">
            <v>1.8</v>
          </cell>
          <cell r="D249" t="str">
            <v>ValuLine HP</v>
          </cell>
          <cell r="E249">
            <v>12.75</v>
          </cell>
          <cell r="F249">
            <v>13.25</v>
          </cell>
          <cell r="G249" t="str">
            <v>Single</v>
          </cell>
          <cell r="H249">
            <v>44.8</v>
          </cell>
          <cell r="I249">
            <v>45</v>
          </cell>
          <cell r="J249">
            <v>45.1</v>
          </cell>
          <cell r="K249">
            <v>0.9</v>
          </cell>
          <cell r="L249">
            <v>1.2</v>
          </cell>
          <cell r="M249">
            <v>32</v>
          </cell>
          <cell r="N249">
            <v>70</v>
          </cell>
        </row>
        <row r="250">
          <cell r="A250" t="str">
            <v>HP6-130A</v>
          </cell>
          <cell r="B250" t="str">
            <v>Andrew</v>
          </cell>
          <cell r="C250">
            <v>1.8</v>
          </cell>
          <cell r="D250" t="str">
            <v>HP</v>
          </cell>
          <cell r="E250">
            <v>12.75</v>
          </cell>
          <cell r="F250">
            <v>13.25</v>
          </cell>
          <cell r="G250" t="str">
            <v>Single</v>
          </cell>
          <cell r="H250">
            <v>45.1</v>
          </cell>
          <cell r="I250">
            <v>45.2</v>
          </cell>
          <cell r="J250">
            <v>45.3</v>
          </cell>
          <cell r="K250">
            <v>0.9</v>
          </cell>
          <cell r="L250">
            <v>1.08</v>
          </cell>
          <cell r="M250">
            <v>28</v>
          </cell>
          <cell r="N250">
            <v>70</v>
          </cell>
        </row>
        <row r="251">
          <cell r="A251" t="str">
            <v>HP8-130</v>
          </cell>
          <cell r="B251" t="str">
            <v>Andrew</v>
          </cell>
          <cell r="C251">
            <v>2.4</v>
          </cell>
          <cell r="D251" t="str">
            <v>HP</v>
          </cell>
          <cell r="E251">
            <v>12.75</v>
          </cell>
          <cell r="F251">
            <v>13.25</v>
          </cell>
          <cell r="G251" t="str">
            <v>Single</v>
          </cell>
          <cell r="H251">
            <v>47.6</v>
          </cell>
          <cell r="I251">
            <v>47.7</v>
          </cell>
          <cell r="J251">
            <v>47.8</v>
          </cell>
          <cell r="K251">
            <v>0.7</v>
          </cell>
          <cell r="L251">
            <v>1.08</v>
          </cell>
          <cell r="M251">
            <v>28</v>
          </cell>
          <cell r="N251">
            <v>71</v>
          </cell>
        </row>
        <row r="252">
          <cell r="A252" t="str">
            <v>VHP4A-130</v>
          </cell>
          <cell r="B252" t="str">
            <v>Andrew</v>
          </cell>
          <cell r="C252">
            <v>1.2</v>
          </cell>
          <cell r="D252" t="str">
            <v>ValuLine HP</v>
          </cell>
          <cell r="E252">
            <v>12.75</v>
          </cell>
          <cell r="F252">
            <v>13.25</v>
          </cell>
          <cell r="G252" t="str">
            <v>Single</v>
          </cell>
          <cell r="H252">
            <v>41.2</v>
          </cell>
          <cell r="I252">
            <v>41.4</v>
          </cell>
          <cell r="J252">
            <v>41.6</v>
          </cell>
          <cell r="K252">
            <v>1.3</v>
          </cell>
          <cell r="L252">
            <v>1.2</v>
          </cell>
          <cell r="M252">
            <v>32</v>
          </cell>
          <cell r="N252">
            <v>63</v>
          </cell>
        </row>
        <row r="253">
          <cell r="A253" t="str">
            <v>VHP6A-130</v>
          </cell>
          <cell r="B253" t="str">
            <v>Andrew</v>
          </cell>
          <cell r="C253">
            <v>1.8</v>
          </cell>
          <cell r="D253" t="str">
            <v>ValuLine HP</v>
          </cell>
          <cell r="E253">
            <v>12.75</v>
          </cell>
          <cell r="F253">
            <v>13.25</v>
          </cell>
          <cell r="G253" t="str">
            <v>Single</v>
          </cell>
          <cell r="H253">
            <v>44.8</v>
          </cell>
          <cell r="I253">
            <v>45</v>
          </cell>
          <cell r="J253">
            <v>45.1</v>
          </cell>
          <cell r="K253">
            <v>0.9</v>
          </cell>
          <cell r="L253">
            <v>1.2</v>
          </cell>
          <cell r="M253">
            <v>32</v>
          </cell>
          <cell r="N253">
            <v>66</v>
          </cell>
        </row>
        <row r="254">
          <cell r="A254" t="str">
            <v>VP2A-130</v>
          </cell>
          <cell r="B254" t="str">
            <v>Andrew</v>
          </cell>
          <cell r="C254">
            <v>0.6</v>
          </cell>
          <cell r="D254" t="str">
            <v>ValuLine SP</v>
          </cell>
          <cell r="E254">
            <v>12.75</v>
          </cell>
          <cell r="F254">
            <v>13.25</v>
          </cell>
          <cell r="G254" t="str">
            <v>Single</v>
          </cell>
          <cell r="H254">
            <v>35.299999999999997</v>
          </cell>
          <cell r="I254">
            <v>35.5</v>
          </cell>
          <cell r="J254">
            <v>35.700000000000003</v>
          </cell>
          <cell r="K254">
            <v>2.8</v>
          </cell>
          <cell r="L254">
            <v>1.2</v>
          </cell>
          <cell r="M254">
            <v>32</v>
          </cell>
          <cell r="N254">
            <v>45</v>
          </cell>
        </row>
        <row r="255">
          <cell r="A255" t="str">
            <v>VP4A-130</v>
          </cell>
          <cell r="B255" t="str">
            <v>Andrew</v>
          </cell>
          <cell r="C255">
            <v>1.2</v>
          </cell>
          <cell r="D255" t="str">
            <v>ValuLine SP</v>
          </cell>
          <cell r="E255">
            <v>12.75</v>
          </cell>
          <cell r="F255">
            <v>13.25</v>
          </cell>
          <cell r="G255" t="str">
            <v>Single</v>
          </cell>
          <cell r="H255">
            <v>41.4</v>
          </cell>
          <cell r="I255">
            <v>41.6</v>
          </cell>
          <cell r="J255">
            <v>41.8</v>
          </cell>
          <cell r="K255">
            <v>1.3</v>
          </cell>
          <cell r="L255">
            <v>1.2</v>
          </cell>
          <cell r="M255">
            <v>32</v>
          </cell>
          <cell r="N255">
            <v>52</v>
          </cell>
        </row>
        <row r="256">
          <cell r="A256" t="str">
            <v>VP6A-130</v>
          </cell>
          <cell r="B256" t="str">
            <v>Andrew</v>
          </cell>
          <cell r="C256">
            <v>1.8</v>
          </cell>
          <cell r="D256" t="str">
            <v>ValuLine SP</v>
          </cell>
          <cell r="E256">
            <v>12.75</v>
          </cell>
          <cell r="F256">
            <v>13.25</v>
          </cell>
          <cell r="G256" t="str">
            <v>Single</v>
          </cell>
          <cell r="H256">
            <v>45</v>
          </cell>
          <cell r="I256">
            <v>45.2</v>
          </cell>
          <cell r="J256">
            <v>45.3</v>
          </cell>
          <cell r="K256">
            <v>0.9</v>
          </cell>
          <cell r="L256">
            <v>1.2</v>
          </cell>
          <cell r="M256">
            <v>32</v>
          </cell>
          <cell r="N256">
            <v>58</v>
          </cell>
        </row>
        <row r="257">
          <cell r="A257" t="str">
            <v>VHP1-142</v>
          </cell>
          <cell r="B257" t="str">
            <v>Andrew</v>
          </cell>
          <cell r="C257">
            <v>0.3</v>
          </cell>
          <cell r="D257" t="str">
            <v>ValuLine HP</v>
          </cell>
          <cell r="E257">
            <v>14.25</v>
          </cell>
          <cell r="F257">
            <v>15.35</v>
          </cell>
          <cell r="G257" t="str">
            <v>Single</v>
          </cell>
          <cell r="H257">
            <v>30.8</v>
          </cell>
          <cell r="I257">
            <v>31.1</v>
          </cell>
          <cell r="J257">
            <v>31.4</v>
          </cell>
          <cell r="K257">
            <v>4.5</v>
          </cell>
          <cell r="L257">
            <v>1.2</v>
          </cell>
          <cell r="M257">
            <v>30</v>
          </cell>
          <cell r="N257">
            <v>50</v>
          </cell>
        </row>
        <row r="258">
          <cell r="A258" t="str">
            <v>VHP2-142</v>
          </cell>
          <cell r="B258" t="str">
            <v>Andrew</v>
          </cell>
          <cell r="C258">
            <v>0.6</v>
          </cell>
          <cell r="D258" t="str">
            <v>ValuLine HP</v>
          </cell>
          <cell r="E258">
            <v>14.25</v>
          </cell>
          <cell r="F258">
            <v>15.35</v>
          </cell>
          <cell r="G258" t="str">
            <v>Single</v>
          </cell>
          <cell r="H258">
            <v>36.200000000000003</v>
          </cell>
          <cell r="I258">
            <v>36.5</v>
          </cell>
          <cell r="J258">
            <v>36.799999999999997</v>
          </cell>
          <cell r="K258">
            <v>2.4</v>
          </cell>
          <cell r="L258">
            <v>1.2</v>
          </cell>
          <cell r="M258">
            <v>32</v>
          </cell>
          <cell r="N258">
            <v>62</v>
          </cell>
        </row>
        <row r="259">
          <cell r="A259" t="str">
            <v>VHP2.5-142</v>
          </cell>
          <cell r="B259" t="str">
            <v>Andrew</v>
          </cell>
          <cell r="C259">
            <v>0.8</v>
          </cell>
          <cell r="D259" t="str">
            <v>ValuLine HP</v>
          </cell>
          <cell r="E259">
            <v>14.25</v>
          </cell>
          <cell r="F259">
            <v>15.35</v>
          </cell>
          <cell r="G259" t="str">
            <v>Single</v>
          </cell>
          <cell r="H259">
            <v>38.799999999999997</v>
          </cell>
          <cell r="I259">
            <v>39.1</v>
          </cell>
          <cell r="J259">
            <v>39.4</v>
          </cell>
          <cell r="K259">
            <v>1.8</v>
          </cell>
          <cell r="L259">
            <v>1.2</v>
          </cell>
          <cell r="M259">
            <v>32</v>
          </cell>
          <cell r="N259">
            <v>64</v>
          </cell>
        </row>
        <row r="260">
          <cell r="A260" t="str">
            <v>VHP4-142</v>
          </cell>
          <cell r="B260" t="str">
            <v>Andrew</v>
          </cell>
          <cell r="C260">
            <v>1.2</v>
          </cell>
          <cell r="D260" t="str">
            <v>ValuLine HP</v>
          </cell>
          <cell r="E260">
            <v>14.25</v>
          </cell>
          <cell r="F260">
            <v>15.35</v>
          </cell>
          <cell r="G260" t="str">
            <v>Single</v>
          </cell>
          <cell r="H260">
            <v>42.2</v>
          </cell>
          <cell r="I260">
            <v>42.5</v>
          </cell>
          <cell r="J260">
            <v>42.8</v>
          </cell>
          <cell r="K260">
            <v>1.2</v>
          </cell>
          <cell r="L260">
            <v>1.2</v>
          </cell>
          <cell r="M260">
            <v>32</v>
          </cell>
          <cell r="N260">
            <v>68</v>
          </cell>
        </row>
        <row r="261">
          <cell r="A261" t="str">
            <v>VHP4A-142</v>
          </cell>
          <cell r="B261" t="str">
            <v>Andrew</v>
          </cell>
          <cell r="C261">
            <v>1.2</v>
          </cell>
          <cell r="D261" t="str">
            <v>ValuLine HP</v>
          </cell>
          <cell r="E261">
            <v>14.25</v>
          </cell>
          <cell r="F261">
            <v>15.35</v>
          </cell>
          <cell r="G261" t="str">
            <v>Single</v>
          </cell>
          <cell r="H261">
            <v>42.2</v>
          </cell>
          <cell r="I261">
            <v>42.5</v>
          </cell>
          <cell r="J261">
            <v>42.8</v>
          </cell>
          <cell r="K261">
            <v>1.2</v>
          </cell>
          <cell r="L261">
            <v>1.2</v>
          </cell>
          <cell r="M261">
            <v>32</v>
          </cell>
          <cell r="N261">
            <v>64</v>
          </cell>
        </row>
        <row r="262">
          <cell r="A262" t="str">
            <v>VHP6-142</v>
          </cell>
          <cell r="B262" t="str">
            <v>Andrew</v>
          </cell>
          <cell r="C262">
            <v>1.8</v>
          </cell>
          <cell r="D262" t="str">
            <v>ValuLine HP</v>
          </cell>
          <cell r="E262">
            <v>14.25</v>
          </cell>
          <cell r="F262">
            <v>15.35</v>
          </cell>
          <cell r="G262" t="str">
            <v>Single</v>
          </cell>
          <cell r="H262">
            <v>45.7</v>
          </cell>
          <cell r="I262">
            <v>46</v>
          </cell>
          <cell r="J262">
            <v>46.3</v>
          </cell>
          <cell r="K262">
            <v>0.8</v>
          </cell>
          <cell r="L262">
            <v>1.2</v>
          </cell>
          <cell r="M262">
            <v>32</v>
          </cell>
          <cell r="N262">
            <v>71</v>
          </cell>
        </row>
        <row r="263">
          <cell r="A263" t="str">
            <v>VHP6A-142</v>
          </cell>
          <cell r="B263" t="str">
            <v>Andrew</v>
          </cell>
          <cell r="C263">
            <v>1.8</v>
          </cell>
          <cell r="D263" t="str">
            <v>ValuLine HP</v>
          </cell>
          <cell r="E263">
            <v>14.25</v>
          </cell>
          <cell r="F263">
            <v>15.35</v>
          </cell>
          <cell r="G263" t="str">
            <v>Single</v>
          </cell>
          <cell r="H263">
            <v>45.7</v>
          </cell>
          <cell r="I263">
            <v>46</v>
          </cell>
          <cell r="J263">
            <v>46.3</v>
          </cell>
          <cell r="K263">
            <v>0.8</v>
          </cell>
          <cell r="L263">
            <v>1.2</v>
          </cell>
          <cell r="M263">
            <v>32</v>
          </cell>
          <cell r="N263">
            <v>67</v>
          </cell>
        </row>
        <row r="264">
          <cell r="A264" t="str">
            <v>VP2A-142</v>
          </cell>
          <cell r="B264" t="str">
            <v>Andrew</v>
          </cell>
          <cell r="C264">
            <v>0.6</v>
          </cell>
          <cell r="D264" t="str">
            <v>ValuLine SP</v>
          </cell>
          <cell r="E264">
            <v>14.25</v>
          </cell>
          <cell r="F264">
            <v>15.35</v>
          </cell>
          <cell r="G264" t="str">
            <v>Single</v>
          </cell>
          <cell r="H264">
            <v>36.4</v>
          </cell>
          <cell r="I264">
            <v>36.700000000000003</v>
          </cell>
          <cell r="J264">
            <v>37</v>
          </cell>
          <cell r="K264">
            <v>2.4</v>
          </cell>
          <cell r="L264">
            <v>1.2</v>
          </cell>
          <cell r="M264">
            <v>32</v>
          </cell>
          <cell r="N264">
            <v>45</v>
          </cell>
        </row>
        <row r="265">
          <cell r="A265" t="str">
            <v>VP4A-142</v>
          </cell>
          <cell r="B265" t="str">
            <v>Andrew</v>
          </cell>
          <cell r="C265">
            <v>1.2</v>
          </cell>
          <cell r="D265" t="str">
            <v>ValuLine SP</v>
          </cell>
          <cell r="E265">
            <v>14.25</v>
          </cell>
          <cell r="F265">
            <v>15.35</v>
          </cell>
          <cell r="G265" t="str">
            <v>Single</v>
          </cell>
          <cell r="H265">
            <v>42.4</v>
          </cell>
          <cell r="I265">
            <v>42.7</v>
          </cell>
          <cell r="J265">
            <v>43</v>
          </cell>
          <cell r="K265">
            <v>1.2</v>
          </cell>
          <cell r="L265">
            <v>1.2</v>
          </cell>
          <cell r="M265">
            <v>32</v>
          </cell>
          <cell r="N265">
            <v>53</v>
          </cell>
        </row>
        <row r="266">
          <cell r="A266" t="str">
            <v>HP2-144</v>
          </cell>
          <cell r="B266" t="str">
            <v>Andrew</v>
          </cell>
          <cell r="C266">
            <v>0.6</v>
          </cell>
          <cell r="D266" t="str">
            <v>HP</v>
          </cell>
          <cell r="E266">
            <v>14.4</v>
          </cell>
          <cell r="F266">
            <v>15.35</v>
          </cell>
          <cell r="G266" t="str">
            <v>Single</v>
          </cell>
          <cell r="I266">
            <v>36.299999999999997</v>
          </cell>
          <cell r="L266">
            <v>1.1000000000000001</v>
          </cell>
          <cell r="M266">
            <v>28</v>
          </cell>
          <cell r="N266">
            <v>55</v>
          </cell>
        </row>
        <row r="267">
          <cell r="A267" t="str">
            <v>HP4-144A</v>
          </cell>
          <cell r="B267" t="str">
            <v>Andrew</v>
          </cell>
          <cell r="C267">
            <v>1.2</v>
          </cell>
          <cell r="D267" t="str">
            <v>HP</v>
          </cell>
          <cell r="E267">
            <v>14.4</v>
          </cell>
          <cell r="F267">
            <v>15.35</v>
          </cell>
          <cell r="G267" t="str">
            <v>Single</v>
          </cell>
          <cell r="I267">
            <v>42.2</v>
          </cell>
          <cell r="L267">
            <v>1.1000000000000001</v>
          </cell>
          <cell r="M267">
            <v>28</v>
          </cell>
          <cell r="N267">
            <v>60</v>
          </cell>
        </row>
        <row r="268">
          <cell r="A268" t="str">
            <v>HP6-144A</v>
          </cell>
          <cell r="B268" t="str">
            <v>Andrew</v>
          </cell>
          <cell r="C268">
            <v>1.8</v>
          </cell>
          <cell r="D268" t="str">
            <v>HP</v>
          </cell>
          <cell r="E268">
            <v>14.4</v>
          </cell>
          <cell r="F268">
            <v>15.35</v>
          </cell>
          <cell r="G268" t="str">
            <v>Single</v>
          </cell>
          <cell r="I268">
            <v>46.1</v>
          </cell>
          <cell r="L268">
            <v>1.1000000000000001</v>
          </cell>
          <cell r="M268">
            <v>30</v>
          </cell>
          <cell r="N268">
            <v>60</v>
          </cell>
        </row>
        <row r="269">
          <cell r="A269" t="str">
            <v>P8-144E</v>
          </cell>
          <cell r="B269" t="str">
            <v>Andrew</v>
          </cell>
          <cell r="C269">
            <v>2.4</v>
          </cell>
          <cell r="D269" t="str">
            <v>SP</v>
          </cell>
          <cell r="E269">
            <v>14.4</v>
          </cell>
          <cell r="F269">
            <v>15.35</v>
          </cell>
          <cell r="G269" t="str">
            <v>Single</v>
          </cell>
          <cell r="H269">
            <v>48.3</v>
          </cell>
          <cell r="I269">
            <v>48.6</v>
          </cell>
          <cell r="J269">
            <v>48.9</v>
          </cell>
          <cell r="K269">
            <v>0.6</v>
          </cell>
          <cell r="L269">
            <v>1.1000000000000001</v>
          </cell>
          <cell r="M269">
            <v>30</v>
          </cell>
          <cell r="N269">
            <v>57</v>
          </cell>
        </row>
        <row r="270">
          <cell r="A270" t="str">
            <v>P10-144E</v>
          </cell>
          <cell r="B270" t="str">
            <v>Andrew</v>
          </cell>
          <cell r="C270">
            <v>3</v>
          </cell>
          <cell r="D270" t="str">
            <v>SP</v>
          </cell>
          <cell r="E270">
            <v>14.4</v>
          </cell>
          <cell r="F270">
            <v>15.35</v>
          </cell>
          <cell r="G270" t="str">
            <v>Single</v>
          </cell>
          <cell r="H270">
            <v>50.2</v>
          </cell>
          <cell r="I270">
            <v>50.5</v>
          </cell>
          <cell r="J270">
            <v>50.8</v>
          </cell>
          <cell r="K270">
            <v>0.5</v>
          </cell>
          <cell r="L270">
            <v>1.1000000000000001</v>
          </cell>
          <cell r="M270">
            <v>30</v>
          </cell>
          <cell r="N270">
            <v>58</v>
          </cell>
        </row>
        <row r="271">
          <cell r="A271" t="str">
            <v>PX6-144C</v>
          </cell>
          <cell r="B271" t="str">
            <v>Andrew</v>
          </cell>
          <cell r="C271">
            <v>1.8</v>
          </cell>
          <cell r="D271" t="str">
            <v>SP</v>
          </cell>
          <cell r="E271">
            <v>14.4</v>
          </cell>
          <cell r="F271">
            <v>15.35</v>
          </cell>
          <cell r="G271" t="str">
            <v>Dual</v>
          </cell>
          <cell r="H271">
            <v>45.8</v>
          </cell>
          <cell r="I271">
            <v>46.1</v>
          </cell>
          <cell r="J271">
            <v>46.3</v>
          </cell>
          <cell r="K271">
            <v>0.8</v>
          </cell>
          <cell r="L271">
            <v>1.1000000000000001</v>
          </cell>
          <cell r="M271">
            <v>30</v>
          </cell>
          <cell r="N271">
            <v>48</v>
          </cell>
        </row>
        <row r="272">
          <cell r="A272" t="str">
            <v>HP1-180A</v>
          </cell>
          <cell r="B272" t="str">
            <v>Andrew</v>
          </cell>
          <cell r="C272">
            <v>0.3</v>
          </cell>
          <cell r="D272" t="str">
            <v>HP</v>
          </cell>
          <cell r="E272">
            <v>17.7</v>
          </cell>
          <cell r="F272">
            <v>19.7</v>
          </cell>
          <cell r="G272" t="str">
            <v>Single</v>
          </cell>
          <cell r="I272">
            <v>33.1</v>
          </cell>
          <cell r="L272">
            <v>1.1499999999999999</v>
          </cell>
          <cell r="M272">
            <v>30</v>
          </cell>
          <cell r="N272">
            <v>58</v>
          </cell>
        </row>
        <row r="273">
          <cell r="A273" t="str">
            <v>VHP1-180</v>
          </cell>
          <cell r="B273" t="str">
            <v>Andrew</v>
          </cell>
          <cell r="C273">
            <v>0.3</v>
          </cell>
          <cell r="D273" t="str">
            <v>ValuLine HP</v>
          </cell>
          <cell r="E273">
            <v>17.7</v>
          </cell>
          <cell r="F273">
            <v>19.7</v>
          </cell>
          <cell r="G273" t="str">
            <v>Single</v>
          </cell>
          <cell r="H273">
            <v>32.6</v>
          </cell>
          <cell r="I273">
            <v>33.1</v>
          </cell>
          <cell r="J273">
            <v>33.5</v>
          </cell>
          <cell r="K273">
            <v>3.6</v>
          </cell>
          <cell r="L273">
            <v>1.2</v>
          </cell>
          <cell r="M273">
            <v>30</v>
          </cell>
          <cell r="N273">
            <v>58</v>
          </cell>
        </row>
        <row r="274">
          <cell r="A274" t="str">
            <v>HP2-180G</v>
          </cell>
          <cell r="B274" t="str">
            <v>Andrew</v>
          </cell>
          <cell r="C274">
            <v>0.6</v>
          </cell>
          <cell r="D274" t="str">
            <v>HP</v>
          </cell>
          <cell r="E274">
            <v>17.7</v>
          </cell>
          <cell r="F274">
            <v>19.7</v>
          </cell>
          <cell r="G274" t="str">
            <v>Single</v>
          </cell>
          <cell r="I274">
            <v>38.9</v>
          </cell>
          <cell r="L274">
            <v>1.1499999999999999</v>
          </cell>
          <cell r="M274">
            <v>32</v>
          </cell>
          <cell r="N274">
            <v>65</v>
          </cell>
        </row>
        <row r="275">
          <cell r="A275" t="str">
            <v>VHP2-180A</v>
          </cell>
          <cell r="B275" t="str">
            <v>Andrew</v>
          </cell>
          <cell r="C275">
            <v>0.6</v>
          </cell>
          <cell r="D275" t="str">
            <v>ValuLine HP</v>
          </cell>
          <cell r="E275">
            <v>17.7</v>
          </cell>
          <cell r="F275">
            <v>19.7</v>
          </cell>
          <cell r="G275" t="str">
            <v>Single</v>
          </cell>
          <cell r="H275">
            <v>38.200000000000003</v>
          </cell>
          <cell r="I275">
            <v>38.700000000000003</v>
          </cell>
          <cell r="J275">
            <v>39.1</v>
          </cell>
          <cell r="K275">
            <v>1.9</v>
          </cell>
          <cell r="L275">
            <v>1.2</v>
          </cell>
          <cell r="M275">
            <v>32</v>
          </cell>
          <cell r="N275">
            <v>60</v>
          </cell>
        </row>
        <row r="276">
          <cell r="A276" t="str">
            <v>VHP2.5-180</v>
          </cell>
          <cell r="B276" t="str">
            <v>Andrew</v>
          </cell>
          <cell r="C276">
            <v>0.8</v>
          </cell>
          <cell r="D276" t="str">
            <v>ValuLine HP</v>
          </cell>
          <cell r="E276">
            <v>17.7</v>
          </cell>
          <cell r="F276">
            <v>19.7</v>
          </cell>
          <cell r="G276" t="str">
            <v>Single</v>
          </cell>
          <cell r="H276">
            <v>40.700000000000003</v>
          </cell>
          <cell r="I276">
            <v>41.2</v>
          </cell>
          <cell r="J276">
            <v>41.6</v>
          </cell>
          <cell r="K276">
            <v>1.5</v>
          </cell>
          <cell r="L276">
            <v>1.2</v>
          </cell>
          <cell r="M276">
            <v>32</v>
          </cell>
          <cell r="N276">
            <v>66</v>
          </cell>
        </row>
        <row r="277">
          <cell r="A277" t="str">
            <v>HP4-180F</v>
          </cell>
          <cell r="B277" t="str">
            <v>Andrew</v>
          </cell>
          <cell r="C277">
            <v>1.2</v>
          </cell>
          <cell r="D277" t="str">
            <v>HP</v>
          </cell>
          <cell r="E277">
            <v>17.7</v>
          </cell>
          <cell r="F277">
            <v>19.7</v>
          </cell>
          <cell r="G277" t="str">
            <v>Single</v>
          </cell>
          <cell r="I277">
            <v>44.9</v>
          </cell>
          <cell r="L277">
            <v>1.1499999999999999</v>
          </cell>
          <cell r="M277">
            <v>30</v>
          </cell>
          <cell r="N277">
            <v>66</v>
          </cell>
        </row>
        <row r="278">
          <cell r="A278" t="str">
            <v>VHP4-180A</v>
          </cell>
          <cell r="B278" t="str">
            <v>Andrew</v>
          </cell>
          <cell r="C278">
            <v>1.2</v>
          </cell>
          <cell r="D278" t="str">
            <v>ValuLine HP</v>
          </cell>
          <cell r="E278">
            <v>17.7</v>
          </cell>
          <cell r="F278">
            <v>19.7</v>
          </cell>
          <cell r="G278" t="str">
            <v>Single</v>
          </cell>
          <cell r="H278">
            <v>44.1</v>
          </cell>
          <cell r="I278">
            <v>44.6</v>
          </cell>
          <cell r="J278">
            <v>45.1</v>
          </cell>
          <cell r="K278">
            <v>0.9</v>
          </cell>
          <cell r="L278">
            <v>1.2</v>
          </cell>
          <cell r="M278">
            <v>32</v>
          </cell>
          <cell r="N278">
            <v>65</v>
          </cell>
        </row>
        <row r="279">
          <cell r="A279" t="str">
            <v>HP6-180F</v>
          </cell>
          <cell r="B279" t="str">
            <v>Andrew</v>
          </cell>
          <cell r="C279">
            <v>1.8</v>
          </cell>
          <cell r="D279" t="str">
            <v>HP</v>
          </cell>
          <cell r="E279">
            <v>17.7</v>
          </cell>
          <cell r="F279">
            <v>19.7</v>
          </cell>
          <cell r="G279" t="str">
            <v>Single</v>
          </cell>
          <cell r="I279">
            <v>48</v>
          </cell>
          <cell r="L279">
            <v>1.1499999999999999</v>
          </cell>
          <cell r="M279">
            <v>33</v>
          </cell>
          <cell r="N279">
            <v>76</v>
          </cell>
        </row>
        <row r="280">
          <cell r="A280" t="str">
            <v>VHP6-180A</v>
          </cell>
          <cell r="B280" t="str">
            <v>Andrew</v>
          </cell>
          <cell r="C280">
            <v>1.8</v>
          </cell>
          <cell r="D280" t="str">
            <v>ValuLine HP</v>
          </cell>
          <cell r="E280">
            <v>17.7</v>
          </cell>
          <cell r="F280">
            <v>19.7</v>
          </cell>
          <cell r="G280" t="str">
            <v>Single</v>
          </cell>
          <cell r="H280">
            <v>47.5</v>
          </cell>
          <cell r="I280">
            <v>48</v>
          </cell>
          <cell r="J280">
            <v>48.5</v>
          </cell>
          <cell r="K280">
            <v>0.7</v>
          </cell>
          <cell r="L280">
            <v>1.2</v>
          </cell>
          <cell r="M280">
            <v>32</v>
          </cell>
          <cell r="N280">
            <v>70</v>
          </cell>
        </row>
        <row r="281">
          <cell r="A281" t="str">
            <v>HP8-180A</v>
          </cell>
          <cell r="B281" t="str">
            <v>Andrew</v>
          </cell>
          <cell r="C281">
            <v>2.4</v>
          </cell>
          <cell r="D281" t="str">
            <v>HP</v>
          </cell>
          <cell r="E281">
            <v>17.7</v>
          </cell>
          <cell r="F281">
            <v>19.7</v>
          </cell>
          <cell r="G281" t="str">
            <v>Single</v>
          </cell>
          <cell r="I281">
            <v>50.7</v>
          </cell>
          <cell r="L281">
            <v>1.1499999999999999</v>
          </cell>
          <cell r="M281">
            <v>30</v>
          </cell>
          <cell r="N281">
            <v>72</v>
          </cell>
        </row>
        <row r="282">
          <cell r="A282" t="str">
            <v>VP2-180A</v>
          </cell>
          <cell r="B282" t="str">
            <v>Andrew</v>
          </cell>
          <cell r="C282">
            <v>0.6</v>
          </cell>
          <cell r="D282" t="str">
            <v>ValuLine SP</v>
          </cell>
          <cell r="E282">
            <v>17.7</v>
          </cell>
          <cell r="F282">
            <v>19.7</v>
          </cell>
          <cell r="G282" t="str">
            <v>Single</v>
          </cell>
          <cell r="H282">
            <v>38.4</v>
          </cell>
          <cell r="I282">
            <v>38.9</v>
          </cell>
          <cell r="J282">
            <v>39.299999999999997</v>
          </cell>
          <cell r="K282">
            <v>1.9</v>
          </cell>
          <cell r="L282">
            <v>1.2</v>
          </cell>
          <cell r="M282">
            <v>32</v>
          </cell>
          <cell r="N282">
            <v>52</v>
          </cell>
        </row>
        <row r="283">
          <cell r="A283" t="str">
            <v>VP4-180A</v>
          </cell>
          <cell r="B283" t="str">
            <v>Andrew</v>
          </cell>
          <cell r="C283">
            <v>1.2</v>
          </cell>
          <cell r="D283" t="str">
            <v>ValuLine SP</v>
          </cell>
          <cell r="E283">
            <v>17.7</v>
          </cell>
          <cell r="F283">
            <v>19.7</v>
          </cell>
          <cell r="G283" t="str">
            <v>Single</v>
          </cell>
          <cell r="H283">
            <v>44.3</v>
          </cell>
          <cell r="I283">
            <v>44.8</v>
          </cell>
          <cell r="J283">
            <v>45.3</v>
          </cell>
          <cell r="K283">
            <v>0.9</v>
          </cell>
          <cell r="L283">
            <v>1.2</v>
          </cell>
          <cell r="M283">
            <v>32</v>
          </cell>
          <cell r="N283">
            <v>53</v>
          </cell>
        </row>
        <row r="284">
          <cell r="A284" t="str">
            <v>VP6-180A</v>
          </cell>
          <cell r="B284" t="str">
            <v>Andrew</v>
          </cell>
          <cell r="C284">
            <v>1.8</v>
          </cell>
          <cell r="D284" t="str">
            <v>ValuLine SP</v>
          </cell>
          <cell r="E284">
            <v>17.7</v>
          </cell>
          <cell r="F284">
            <v>19.7</v>
          </cell>
          <cell r="G284" t="str">
            <v>Single</v>
          </cell>
          <cell r="H284">
            <v>47.7</v>
          </cell>
          <cell r="I284">
            <v>48.2</v>
          </cell>
          <cell r="J284">
            <v>48.7</v>
          </cell>
          <cell r="K284">
            <v>0.7</v>
          </cell>
          <cell r="L284">
            <v>1.2</v>
          </cell>
          <cell r="M284">
            <v>32</v>
          </cell>
          <cell r="N284">
            <v>57</v>
          </cell>
        </row>
        <row r="285">
          <cell r="A285" t="str">
            <v>HP1B-220A</v>
          </cell>
          <cell r="B285" t="str">
            <v>Andrew</v>
          </cell>
          <cell r="C285">
            <v>0.3</v>
          </cell>
          <cell r="D285" t="str">
            <v>HP</v>
          </cell>
          <cell r="E285">
            <v>21.2</v>
          </cell>
          <cell r="F285">
            <v>23.6</v>
          </cell>
          <cell r="G285" t="str">
            <v>Single</v>
          </cell>
          <cell r="I285">
            <v>34.799999999999997</v>
          </cell>
          <cell r="L285">
            <v>1.2</v>
          </cell>
          <cell r="M285">
            <v>30</v>
          </cell>
          <cell r="N285">
            <v>60</v>
          </cell>
        </row>
        <row r="286">
          <cell r="A286" t="str">
            <v>VHP2-220A</v>
          </cell>
          <cell r="B286" t="str">
            <v>Andrew</v>
          </cell>
          <cell r="C286">
            <v>0.6</v>
          </cell>
          <cell r="D286" t="str">
            <v>ValuLine HP</v>
          </cell>
          <cell r="E286">
            <v>21.2</v>
          </cell>
          <cell r="F286">
            <v>23.6</v>
          </cell>
          <cell r="G286" t="str">
            <v>Single</v>
          </cell>
          <cell r="H286">
            <v>39.6</v>
          </cell>
          <cell r="I286">
            <v>40.1</v>
          </cell>
          <cell r="J286">
            <v>40.5</v>
          </cell>
          <cell r="K286">
            <v>1.6</v>
          </cell>
          <cell r="L286">
            <v>1.2</v>
          </cell>
          <cell r="M286">
            <v>32</v>
          </cell>
          <cell r="N286">
            <v>66</v>
          </cell>
        </row>
        <row r="287">
          <cell r="A287" t="str">
            <v>VHP2.5-220</v>
          </cell>
          <cell r="B287" t="str">
            <v>Andrew</v>
          </cell>
          <cell r="C287">
            <v>0.8</v>
          </cell>
          <cell r="D287" t="str">
            <v>ValuLine HP</v>
          </cell>
          <cell r="E287">
            <v>21.2</v>
          </cell>
          <cell r="F287">
            <v>23.6</v>
          </cell>
          <cell r="G287" t="str">
            <v>Single</v>
          </cell>
          <cell r="H287">
            <v>42.1</v>
          </cell>
          <cell r="I287">
            <v>42.6</v>
          </cell>
          <cell r="J287">
            <v>43.1</v>
          </cell>
          <cell r="K287">
            <v>1.4</v>
          </cell>
          <cell r="L287">
            <v>1.2</v>
          </cell>
          <cell r="M287">
            <v>32</v>
          </cell>
          <cell r="N287">
            <v>68</v>
          </cell>
        </row>
        <row r="288">
          <cell r="A288" t="str">
            <v>VHP4-220A</v>
          </cell>
          <cell r="B288" t="str">
            <v>Andrew</v>
          </cell>
          <cell r="C288">
            <v>1.2</v>
          </cell>
          <cell r="D288" t="str">
            <v>ValuLine HP</v>
          </cell>
          <cell r="E288">
            <v>21.2</v>
          </cell>
          <cell r="F288">
            <v>23.6</v>
          </cell>
          <cell r="G288" t="str">
            <v>Single</v>
          </cell>
          <cell r="H288">
            <v>45.6</v>
          </cell>
          <cell r="I288">
            <v>46.1</v>
          </cell>
          <cell r="J288">
            <v>46.6</v>
          </cell>
          <cell r="K288">
            <v>0.8</v>
          </cell>
          <cell r="L288">
            <v>1.2</v>
          </cell>
          <cell r="M288">
            <v>32</v>
          </cell>
          <cell r="N288">
            <v>72</v>
          </cell>
        </row>
        <row r="289">
          <cell r="A289" t="str">
            <v>VHP6-220A</v>
          </cell>
          <cell r="B289" t="str">
            <v>Andrew</v>
          </cell>
          <cell r="C289">
            <v>1.8</v>
          </cell>
          <cell r="D289" t="str">
            <v>ValuLine HP</v>
          </cell>
          <cell r="E289">
            <v>21.2</v>
          </cell>
          <cell r="F289">
            <v>23.6</v>
          </cell>
          <cell r="G289" t="str">
            <v>Single</v>
          </cell>
          <cell r="H289">
            <v>48.9</v>
          </cell>
          <cell r="I289">
            <v>49.4</v>
          </cell>
          <cell r="J289">
            <v>49.9</v>
          </cell>
          <cell r="K289">
            <v>0.5</v>
          </cell>
          <cell r="L289">
            <v>1.2</v>
          </cell>
          <cell r="M289">
            <v>32</v>
          </cell>
          <cell r="N289">
            <v>75</v>
          </cell>
        </row>
        <row r="290">
          <cell r="A290" t="str">
            <v>VHP1-220</v>
          </cell>
          <cell r="B290" t="str">
            <v>Andrew</v>
          </cell>
          <cell r="C290">
            <v>0.3</v>
          </cell>
          <cell r="D290" t="str">
            <v>ValuLine HP</v>
          </cell>
          <cell r="E290">
            <v>21.2</v>
          </cell>
          <cell r="F290">
            <v>23.6</v>
          </cell>
          <cell r="G290" t="str">
            <v>Single</v>
          </cell>
          <cell r="H290">
            <v>34.299999999999997</v>
          </cell>
          <cell r="I290">
            <v>34.799999999999997</v>
          </cell>
          <cell r="J290">
            <v>35.200000000000003</v>
          </cell>
          <cell r="K290">
            <v>2.8</v>
          </cell>
          <cell r="L290">
            <v>1.2</v>
          </cell>
          <cell r="M290">
            <v>30</v>
          </cell>
          <cell r="N290">
            <v>60</v>
          </cell>
        </row>
        <row r="291">
          <cell r="A291" t="str">
            <v>VHP4A-220A</v>
          </cell>
          <cell r="B291" t="str">
            <v>Andrew</v>
          </cell>
          <cell r="C291">
            <v>1.2</v>
          </cell>
          <cell r="D291" t="str">
            <v>ValuLine HP</v>
          </cell>
          <cell r="E291">
            <v>21.2</v>
          </cell>
          <cell r="F291">
            <v>23.6</v>
          </cell>
          <cell r="G291" t="str">
            <v>Single</v>
          </cell>
          <cell r="H291">
            <v>45.6</v>
          </cell>
          <cell r="I291">
            <v>46.1</v>
          </cell>
          <cell r="J291">
            <v>46.6</v>
          </cell>
          <cell r="K291">
            <v>0.8</v>
          </cell>
          <cell r="L291">
            <v>1.2</v>
          </cell>
          <cell r="M291">
            <v>32</v>
          </cell>
          <cell r="N291">
            <v>67</v>
          </cell>
        </row>
        <row r="292">
          <cell r="A292" t="str">
            <v>VHP6A-220A</v>
          </cell>
          <cell r="B292" t="str">
            <v>Andrew</v>
          </cell>
          <cell r="C292">
            <v>1.8</v>
          </cell>
          <cell r="D292" t="str">
            <v>ValuLine HP</v>
          </cell>
          <cell r="E292">
            <v>21.2</v>
          </cell>
          <cell r="F292">
            <v>23.6</v>
          </cell>
          <cell r="G292" t="str">
            <v>Single</v>
          </cell>
          <cell r="H292">
            <v>48.9</v>
          </cell>
          <cell r="I292">
            <v>49.4</v>
          </cell>
          <cell r="J292">
            <v>49.9</v>
          </cell>
          <cell r="K292">
            <v>0.5</v>
          </cell>
          <cell r="L292">
            <v>1.2</v>
          </cell>
          <cell r="M292">
            <v>32</v>
          </cell>
          <cell r="N292">
            <v>72</v>
          </cell>
        </row>
        <row r="293">
          <cell r="A293" t="str">
            <v>VP2-220</v>
          </cell>
          <cell r="B293" t="str">
            <v>Andrew</v>
          </cell>
          <cell r="C293">
            <v>0.6</v>
          </cell>
          <cell r="D293" t="str">
            <v>ValuLine SP</v>
          </cell>
          <cell r="E293">
            <v>21.2</v>
          </cell>
          <cell r="F293">
            <v>23.6</v>
          </cell>
          <cell r="G293" t="str">
            <v>Single</v>
          </cell>
          <cell r="H293">
            <v>39.799999999999997</v>
          </cell>
          <cell r="I293">
            <v>40.299999999999997</v>
          </cell>
          <cell r="J293">
            <v>40.700000000000003</v>
          </cell>
          <cell r="K293">
            <v>1.6</v>
          </cell>
          <cell r="L293">
            <v>1.2</v>
          </cell>
          <cell r="M293">
            <v>32</v>
          </cell>
          <cell r="N293">
            <v>54</v>
          </cell>
        </row>
        <row r="294">
          <cell r="A294" t="str">
            <v>VP4-220A</v>
          </cell>
          <cell r="B294" t="str">
            <v>Andrew</v>
          </cell>
          <cell r="C294">
            <v>1.2</v>
          </cell>
          <cell r="D294" t="str">
            <v>ValuLine SP</v>
          </cell>
          <cell r="E294">
            <v>21.2</v>
          </cell>
          <cell r="F294">
            <v>23.6</v>
          </cell>
          <cell r="G294" t="str">
            <v>Single</v>
          </cell>
          <cell r="H294">
            <v>45.8</v>
          </cell>
          <cell r="I294">
            <v>46.3</v>
          </cell>
          <cell r="J294">
            <v>46.8</v>
          </cell>
          <cell r="K294">
            <v>0.8</v>
          </cell>
          <cell r="L294">
            <v>1.2</v>
          </cell>
          <cell r="M294">
            <v>32</v>
          </cell>
          <cell r="N294">
            <v>58</v>
          </cell>
        </row>
        <row r="295">
          <cell r="A295" t="str">
            <v>VP4A-220A</v>
          </cell>
          <cell r="B295" t="str">
            <v>Andrew</v>
          </cell>
          <cell r="C295">
            <v>1.2</v>
          </cell>
          <cell r="D295" t="str">
            <v>ValuLine SP</v>
          </cell>
          <cell r="E295">
            <v>21.2</v>
          </cell>
          <cell r="F295">
            <v>23.6</v>
          </cell>
          <cell r="G295" t="str">
            <v>Single</v>
          </cell>
          <cell r="H295">
            <v>45.8</v>
          </cell>
          <cell r="I295">
            <v>46.3</v>
          </cell>
          <cell r="J295">
            <v>46.8</v>
          </cell>
          <cell r="K295">
            <v>0.8</v>
          </cell>
          <cell r="L295">
            <v>1.2</v>
          </cell>
          <cell r="M295">
            <v>32</v>
          </cell>
          <cell r="N295">
            <v>58</v>
          </cell>
        </row>
        <row r="296">
          <cell r="A296" t="str">
            <v>VHP1-370A</v>
          </cell>
          <cell r="B296" t="str">
            <v>Andrew</v>
          </cell>
          <cell r="C296">
            <v>0.3</v>
          </cell>
          <cell r="D296" t="str">
            <v>ValuLine HP</v>
          </cell>
          <cell r="E296">
            <v>37</v>
          </cell>
          <cell r="F296">
            <v>40</v>
          </cell>
          <cell r="G296" t="str">
            <v>Single</v>
          </cell>
          <cell r="H296">
            <v>39.200000000000003</v>
          </cell>
          <cell r="I296">
            <v>39.5</v>
          </cell>
          <cell r="J296">
            <v>39.799999999999997</v>
          </cell>
          <cell r="L296">
            <v>1.2</v>
          </cell>
          <cell r="M296">
            <v>30</v>
          </cell>
          <cell r="N296">
            <v>60</v>
          </cell>
        </row>
        <row r="297">
          <cell r="A297" t="str">
            <v>VHP2-370A</v>
          </cell>
          <cell r="B297" t="str">
            <v>Andrew</v>
          </cell>
          <cell r="C297">
            <v>0.6</v>
          </cell>
          <cell r="D297" t="str">
            <v>ValuLine HP</v>
          </cell>
          <cell r="E297">
            <v>37</v>
          </cell>
          <cell r="F297">
            <v>40</v>
          </cell>
          <cell r="G297" t="str">
            <v>Single</v>
          </cell>
          <cell r="H297">
            <v>44</v>
          </cell>
          <cell r="I297">
            <v>44.3</v>
          </cell>
          <cell r="J297">
            <v>44.6</v>
          </cell>
          <cell r="L297">
            <v>1.2</v>
          </cell>
          <cell r="M297">
            <v>32</v>
          </cell>
          <cell r="N297">
            <v>63</v>
          </cell>
        </row>
        <row r="298">
          <cell r="A298" t="str">
            <v>UXA6-107</v>
          </cell>
          <cell r="B298" t="str">
            <v>RFS</v>
          </cell>
          <cell r="C298">
            <v>1.8</v>
          </cell>
          <cell r="D298" t="str">
            <v>HP</v>
          </cell>
          <cell r="E298">
            <v>10.7</v>
          </cell>
          <cell r="F298">
            <v>11.7</v>
          </cell>
          <cell r="G298" t="str">
            <v>Dual</v>
          </cell>
          <cell r="I298">
            <v>44</v>
          </cell>
        </row>
        <row r="299">
          <cell r="A299" t="str">
            <v>UXA10-77</v>
          </cell>
          <cell r="B299" t="str">
            <v>RFS</v>
          </cell>
          <cell r="C299">
            <v>3</v>
          </cell>
          <cell r="D299" t="str">
            <v>HP</v>
          </cell>
          <cell r="E299">
            <v>7725</v>
          </cell>
          <cell r="F299">
            <v>8500</v>
          </cell>
          <cell r="G299" t="str">
            <v>Dual</v>
          </cell>
          <cell r="I299">
            <v>45.4</v>
          </cell>
        </row>
        <row r="300">
          <cell r="A300" t="str">
            <v>UXA8-77</v>
          </cell>
          <cell r="B300" t="str">
            <v>RFS</v>
          </cell>
          <cell r="C300">
            <v>2.4</v>
          </cell>
          <cell r="D300" t="str">
            <v>HP</v>
          </cell>
          <cell r="E300">
            <v>7725</v>
          </cell>
          <cell r="F300">
            <v>8500</v>
          </cell>
          <cell r="G300" t="str">
            <v>Dual</v>
          </cell>
          <cell r="I300">
            <v>43.3</v>
          </cell>
        </row>
        <row r="301">
          <cell r="A301" t="str">
            <v>UXA10-59WR</v>
          </cell>
          <cell r="B301" t="str">
            <v>RFS</v>
          </cell>
          <cell r="C301">
            <v>3</v>
          </cell>
          <cell r="D301" t="str">
            <v>HP</v>
          </cell>
          <cell r="E301">
            <v>5925</v>
          </cell>
          <cell r="F301">
            <v>6425</v>
          </cell>
          <cell r="G301" t="str">
            <v>Dual</v>
          </cell>
          <cell r="I301">
            <v>43.3</v>
          </cell>
        </row>
        <row r="302">
          <cell r="A302" t="str">
            <v>UXA12-59</v>
          </cell>
          <cell r="B302" t="str">
            <v>RFS</v>
          </cell>
          <cell r="C302">
            <v>3.7</v>
          </cell>
          <cell r="D302" t="str">
            <v>HP</v>
          </cell>
          <cell r="E302">
            <v>5925</v>
          </cell>
          <cell r="F302">
            <v>6425</v>
          </cell>
          <cell r="G302" t="str">
            <v>Dual</v>
          </cell>
          <cell r="I302">
            <v>44.8</v>
          </cell>
        </row>
        <row r="303">
          <cell r="A303" t="str">
            <v>06HP13A-1-F</v>
          </cell>
          <cell r="B303" t="str">
            <v>NERA</v>
          </cell>
          <cell r="C303" t="str">
            <v>0.6</v>
          </cell>
          <cell r="D303" t="str">
            <v>HP</v>
          </cell>
          <cell r="E303">
            <v>1.35</v>
          </cell>
          <cell r="F303">
            <v>1.5169999999999999</v>
          </cell>
          <cell r="G303" t="str">
            <v>Single</v>
          </cell>
          <cell r="H303">
            <v>16.8</v>
          </cell>
          <cell r="I303">
            <v>18.8</v>
          </cell>
          <cell r="J303">
            <v>19</v>
          </cell>
          <cell r="K303">
            <v>11.5</v>
          </cell>
          <cell r="L303">
            <v>1.2</v>
          </cell>
          <cell r="M303">
            <v>25</v>
          </cell>
          <cell r="N303">
            <v>31</v>
          </cell>
        </row>
        <row r="304">
          <cell r="A304" t="str">
            <v>12HP13A-1-F</v>
          </cell>
          <cell r="B304" t="str">
            <v>NERA</v>
          </cell>
          <cell r="C304" t="str">
            <v>1.2</v>
          </cell>
          <cell r="D304" t="str">
            <v>HP</v>
          </cell>
          <cell r="E304">
            <v>1.35</v>
          </cell>
          <cell r="F304">
            <v>1.5169999999999999</v>
          </cell>
          <cell r="G304" t="str">
            <v>Single</v>
          </cell>
          <cell r="H304">
            <v>22</v>
          </cell>
          <cell r="I304">
            <v>22.4</v>
          </cell>
          <cell r="J304">
            <v>22.9</v>
          </cell>
          <cell r="K304">
            <v>6.5</v>
          </cell>
          <cell r="L304">
            <v>1.2</v>
          </cell>
          <cell r="M304">
            <v>25</v>
          </cell>
          <cell r="N304">
            <v>38</v>
          </cell>
        </row>
        <row r="305">
          <cell r="A305" t="str">
            <v>20HP13A-1-F</v>
          </cell>
          <cell r="B305" t="str">
            <v>NERA</v>
          </cell>
          <cell r="C305" t="str">
            <v>2.0</v>
          </cell>
          <cell r="D305" t="str">
            <v>HP</v>
          </cell>
          <cell r="E305">
            <v>1.35</v>
          </cell>
          <cell r="F305">
            <v>1.5169999999999999</v>
          </cell>
          <cell r="G305" t="str">
            <v>Single</v>
          </cell>
          <cell r="H305">
            <v>26</v>
          </cell>
          <cell r="I305">
            <v>26.7</v>
          </cell>
          <cell r="J305">
            <v>27</v>
          </cell>
          <cell r="K305">
            <v>3.7</v>
          </cell>
          <cell r="L305">
            <v>1.2</v>
          </cell>
          <cell r="M305">
            <v>30</v>
          </cell>
          <cell r="N305">
            <v>38</v>
          </cell>
        </row>
        <row r="306">
          <cell r="A306" t="str">
            <v>30HP13A-1-P</v>
          </cell>
          <cell r="B306" t="str">
            <v>NERA</v>
          </cell>
          <cell r="C306" t="str">
            <v>3.0</v>
          </cell>
          <cell r="D306" t="str">
            <v>HP</v>
          </cell>
          <cell r="E306">
            <v>1.35</v>
          </cell>
          <cell r="F306">
            <v>1.5169999999999999</v>
          </cell>
          <cell r="G306" t="str">
            <v>Single</v>
          </cell>
          <cell r="H306">
            <v>29.7</v>
          </cell>
          <cell r="I306">
            <v>30.4</v>
          </cell>
          <cell r="J306">
            <v>30.7</v>
          </cell>
          <cell r="K306">
            <v>2.7</v>
          </cell>
          <cell r="L306">
            <v>1.2</v>
          </cell>
          <cell r="M306">
            <v>30</v>
          </cell>
          <cell r="N306">
            <v>51</v>
          </cell>
        </row>
        <row r="307">
          <cell r="A307" t="str">
            <v>37HP13A-1-P</v>
          </cell>
          <cell r="B307" t="str">
            <v>NERA</v>
          </cell>
          <cell r="C307" t="str">
            <v>3.7</v>
          </cell>
          <cell r="D307" t="str">
            <v>HP</v>
          </cell>
          <cell r="E307">
            <v>1.35</v>
          </cell>
          <cell r="F307">
            <v>1.5169999999999999</v>
          </cell>
          <cell r="G307" t="str">
            <v>Single</v>
          </cell>
          <cell r="H307">
            <v>31.4</v>
          </cell>
          <cell r="I307">
            <v>32.200000000000003</v>
          </cell>
          <cell r="J307">
            <v>32.5</v>
          </cell>
          <cell r="K307">
            <v>2.2000000000000002</v>
          </cell>
          <cell r="L307">
            <v>1.2</v>
          </cell>
          <cell r="M307">
            <v>30</v>
          </cell>
          <cell r="N307">
            <v>50</v>
          </cell>
        </row>
        <row r="308">
          <cell r="A308" t="str">
            <v>06HP14A-1-F</v>
          </cell>
          <cell r="B308" t="str">
            <v>NERA</v>
          </cell>
          <cell r="C308" t="str">
            <v>0.6</v>
          </cell>
          <cell r="D308" t="str">
            <v>HP</v>
          </cell>
          <cell r="E308">
            <v>1.427</v>
          </cell>
          <cell r="F308">
            <v>1.5349999999999999</v>
          </cell>
          <cell r="G308" t="str">
            <v>Single</v>
          </cell>
          <cell r="H308">
            <v>0</v>
          </cell>
          <cell r="I308">
            <v>18.2</v>
          </cell>
          <cell r="J308">
            <v>0</v>
          </cell>
          <cell r="K308">
            <v>10.8</v>
          </cell>
          <cell r="L308">
            <v>1.2</v>
          </cell>
          <cell r="M308">
            <v>25</v>
          </cell>
          <cell r="N308">
            <v>35</v>
          </cell>
        </row>
        <row r="309">
          <cell r="A309" t="str">
            <v>12HP14A-1-F</v>
          </cell>
          <cell r="B309" t="str">
            <v>NERA</v>
          </cell>
          <cell r="C309" t="str">
            <v>1.2</v>
          </cell>
          <cell r="D309" t="str">
            <v>HP</v>
          </cell>
          <cell r="E309">
            <v>1.427</v>
          </cell>
          <cell r="F309">
            <v>1.5349999999999999</v>
          </cell>
          <cell r="G309" t="str">
            <v>Single</v>
          </cell>
          <cell r="H309">
            <v>22.6</v>
          </cell>
          <cell r="I309">
            <v>23.1</v>
          </cell>
          <cell r="J309">
            <v>23.3</v>
          </cell>
          <cell r="K309">
            <v>6.5</v>
          </cell>
          <cell r="L309">
            <v>1.2</v>
          </cell>
          <cell r="M309">
            <v>25</v>
          </cell>
          <cell r="N309">
            <v>40</v>
          </cell>
        </row>
        <row r="310">
          <cell r="A310" t="str">
            <v>20HP14A-1-F</v>
          </cell>
          <cell r="B310" t="str">
            <v>NERA</v>
          </cell>
          <cell r="C310" t="str">
            <v>2.0</v>
          </cell>
          <cell r="D310" t="str">
            <v>HP</v>
          </cell>
          <cell r="E310">
            <v>1.427</v>
          </cell>
          <cell r="F310">
            <v>1.5349999999999999</v>
          </cell>
          <cell r="G310" t="str">
            <v>Single</v>
          </cell>
          <cell r="H310">
            <v>26.9</v>
          </cell>
          <cell r="I310">
            <v>27.4</v>
          </cell>
          <cell r="J310">
            <v>27.6</v>
          </cell>
          <cell r="K310">
            <v>3.7</v>
          </cell>
          <cell r="L310">
            <v>1.1499999999999999</v>
          </cell>
          <cell r="M310">
            <v>30</v>
          </cell>
          <cell r="N310">
            <v>48</v>
          </cell>
        </row>
        <row r="311">
          <cell r="A311" t="str">
            <v>30HP14A-1-P</v>
          </cell>
          <cell r="B311" t="str">
            <v>NERA</v>
          </cell>
          <cell r="C311" t="str">
            <v>3.0</v>
          </cell>
          <cell r="D311" t="str">
            <v>HP</v>
          </cell>
          <cell r="E311">
            <v>1.427</v>
          </cell>
          <cell r="F311">
            <v>1.5349999999999999</v>
          </cell>
          <cell r="G311" t="str">
            <v>Single</v>
          </cell>
          <cell r="H311">
            <v>30.7</v>
          </cell>
          <cell r="I311">
            <v>31.1</v>
          </cell>
          <cell r="J311">
            <v>31.4</v>
          </cell>
          <cell r="K311">
            <v>2.5</v>
          </cell>
          <cell r="L311">
            <v>1.1499999999999999</v>
          </cell>
          <cell r="M311">
            <v>30</v>
          </cell>
          <cell r="N311">
            <v>53</v>
          </cell>
        </row>
        <row r="312">
          <cell r="A312" t="str">
            <v>37HP14A-1-P</v>
          </cell>
          <cell r="B312" t="str">
            <v>NERA</v>
          </cell>
          <cell r="C312" t="str">
            <v>3.7</v>
          </cell>
          <cell r="D312" t="str">
            <v>HP</v>
          </cell>
          <cell r="E312">
            <v>1.427</v>
          </cell>
          <cell r="F312">
            <v>1.5349999999999999</v>
          </cell>
          <cell r="G312" t="str">
            <v>Single</v>
          </cell>
          <cell r="H312">
            <v>31</v>
          </cell>
          <cell r="I312">
            <v>31.4</v>
          </cell>
          <cell r="J312">
            <v>31.7</v>
          </cell>
          <cell r="K312">
            <v>2</v>
          </cell>
          <cell r="L312">
            <v>1.1499999999999999</v>
          </cell>
          <cell r="M312">
            <v>30</v>
          </cell>
          <cell r="N312">
            <v>54</v>
          </cell>
        </row>
        <row r="313">
          <cell r="A313" t="str">
            <v>12SP14A-1-0</v>
          </cell>
          <cell r="B313" t="str">
            <v>NERA</v>
          </cell>
          <cell r="C313" t="str">
            <v>1.2</v>
          </cell>
          <cell r="D313" t="str">
            <v>SP</v>
          </cell>
          <cell r="E313">
            <v>1.427</v>
          </cell>
          <cell r="F313">
            <v>1.5349999999999999</v>
          </cell>
          <cell r="G313" t="str">
            <v>Single</v>
          </cell>
          <cell r="H313">
            <v>22.7</v>
          </cell>
          <cell r="I313">
            <v>23.2</v>
          </cell>
          <cell r="J313">
            <v>23.4</v>
          </cell>
          <cell r="K313">
            <v>5.9</v>
          </cell>
          <cell r="L313">
            <v>1.1499999999999999</v>
          </cell>
          <cell r="M313">
            <v>30</v>
          </cell>
          <cell r="N313">
            <v>31</v>
          </cell>
        </row>
        <row r="314">
          <cell r="A314" t="str">
            <v>20SP14A-1-0</v>
          </cell>
          <cell r="B314" t="str">
            <v>NERA</v>
          </cell>
          <cell r="C314" t="str">
            <v>2.0</v>
          </cell>
          <cell r="D314" t="str">
            <v>SP</v>
          </cell>
          <cell r="E314">
            <v>1.427</v>
          </cell>
          <cell r="F314">
            <v>1.5349999999999999</v>
          </cell>
          <cell r="G314" t="str">
            <v>Single</v>
          </cell>
          <cell r="H314">
            <v>26.9</v>
          </cell>
          <cell r="I314">
            <v>27.4</v>
          </cell>
          <cell r="J314">
            <v>27.6</v>
          </cell>
          <cell r="K314">
            <v>3.7</v>
          </cell>
          <cell r="L314">
            <v>1.1200000000000001</v>
          </cell>
          <cell r="M314">
            <v>30</v>
          </cell>
          <cell r="N314">
            <v>40</v>
          </cell>
        </row>
        <row r="315">
          <cell r="A315" t="str">
            <v>30SP14A-1-0</v>
          </cell>
          <cell r="B315" t="str">
            <v>NERA</v>
          </cell>
          <cell r="C315" t="str">
            <v>3.0</v>
          </cell>
          <cell r="D315" t="str">
            <v>SP</v>
          </cell>
          <cell r="E315">
            <v>1.427</v>
          </cell>
          <cell r="F315">
            <v>1.5349999999999999</v>
          </cell>
          <cell r="G315" t="str">
            <v>Single</v>
          </cell>
          <cell r="H315">
            <v>30.7</v>
          </cell>
          <cell r="I315">
            <v>31.1</v>
          </cell>
          <cell r="J315">
            <v>31.4</v>
          </cell>
          <cell r="K315">
            <v>2.5</v>
          </cell>
          <cell r="L315">
            <v>1.1200000000000001</v>
          </cell>
          <cell r="M315">
            <v>30</v>
          </cell>
          <cell r="N315">
            <v>42</v>
          </cell>
        </row>
        <row r="316">
          <cell r="A316" t="str">
            <v>37SP14A-1-0</v>
          </cell>
          <cell r="B316" t="str">
            <v>NERA</v>
          </cell>
          <cell r="C316" t="str">
            <v>3.7</v>
          </cell>
          <cell r="D316" t="str">
            <v>SP</v>
          </cell>
          <cell r="E316">
            <v>1.427</v>
          </cell>
          <cell r="F316">
            <v>1.5349999999999999</v>
          </cell>
          <cell r="G316" t="str">
            <v>Single</v>
          </cell>
          <cell r="H316">
            <v>0</v>
          </cell>
          <cell r="I316">
            <v>32.4</v>
          </cell>
          <cell r="J316">
            <v>0</v>
          </cell>
          <cell r="K316">
            <v>2.1</v>
          </cell>
          <cell r="L316">
            <v>1.1200000000000001</v>
          </cell>
          <cell r="M316">
            <v>30</v>
          </cell>
          <cell r="N316">
            <v>42</v>
          </cell>
        </row>
        <row r="317">
          <cell r="A317" t="str">
            <v>12HP17B-1-P</v>
          </cell>
          <cell r="B317" t="str">
            <v>NERA</v>
          </cell>
          <cell r="C317" t="str">
            <v>1.2</v>
          </cell>
          <cell r="D317" t="str">
            <v>HP</v>
          </cell>
          <cell r="E317">
            <v>1.7</v>
          </cell>
          <cell r="F317">
            <v>2.1</v>
          </cell>
          <cell r="G317" t="str">
            <v>Single</v>
          </cell>
          <cell r="H317">
            <v>24.9</v>
          </cell>
          <cell r="I317">
            <v>26</v>
          </cell>
          <cell r="J317">
            <v>26.7</v>
          </cell>
          <cell r="K317">
            <v>4.5</v>
          </cell>
          <cell r="L317">
            <v>1.2</v>
          </cell>
          <cell r="M317">
            <v>25</v>
          </cell>
          <cell r="N317">
            <v>46</v>
          </cell>
        </row>
        <row r="318">
          <cell r="A318" t="str">
            <v>12HPF17A-1-F</v>
          </cell>
          <cell r="B318" t="str">
            <v>NERA</v>
          </cell>
          <cell r="C318" t="str">
            <v>1.2</v>
          </cell>
          <cell r="D318" t="str">
            <v>HP</v>
          </cell>
          <cell r="E318">
            <v>1.7</v>
          </cell>
          <cell r="F318">
            <v>2.1</v>
          </cell>
          <cell r="G318" t="str">
            <v>Single</v>
          </cell>
          <cell r="H318">
            <v>24.2</v>
          </cell>
          <cell r="I318">
            <v>25.2</v>
          </cell>
          <cell r="J318">
            <v>26.1</v>
          </cell>
          <cell r="K318">
            <v>4.8</v>
          </cell>
          <cell r="L318">
            <v>1.1499999999999999</v>
          </cell>
          <cell r="M318">
            <v>30</v>
          </cell>
          <cell r="N318">
            <v>44</v>
          </cell>
        </row>
        <row r="319">
          <cell r="A319" t="str">
            <v>20HP17B-1-F</v>
          </cell>
          <cell r="B319" t="str">
            <v>NERA</v>
          </cell>
          <cell r="C319" t="str">
            <v>2.0</v>
          </cell>
          <cell r="D319" t="str">
            <v>HP</v>
          </cell>
          <cell r="E319">
            <v>1.7</v>
          </cell>
          <cell r="F319">
            <v>2.1</v>
          </cell>
          <cell r="G319" t="str">
            <v>Single</v>
          </cell>
          <cell r="H319">
            <v>28.6</v>
          </cell>
          <cell r="I319">
            <v>29.7</v>
          </cell>
          <cell r="J319">
            <v>30.4</v>
          </cell>
          <cell r="K319">
            <v>2.9</v>
          </cell>
          <cell r="L319">
            <v>1.2</v>
          </cell>
          <cell r="M319">
            <v>30</v>
          </cell>
          <cell r="N319">
            <v>52</v>
          </cell>
        </row>
        <row r="320">
          <cell r="A320" t="str">
            <v>20HPF17A-1-F</v>
          </cell>
          <cell r="B320" t="str">
            <v>NERA</v>
          </cell>
          <cell r="C320" t="str">
            <v>2.0</v>
          </cell>
          <cell r="D320" t="str">
            <v>HP</v>
          </cell>
          <cell r="E320">
            <v>1.7</v>
          </cell>
          <cell r="F320">
            <v>2.1</v>
          </cell>
          <cell r="G320" t="str">
            <v>Single</v>
          </cell>
          <cell r="H320">
            <v>28.1</v>
          </cell>
          <cell r="I320">
            <v>29.1</v>
          </cell>
          <cell r="J320">
            <v>29.9</v>
          </cell>
          <cell r="K320">
            <v>2.9</v>
          </cell>
          <cell r="L320">
            <v>1.1499999999999999</v>
          </cell>
          <cell r="M320">
            <v>30</v>
          </cell>
          <cell r="N320">
            <v>50</v>
          </cell>
        </row>
        <row r="321">
          <cell r="A321" t="str">
            <v>30HP17B-1-P</v>
          </cell>
          <cell r="B321" t="str">
            <v>NERA</v>
          </cell>
          <cell r="C321" t="str">
            <v>3.0</v>
          </cell>
          <cell r="D321" t="str">
            <v>HP</v>
          </cell>
          <cell r="E321">
            <v>1.7</v>
          </cell>
          <cell r="F321">
            <v>2.1</v>
          </cell>
          <cell r="G321" t="str">
            <v>Single</v>
          </cell>
          <cell r="H321">
            <v>32.5</v>
          </cell>
          <cell r="I321">
            <v>33.700000000000003</v>
          </cell>
          <cell r="J321">
            <v>34.299999999999997</v>
          </cell>
          <cell r="K321">
            <v>1.9</v>
          </cell>
          <cell r="L321">
            <v>1.2</v>
          </cell>
          <cell r="M321">
            <v>30</v>
          </cell>
          <cell r="N321">
            <v>55</v>
          </cell>
        </row>
        <row r="322">
          <cell r="A322" t="str">
            <v>30HPF17A-1-F</v>
          </cell>
          <cell r="B322" t="str">
            <v>NERA</v>
          </cell>
          <cell r="C322" t="str">
            <v>3.0</v>
          </cell>
          <cell r="D322" t="str">
            <v>HP</v>
          </cell>
          <cell r="E322">
            <v>1.7</v>
          </cell>
          <cell r="F322">
            <v>2.1</v>
          </cell>
          <cell r="G322" t="str">
            <v>Single</v>
          </cell>
          <cell r="H322">
            <v>32</v>
          </cell>
          <cell r="I322">
            <v>32.700000000000003</v>
          </cell>
          <cell r="J322">
            <v>33.799999999999997</v>
          </cell>
          <cell r="K322">
            <v>1.9</v>
          </cell>
          <cell r="L322">
            <v>1.1499999999999999</v>
          </cell>
          <cell r="M322">
            <v>30</v>
          </cell>
          <cell r="N322">
            <v>52</v>
          </cell>
        </row>
        <row r="323">
          <cell r="A323" t="str">
            <v>37HP17B-1-P</v>
          </cell>
          <cell r="B323" t="str">
            <v>NERA</v>
          </cell>
          <cell r="C323" t="str">
            <v>3.7</v>
          </cell>
          <cell r="D323" t="str">
            <v>HP</v>
          </cell>
          <cell r="E323">
            <v>1.7</v>
          </cell>
          <cell r="F323">
            <v>2.1</v>
          </cell>
          <cell r="G323" t="str">
            <v>Single</v>
          </cell>
          <cell r="H323">
            <v>34.1</v>
          </cell>
          <cell r="I323">
            <v>35.200000000000003</v>
          </cell>
          <cell r="J323">
            <v>35.9</v>
          </cell>
          <cell r="K323">
            <v>1.5</v>
          </cell>
          <cell r="L323">
            <v>1.2</v>
          </cell>
          <cell r="M323">
            <v>30</v>
          </cell>
          <cell r="N323">
            <v>56</v>
          </cell>
        </row>
        <row r="324">
          <cell r="A324" t="str">
            <v>37HPF17A-1-F</v>
          </cell>
          <cell r="B324" t="str">
            <v>NERA</v>
          </cell>
          <cell r="C324" t="str">
            <v>3.7</v>
          </cell>
          <cell r="D324" t="str">
            <v>HP</v>
          </cell>
          <cell r="E324">
            <v>1.7</v>
          </cell>
          <cell r="F324">
            <v>2.1</v>
          </cell>
          <cell r="G324" t="str">
            <v>Single</v>
          </cell>
          <cell r="H324">
            <v>33.1</v>
          </cell>
          <cell r="I324">
            <v>34.200000000000003</v>
          </cell>
          <cell r="J324">
            <v>34.9</v>
          </cell>
          <cell r="K324">
            <v>1.5</v>
          </cell>
          <cell r="L324">
            <v>1.1499999999999999</v>
          </cell>
          <cell r="M324">
            <v>30</v>
          </cell>
          <cell r="N324">
            <v>54</v>
          </cell>
        </row>
        <row r="325">
          <cell r="A325" t="str">
            <v>12SPF17A-1-0</v>
          </cell>
          <cell r="B325" t="str">
            <v>NERA</v>
          </cell>
          <cell r="C325" t="str">
            <v>1.2</v>
          </cell>
          <cell r="D325" t="str">
            <v>SP</v>
          </cell>
          <cell r="E325">
            <v>1.7</v>
          </cell>
          <cell r="F325">
            <v>2.1</v>
          </cell>
          <cell r="G325" t="str">
            <v>Single</v>
          </cell>
          <cell r="H325">
            <v>24.3</v>
          </cell>
          <cell r="I325">
            <v>25.3</v>
          </cell>
          <cell r="J325">
            <v>26.2</v>
          </cell>
          <cell r="K325">
            <v>4.5</v>
          </cell>
          <cell r="L325">
            <v>1.1499999999999999</v>
          </cell>
          <cell r="M325">
            <v>30</v>
          </cell>
          <cell r="N325">
            <v>35</v>
          </cell>
        </row>
        <row r="326">
          <cell r="A326" t="str">
            <v>12SP17B-1-0</v>
          </cell>
          <cell r="B326" t="str">
            <v>NERA</v>
          </cell>
          <cell r="C326" t="str">
            <v>1.2</v>
          </cell>
          <cell r="D326" t="str">
            <v>SP</v>
          </cell>
          <cell r="E326">
            <v>1.7</v>
          </cell>
          <cell r="F326">
            <v>2.1</v>
          </cell>
          <cell r="G326" t="str">
            <v>Single</v>
          </cell>
          <cell r="H326">
            <v>24.9</v>
          </cell>
          <cell r="I326">
            <v>26</v>
          </cell>
          <cell r="J326">
            <v>26.7</v>
          </cell>
          <cell r="K326">
            <v>4.5</v>
          </cell>
          <cell r="L326">
            <v>1.1499999999999999</v>
          </cell>
          <cell r="M326">
            <v>25</v>
          </cell>
          <cell r="N326">
            <v>37</v>
          </cell>
        </row>
        <row r="327">
          <cell r="A327" t="str">
            <v>20SPF17A-1-0</v>
          </cell>
          <cell r="B327" t="str">
            <v>NERA</v>
          </cell>
          <cell r="C327" t="str">
            <v>2.0</v>
          </cell>
          <cell r="D327" t="str">
            <v>SP</v>
          </cell>
          <cell r="E327">
            <v>1.7</v>
          </cell>
          <cell r="F327">
            <v>2.1</v>
          </cell>
          <cell r="G327" t="str">
            <v>Single</v>
          </cell>
          <cell r="H327">
            <v>28.3</v>
          </cell>
          <cell r="I327">
            <v>29.3</v>
          </cell>
          <cell r="J327">
            <v>30.1</v>
          </cell>
          <cell r="K327">
            <v>2.8</v>
          </cell>
          <cell r="L327">
            <v>1.1499999999999999</v>
          </cell>
          <cell r="M327">
            <v>30</v>
          </cell>
          <cell r="N327">
            <v>42</v>
          </cell>
        </row>
        <row r="328">
          <cell r="A328" t="str">
            <v>20SP17B-1-0</v>
          </cell>
          <cell r="B328" t="str">
            <v>NERA</v>
          </cell>
          <cell r="C328" t="str">
            <v>2.0</v>
          </cell>
          <cell r="D328" t="str">
            <v>SP</v>
          </cell>
          <cell r="E328">
            <v>1.7</v>
          </cell>
          <cell r="F328">
            <v>2.1</v>
          </cell>
          <cell r="G328" t="str">
            <v>Single</v>
          </cell>
          <cell r="H328">
            <v>28.9</v>
          </cell>
          <cell r="I328">
            <v>30</v>
          </cell>
          <cell r="J328">
            <v>30.7</v>
          </cell>
          <cell r="K328">
            <v>2.8</v>
          </cell>
          <cell r="L328">
            <v>1.1499999999999999</v>
          </cell>
          <cell r="M328">
            <v>30</v>
          </cell>
          <cell r="N328">
            <v>44</v>
          </cell>
        </row>
        <row r="329">
          <cell r="A329" t="str">
            <v>30SP17B-1-0</v>
          </cell>
          <cell r="B329" t="str">
            <v>NERA</v>
          </cell>
          <cell r="C329" t="str">
            <v>3.0</v>
          </cell>
          <cell r="D329" t="str">
            <v>SP</v>
          </cell>
          <cell r="E329">
            <v>1.7</v>
          </cell>
          <cell r="F329">
            <v>2.1</v>
          </cell>
          <cell r="G329" t="str">
            <v>Single</v>
          </cell>
          <cell r="H329">
            <v>32.5</v>
          </cell>
          <cell r="I329">
            <v>33.700000000000003</v>
          </cell>
          <cell r="J329">
            <v>34.299999999999997</v>
          </cell>
          <cell r="K329">
            <v>1.9</v>
          </cell>
          <cell r="L329">
            <v>1.1499999999999999</v>
          </cell>
          <cell r="M329">
            <v>30</v>
          </cell>
          <cell r="N329">
            <v>48</v>
          </cell>
        </row>
        <row r="330">
          <cell r="A330" t="str">
            <v>30SPF17A-1-0</v>
          </cell>
          <cell r="B330" t="str">
            <v>NERA</v>
          </cell>
          <cell r="C330" t="str">
            <v>3.0</v>
          </cell>
          <cell r="D330" t="str">
            <v>SP</v>
          </cell>
          <cell r="E330">
            <v>1.7</v>
          </cell>
          <cell r="F330">
            <v>2.1</v>
          </cell>
          <cell r="G330" t="str">
            <v>Single</v>
          </cell>
          <cell r="H330">
            <v>32</v>
          </cell>
          <cell r="I330">
            <v>32.700000000000003</v>
          </cell>
          <cell r="J330">
            <v>33.799999999999997</v>
          </cell>
          <cell r="K330">
            <v>1.8</v>
          </cell>
          <cell r="L330">
            <v>1.1499999999999999</v>
          </cell>
          <cell r="M330">
            <v>30</v>
          </cell>
          <cell r="N330">
            <v>44</v>
          </cell>
        </row>
        <row r="331">
          <cell r="A331" t="str">
            <v>37SPF17A-1-0</v>
          </cell>
          <cell r="B331" t="str">
            <v>NERA</v>
          </cell>
          <cell r="C331" t="str">
            <v>3.7</v>
          </cell>
          <cell r="D331" t="str">
            <v>SP</v>
          </cell>
          <cell r="E331">
            <v>1.7</v>
          </cell>
          <cell r="F331">
            <v>2.1</v>
          </cell>
          <cell r="G331" t="str">
            <v>Single</v>
          </cell>
          <cell r="H331">
            <v>33.1</v>
          </cell>
          <cell r="I331">
            <v>34.200000000000003</v>
          </cell>
          <cell r="J331">
            <v>34.9</v>
          </cell>
          <cell r="K331">
            <v>1.5</v>
          </cell>
          <cell r="L331">
            <v>1.1499999999999999</v>
          </cell>
          <cell r="M331">
            <v>30</v>
          </cell>
          <cell r="N331">
            <v>45</v>
          </cell>
        </row>
        <row r="332">
          <cell r="A332" t="str">
            <v>37SP17B-1-0</v>
          </cell>
          <cell r="B332" t="str">
            <v>NERA</v>
          </cell>
          <cell r="C332" t="str">
            <v>3.7</v>
          </cell>
          <cell r="D332" t="str">
            <v>SP</v>
          </cell>
          <cell r="E332">
            <v>1.7</v>
          </cell>
          <cell r="F332">
            <v>2.1</v>
          </cell>
          <cell r="G332" t="str">
            <v>Single</v>
          </cell>
          <cell r="H332">
            <v>34.1</v>
          </cell>
          <cell r="I332">
            <v>35.200000000000003</v>
          </cell>
          <cell r="J332">
            <v>35.9</v>
          </cell>
          <cell r="K332">
            <v>1.5</v>
          </cell>
          <cell r="L332">
            <v>1.1499999999999999</v>
          </cell>
          <cell r="M332">
            <v>30</v>
          </cell>
          <cell r="N332">
            <v>49</v>
          </cell>
        </row>
        <row r="333">
          <cell r="A333" t="str">
            <v>12HP19B-1-P</v>
          </cell>
          <cell r="B333" t="str">
            <v>NERA</v>
          </cell>
          <cell r="C333" t="str">
            <v>1.2</v>
          </cell>
          <cell r="D333" t="str">
            <v>HP</v>
          </cell>
          <cell r="E333">
            <v>1.9</v>
          </cell>
          <cell r="F333">
            <v>2.2999999999999998</v>
          </cell>
          <cell r="G333" t="str">
            <v>Single</v>
          </cell>
          <cell r="H333">
            <v>25.5</v>
          </cell>
          <cell r="I333">
            <v>26.2</v>
          </cell>
          <cell r="J333">
            <v>26.8</v>
          </cell>
          <cell r="K333">
            <v>4.0999999999999996</v>
          </cell>
          <cell r="L333">
            <v>1.2</v>
          </cell>
          <cell r="M333">
            <v>25</v>
          </cell>
          <cell r="N333">
            <v>46</v>
          </cell>
        </row>
        <row r="334">
          <cell r="A334" t="str">
            <v>12HPF19A-1-F</v>
          </cell>
          <cell r="B334" t="str">
            <v>NERA</v>
          </cell>
          <cell r="C334" t="str">
            <v>1.2</v>
          </cell>
          <cell r="D334" t="str">
            <v>HP</v>
          </cell>
          <cell r="E334">
            <v>1.9</v>
          </cell>
          <cell r="F334">
            <v>2.2999999999999998</v>
          </cell>
          <cell r="G334" t="str">
            <v>Single</v>
          </cell>
          <cell r="H334">
            <v>0</v>
          </cell>
          <cell r="I334">
            <v>26.1</v>
          </cell>
          <cell r="J334">
            <v>0</v>
          </cell>
          <cell r="K334">
            <v>4.4000000000000004</v>
          </cell>
          <cell r="L334">
            <v>1.1499999999999999</v>
          </cell>
          <cell r="M334">
            <v>30</v>
          </cell>
          <cell r="N334">
            <v>45</v>
          </cell>
        </row>
        <row r="335">
          <cell r="A335" t="str">
            <v>20HPF19A-1-F</v>
          </cell>
          <cell r="B335" t="str">
            <v>NERA</v>
          </cell>
          <cell r="C335" t="str">
            <v>2.0</v>
          </cell>
          <cell r="D335" t="str">
            <v>HP</v>
          </cell>
          <cell r="E335">
            <v>1.9</v>
          </cell>
          <cell r="F335">
            <v>2.2999999999999998</v>
          </cell>
          <cell r="G335" t="str">
            <v>Single</v>
          </cell>
          <cell r="H335">
            <v>29.1</v>
          </cell>
          <cell r="I335">
            <v>29.8</v>
          </cell>
          <cell r="J335">
            <v>30.3</v>
          </cell>
          <cell r="K335">
            <v>2.6</v>
          </cell>
          <cell r="L335">
            <v>1.1499999999999999</v>
          </cell>
          <cell r="M335">
            <v>30</v>
          </cell>
          <cell r="N335">
            <v>52</v>
          </cell>
        </row>
        <row r="336">
          <cell r="A336" t="str">
            <v>20HP19B-1-F</v>
          </cell>
          <cell r="B336" t="str">
            <v>NERA</v>
          </cell>
          <cell r="C336" t="str">
            <v>2.0</v>
          </cell>
          <cell r="D336" t="str">
            <v>HP</v>
          </cell>
          <cell r="E336">
            <v>1.9</v>
          </cell>
          <cell r="F336">
            <v>2.2999999999999998</v>
          </cell>
          <cell r="G336" t="str">
            <v>Single</v>
          </cell>
          <cell r="H336">
            <v>29.3</v>
          </cell>
          <cell r="I336">
            <v>29.9</v>
          </cell>
          <cell r="J336">
            <v>30.5</v>
          </cell>
          <cell r="K336">
            <v>2.6</v>
          </cell>
          <cell r="L336">
            <v>1.2</v>
          </cell>
          <cell r="M336">
            <v>30</v>
          </cell>
          <cell r="N336">
            <v>52</v>
          </cell>
        </row>
        <row r="337">
          <cell r="A337" t="str">
            <v>30HPF19A-1-F</v>
          </cell>
          <cell r="B337" t="str">
            <v>NERA</v>
          </cell>
          <cell r="C337" t="str">
            <v>3.0</v>
          </cell>
          <cell r="D337" t="str">
            <v>HP</v>
          </cell>
          <cell r="E337">
            <v>1.9</v>
          </cell>
          <cell r="F337">
            <v>2.2999999999999998</v>
          </cell>
          <cell r="G337" t="str">
            <v>Single</v>
          </cell>
          <cell r="H337">
            <v>32.799999999999997</v>
          </cell>
          <cell r="I337">
            <v>33.6</v>
          </cell>
          <cell r="J337">
            <v>34</v>
          </cell>
          <cell r="K337">
            <v>1.8</v>
          </cell>
          <cell r="L337">
            <v>1.1499999999999999</v>
          </cell>
          <cell r="M337">
            <v>30</v>
          </cell>
          <cell r="N337">
            <v>56</v>
          </cell>
        </row>
        <row r="338">
          <cell r="A338" t="str">
            <v>30HP19B-1-P</v>
          </cell>
          <cell r="B338" t="str">
            <v>NERA</v>
          </cell>
          <cell r="C338" t="str">
            <v>3.0</v>
          </cell>
          <cell r="D338" t="str">
            <v>HP</v>
          </cell>
          <cell r="E338">
            <v>1.9</v>
          </cell>
          <cell r="F338">
            <v>2.2999999999999998</v>
          </cell>
          <cell r="G338" t="str">
            <v>Single</v>
          </cell>
          <cell r="H338">
            <v>33.1</v>
          </cell>
          <cell r="I338">
            <v>33.9</v>
          </cell>
          <cell r="J338">
            <v>34.299999999999997</v>
          </cell>
          <cell r="K338">
            <v>1.8</v>
          </cell>
          <cell r="L338">
            <v>1.2</v>
          </cell>
          <cell r="M338">
            <v>30</v>
          </cell>
          <cell r="N338">
            <v>57</v>
          </cell>
        </row>
        <row r="339">
          <cell r="A339" t="str">
            <v>37HPF19A-1-F</v>
          </cell>
          <cell r="B339" t="str">
            <v>NERA</v>
          </cell>
          <cell r="C339" t="str">
            <v>3.7</v>
          </cell>
          <cell r="D339" t="str">
            <v>HP</v>
          </cell>
          <cell r="E339">
            <v>1.9</v>
          </cell>
          <cell r="F339">
            <v>2.2999999999999998</v>
          </cell>
          <cell r="G339" t="str">
            <v>Single</v>
          </cell>
          <cell r="H339">
            <v>34.299999999999997</v>
          </cell>
          <cell r="I339">
            <v>35.1</v>
          </cell>
          <cell r="J339">
            <v>35.5</v>
          </cell>
          <cell r="K339">
            <v>1.5</v>
          </cell>
          <cell r="L339">
            <v>1.1499999999999999</v>
          </cell>
          <cell r="M339">
            <v>30</v>
          </cell>
          <cell r="N339">
            <v>58</v>
          </cell>
        </row>
        <row r="340">
          <cell r="A340" t="str">
            <v>37HP19B-1-P</v>
          </cell>
          <cell r="B340" t="str">
            <v>NERA</v>
          </cell>
          <cell r="C340" t="str">
            <v>3.7</v>
          </cell>
          <cell r="D340" t="str">
            <v>HP</v>
          </cell>
          <cell r="E340">
            <v>1.9</v>
          </cell>
          <cell r="F340">
            <v>2.2999999999999998</v>
          </cell>
          <cell r="G340" t="str">
            <v>Single</v>
          </cell>
          <cell r="H340">
            <v>34.700000000000003</v>
          </cell>
          <cell r="I340">
            <v>35.4</v>
          </cell>
          <cell r="J340">
            <v>36</v>
          </cell>
          <cell r="K340">
            <v>1.5</v>
          </cell>
          <cell r="L340">
            <v>1.2</v>
          </cell>
          <cell r="M340">
            <v>30</v>
          </cell>
          <cell r="N340">
            <v>58</v>
          </cell>
        </row>
        <row r="341">
          <cell r="A341" t="str">
            <v>12SP19B-1-0</v>
          </cell>
          <cell r="B341" t="str">
            <v>NERA</v>
          </cell>
          <cell r="C341" t="str">
            <v>1.2</v>
          </cell>
          <cell r="D341" t="str">
            <v>SP</v>
          </cell>
          <cell r="E341">
            <v>1.9</v>
          </cell>
          <cell r="F341">
            <v>2.2999999999999998</v>
          </cell>
          <cell r="G341" t="str">
            <v>Single</v>
          </cell>
          <cell r="H341">
            <v>25.5</v>
          </cell>
          <cell r="I341">
            <v>26.2</v>
          </cell>
          <cell r="J341">
            <v>26.8</v>
          </cell>
          <cell r="K341">
            <v>4.0999999999999996</v>
          </cell>
          <cell r="L341">
            <v>1.2</v>
          </cell>
          <cell r="M341">
            <v>25</v>
          </cell>
          <cell r="N341">
            <v>36</v>
          </cell>
        </row>
        <row r="342">
          <cell r="A342" t="str">
            <v>12SPF19A-1-0</v>
          </cell>
          <cell r="B342" t="str">
            <v>NERA</v>
          </cell>
          <cell r="C342" t="str">
            <v>1.2</v>
          </cell>
          <cell r="D342" t="str">
            <v>SP</v>
          </cell>
          <cell r="E342">
            <v>1.9</v>
          </cell>
          <cell r="F342">
            <v>2.2999999999999998</v>
          </cell>
          <cell r="G342" t="str">
            <v>Single</v>
          </cell>
          <cell r="H342">
            <v>0</v>
          </cell>
          <cell r="I342">
            <v>26.1</v>
          </cell>
          <cell r="J342">
            <v>0</v>
          </cell>
          <cell r="K342">
            <v>4.2</v>
          </cell>
          <cell r="L342">
            <v>1.1499999999999999</v>
          </cell>
          <cell r="M342">
            <v>30</v>
          </cell>
          <cell r="N342">
            <v>36</v>
          </cell>
        </row>
        <row r="343">
          <cell r="A343" t="str">
            <v>20SP19B-1-0</v>
          </cell>
          <cell r="B343" t="str">
            <v>NERA</v>
          </cell>
          <cell r="C343" t="str">
            <v>2.0</v>
          </cell>
          <cell r="D343" t="str">
            <v>SP</v>
          </cell>
          <cell r="E343">
            <v>1.9</v>
          </cell>
          <cell r="F343">
            <v>2.2999999999999998</v>
          </cell>
          <cell r="G343" t="str">
            <v>Single</v>
          </cell>
          <cell r="H343">
            <v>29.5</v>
          </cell>
          <cell r="I343">
            <v>30.1</v>
          </cell>
          <cell r="J343">
            <v>30.7</v>
          </cell>
          <cell r="K343">
            <v>2.6</v>
          </cell>
          <cell r="L343">
            <v>1.1499999999999999</v>
          </cell>
          <cell r="M343">
            <v>30</v>
          </cell>
          <cell r="N343">
            <v>42</v>
          </cell>
        </row>
        <row r="344">
          <cell r="A344" t="str">
            <v>20SPF19A-1-0</v>
          </cell>
          <cell r="B344" t="str">
            <v>NERA</v>
          </cell>
          <cell r="C344" t="str">
            <v>2.0</v>
          </cell>
          <cell r="D344" t="str">
            <v>SP</v>
          </cell>
          <cell r="E344">
            <v>1.9</v>
          </cell>
          <cell r="F344">
            <v>2.2999999999999998</v>
          </cell>
          <cell r="G344" t="str">
            <v>Single</v>
          </cell>
          <cell r="H344">
            <v>29.2</v>
          </cell>
          <cell r="I344">
            <v>30</v>
          </cell>
          <cell r="J344">
            <v>30.4</v>
          </cell>
          <cell r="K344">
            <v>2.5</v>
          </cell>
          <cell r="L344">
            <v>1.1499999999999999</v>
          </cell>
          <cell r="M344">
            <v>30</v>
          </cell>
          <cell r="N344">
            <v>44</v>
          </cell>
        </row>
        <row r="345">
          <cell r="A345" t="str">
            <v>30SP19B-1-0</v>
          </cell>
          <cell r="B345" t="str">
            <v>NERA</v>
          </cell>
          <cell r="C345" t="str">
            <v>3.0</v>
          </cell>
          <cell r="D345" t="str">
            <v>SP</v>
          </cell>
          <cell r="E345">
            <v>1.9</v>
          </cell>
          <cell r="F345">
            <v>2.2999999999999998</v>
          </cell>
          <cell r="G345" t="str">
            <v>Single</v>
          </cell>
          <cell r="H345">
            <v>33.1</v>
          </cell>
          <cell r="I345">
            <v>33.9</v>
          </cell>
          <cell r="J345">
            <v>34.299999999999997</v>
          </cell>
          <cell r="K345">
            <v>1.8</v>
          </cell>
          <cell r="L345">
            <v>1.1499999999999999</v>
          </cell>
          <cell r="M345">
            <v>30</v>
          </cell>
          <cell r="N345">
            <v>46</v>
          </cell>
        </row>
        <row r="346">
          <cell r="A346" t="str">
            <v>30SPF19A-1-0</v>
          </cell>
          <cell r="B346" t="str">
            <v>NERA</v>
          </cell>
          <cell r="C346" t="str">
            <v>3.0</v>
          </cell>
          <cell r="D346" t="str">
            <v>SP</v>
          </cell>
          <cell r="E346">
            <v>1.9</v>
          </cell>
          <cell r="F346">
            <v>2.2999999999999998</v>
          </cell>
          <cell r="G346" t="str">
            <v>Single</v>
          </cell>
          <cell r="H346">
            <v>32.799999999999997</v>
          </cell>
          <cell r="I346">
            <v>33.6</v>
          </cell>
          <cell r="J346">
            <v>34</v>
          </cell>
          <cell r="K346">
            <v>1.7</v>
          </cell>
          <cell r="L346">
            <v>1.1499999999999999</v>
          </cell>
          <cell r="M346">
            <v>30</v>
          </cell>
          <cell r="N346">
            <v>45</v>
          </cell>
        </row>
        <row r="347">
          <cell r="A347" t="str">
            <v>37SP19B-1-0</v>
          </cell>
          <cell r="B347" t="str">
            <v>NERA</v>
          </cell>
          <cell r="C347" t="str">
            <v>3.7</v>
          </cell>
          <cell r="D347" t="str">
            <v>SP</v>
          </cell>
          <cell r="E347">
            <v>1.9</v>
          </cell>
          <cell r="F347">
            <v>2.2999999999999998</v>
          </cell>
          <cell r="G347" t="str">
            <v>Single</v>
          </cell>
          <cell r="H347">
            <v>34.700000000000003</v>
          </cell>
          <cell r="I347">
            <v>35.4</v>
          </cell>
          <cell r="J347">
            <v>36</v>
          </cell>
          <cell r="K347">
            <v>1.5</v>
          </cell>
          <cell r="L347">
            <v>1.1499999999999999</v>
          </cell>
          <cell r="M347">
            <v>30</v>
          </cell>
          <cell r="N347">
            <v>47</v>
          </cell>
        </row>
        <row r="348">
          <cell r="A348" t="str">
            <v>37SPF19A-1-0</v>
          </cell>
          <cell r="B348" t="str">
            <v>NERA</v>
          </cell>
          <cell r="C348" t="str">
            <v>3.7</v>
          </cell>
          <cell r="D348" t="str">
            <v>SP</v>
          </cell>
          <cell r="E348">
            <v>1.9</v>
          </cell>
          <cell r="F348">
            <v>2.2999999999999998</v>
          </cell>
          <cell r="G348" t="str">
            <v>Single</v>
          </cell>
          <cell r="H348">
            <v>34.299999999999997</v>
          </cell>
          <cell r="I348">
            <v>35.1</v>
          </cell>
          <cell r="J348">
            <v>35.5</v>
          </cell>
          <cell r="K348">
            <v>1.4</v>
          </cell>
          <cell r="L348">
            <v>1.1499999999999999</v>
          </cell>
          <cell r="M348">
            <v>30</v>
          </cell>
          <cell r="N348">
            <v>46</v>
          </cell>
        </row>
        <row r="349">
          <cell r="A349" t="str">
            <v>06HP23B-1-F</v>
          </cell>
          <cell r="B349" t="str">
            <v>NERA</v>
          </cell>
          <cell r="C349" t="str">
            <v>0.6</v>
          </cell>
          <cell r="D349" t="str">
            <v>HP</v>
          </cell>
          <cell r="E349">
            <v>2.2999999999999998</v>
          </cell>
          <cell r="F349">
            <v>2.7</v>
          </cell>
          <cell r="G349" t="str">
            <v>Single</v>
          </cell>
          <cell r="H349">
            <v>21.7</v>
          </cell>
          <cell r="I349">
            <v>22.1</v>
          </cell>
          <cell r="J349">
            <v>22.2</v>
          </cell>
          <cell r="K349">
            <v>6.5</v>
          </cell>
          <cell r="L349">
            <v>1.2</v>
          </cell>
          <cell r="M349">
            <v>25</v>
          </cell>
          <cell r="N349">
            <v>38</v>
          </cell>
        </row>
        <row r="350">
          <cell r="A350" t="str">
            <v>06HP23C-1-F</v>
          </cell>
          <cell r="B350" t="str">
            <v>NERA</v>
          </cell>
          <cell r="C350" t="str">
            <v>0.6</v>
          </cell>
          <cell r="D350" t="str">
            <v>HP</v>
          </cell>
          <cell r="E350">
            <v>2.2999999999999998</v>
          </cell>
          <cell r="F350">
            <v>2.7</v>
          </cell>
          <cell r="G350" t="str">
            <v>Single</v>
          </cell>
          <cell r="H350">
            <v>21.7</v>
          </cell>
          <cell r="I350">
            <v>22.1</v>
          </cell>
          <cell r="J350">
            <v>22.2</v>
          </cell>
          <cell r="K350">
            <v>6.5</v>
          </cell>
          <cell r="L350">
            <v>1.3</v>
          </cell>
          <cell r="M350">
            <v>25</v>
          </cell>
          <cell r="N350">
            <v>38</v>
          </cell>
        </row>
        <row r="351">
          <cell r="A351" t="str">
            <v>12HP23B-1-P</v>
          </cell>
          <cell r="B351" t="str">
            <v>NERA</v>
          </cell>
          <cell r="C351" t="str">
            <v>1.2</v>
          </cell>
          <cell r="D351" t="str">
            <v>HP</v>
          </cell>
          <cell r="E351">
            <v>2.2999999999999998</v>
          </cell>
          <cell r="F351">
            <v>2.7</v>
          </cell>
          <cell r="G351" t="str">
            <v>Single</v>
          </cell>
          <cell r="H351">
            <v>26.8</v>
          </cell>
          <cell r="I351">
            <v>27.8</v>
          </cell>
          <cell r="J351">
            <v>28.2</v>
          </cell>
          <cell r="K351">
            <v>3.7</v>
          </cell>
          <cell r="L351">
            <v>1.2</v>
          </cell>
          <cell r="M351">
            <v>30</v>
          </cell>
          <cell r="N351">
            <v>50</v>
          </cell>
        </row>
        <row r="352">
          <cell r="A352" t="str">
            <v>20HP23B-1-F</v>
          </cell>
          <cell r="B352" t="str">
            <v>NERA</v>
          </cell>
          <cell r="C352" t="str">
            <v>2.0</v>
          </cell>
          <cell r="D352" t="str">
            <v>HP</v>
          </cell>
          <cell r="E352">
            <v>2.2999999999999998</v>
          </cell>
          <cell r="F352">
            <v>2.7</v>
          </cell>
          <cell r="G352" t="str">
            <v>Single</v>
          </cell>
          <cell r="H352">
            <v>30.4</v>
          </cell>
          <cell r="I352">
            <v>31.5</v>
          </cell>
          <cell r="J352">
            <v>31.8</v>
          </cell>
          <cell r="K352">
            <v>2.2000000000000002</v>
          </cell>
          <cell r="L352">
            <v>1.1499999999999999</v>
          </cell>
          <cell r="M352">
            <v>30</v>
          </cell>
          <cell r="N352">
            <v>50</v>
          </cell>
        </row>
        <row r="353">
          <cell r="A353" t="str">
            <v>30HP23B-1-P</v>
          </cell>
          <cell r="B353" t="str">
            <v>NERA</v>
          </cell>
          <cell r="C353" t="str">
            <v>3.0</v>
          </cell>
          <cell r="D353" t="str">
            <v>HP</v>
          </cell>
          <cell r="E353">
            <v>2.2999999999999998</v>
          </cell>
          <cell r="F353">
            <v>2.7</v>
          </cell>
          <cell r="G353" t="str">
            <v>Single</v>
          </cell>
          <cell r="H353">
            <v>34.4</v>
          </cell>
          <cell r="I353">
            <v>35.200000000000003</v>
          </cell>
          <cell r="J353">
            <v>35.9</v>
          </cell>
          <cell r="K353">
            <v>1.5</v>
          </cell>
          <cell r="L353">
            <v>1.1499999999999999</v>
          </cell>
          <cell r="M353">
            <v>30</v>
          </cell>
          <cell r="N353">
            <v>55</v>
          </cell>
        </row>
        <row r="354">
          <cell r="A354" t="str">
            <v>37HP23B-1-P</v>
          </cell>
          <cell r="B354" t="str">
            <v>NERA</v>
          </cell>
          <cell r="C354" t="str">
            <v>3.7</v>
          </cell>
          <cell r="D354" t="str">
            <v>HP</v>
          </cell>
          <cell r="E354">
            <v>2.2999999999999998</v>
          </cell>
          <cell r="F354">
            <v>2.7</v>
          </cell>
          <cell r="G354" t="str">
            <v>Single</v>
          </cell>
          <cell r="H354">
            <v>36.200000000000003</v>
          </cell>
          <cell r="I354">
            <v>36.9</v>
          </cell>
          <cell r="J354">
            <v>37.6</v>
          </cell>
          <cell r="K354">
            <v>1.2</v>
          </cell>
          <cell r="L354">
            <v>1.1499999999999999</v>
          </cell>
          <cell r="M354">
            <v>30</v>
          </cell>
          <cell r="N354">
            <v>57</v>
          </cell>
        </row>
        <row r="355">
          <cell r="A355" t="str">
            <v>12SP23B-1-0</v>
          </cell>
          <cell r="B355" t="str">
            <v>NERA</v>
          </cell>
          <cell r="C355" t="str">
            <v>1.2</v>
          </cell>
          <cell r="D355" t="str">
            <v>SP</v>
          </cell>
          <cell r="E355">
            <v>2.2999999999999998</v>
          </cell>
          <cell r="F355">
            <v>2.7</v>
          </cell>
          <cell r="G355" t="str">
            <v>Single</v>
          </cell>
          <cell r="H355">
            <v>26.8</v>
          </cell>
          <cell r="I355">
            <v>27.8</v>
          </cell>
          <cell r="J355">
            <v>28.2</v>
          </cell>
          <cell r="K355">
            <v>3.5</v>
          </cell>
          <cell r="L355">
            <v>1.2</v>
          </cell>
          <cell r="M355">
            <v>30</v>
          </cell>
          <cell r="N355">
            <v>38</v>
          </cell>
        </row>
        <row r="356">
          <cell r="A356" t="str">
            <v>20SP23B-1-0</v>
          </cell>
          <cell r="B356" t="str">
            <v>NERA</v>
          </cell>
          <cell r="C356" t="str">
            <v>2.0</v>
          </cell>
          <cell r="D356" t="str">
            <v>SP</v>
          </cell>
          <cell r="E356">
            <v>2.2999999999999998</v>
          </cell>
          <cell r="F356">
            <v>2.7</v>
          </cell>
          <cell r="G356" t="str">
            <v>Single</v>
          </cell>
          <cell r="H356">
            <v>31</v>
          </cell>
          <cell r="I356">
            <v>31.8</v>
          </cell>
          <cell r="J356">
            <v>32.4</v>
          </cell>
          <cell r="K356">
            <v>2.1</v>
          </cell>
          <cell r="L356">
            <v>1.1499999999999999</v>
          </cell>
          <cell r="M356">
            <v>30</v>
          </cell>
          <cell r="N356">
            <v>42</v>
          </cell>
        </row>
        <row r="357">
          <cell r="A357" t="str">
            <v>30SP23B-1-0</v>
          </cell>
          <cell r="B357" t="str">
            <v>NERA</v>
          </cell>
          <cell r="C357" t="str">
            <v>3.0</v>
          </cell>
          <cell r="D357" t="str">
            <v>SP</v>
          </cell>
          <cell r="E357">
            <v>2.2999999999999998</v>
          </cell>
          <cell r="F357">
            <v>2.7</v>
          </cell>
          <cell r="G357" t="str">
            <v>Single</v>
          </cell>
          <cell r="H357">
            <v>34.5</v>
          </cell>
          <cell r="I357">
            <v>35.299999999999997</v>
          </cell>
          <cell r="J357">
            <v>36</v>
          </cell>
          <cell r="K357">
            <v>1.4</v>
          </cell>
          <cell r="L357">
            <v>1.1499999999999999</v>
          </cell>
          <cell r="M357">
            <v>30</v>
          </cell>
          <cell r="N357">
            <v>45</v>
          </cell>
        </row>
        <row r="358">
          <cell r="A358" t="str">
            <v>37SP23B-1-0</v>
          </cell>
          <cell r="B358" t="str">
            <v>NERA</v>
          </cell>
          <cell r="C358" t="str">
            <v>3.7</v>
          </cell>
          <cell r="D358" t="str">
            <v>SP</v>
          </cell>
          <cell r="E358">
            <v>2.2999999999999998</v>
          </cell>
          <cell r="F358">
            <v>2.7</v>
          </cell>
          <cell r="G358" t="str">
            <v>Single</v>
          </cell>
          <cell r="H358">
            <v>36.200000000000003</v>
          </cell>
          <cell r="I358">
            <v>37</v>
          </cell>
          <cell r="J358">
            <v>37.6</v>
          </cell>
          <cell r="K358">
            <v>1.2</v>
          </cell>
          <cell r="L358">
            <v>1.1499999999999999</v>
          </cell>
          <cell r="M358">
            <v>30</v>
          </cell>
          <cell r="N358">
            <v>47</v>
          </cell>
        </row>
        <row r="359">
          <cell r="A359" t="str">
            <v>20HP35A-1-F</v>
          </cell>
          <cell r="B359" t="str">
            <v>NERA</v>
          </cell>
          <cell r="C359" t="str">
            <v>2.0</v>
          </cell>
          <cell r="D359" t="str">
            <v>HP</v>
          </cell>
          <cell r="E359">
            <v>3.58</v>
          </cell>
          <cell r="F359">
            <v>4.2</v>
          </cell>
          <cell r="G359" t="str">
            <v>Single</v>
          </cell>
          <cell r="H359">
            <v>34.799999999999997</v>
          </cell>
          <cell r="I359">
            <v>35.799999999999997</v>
          </cell>
          <cell r="J359">
            <v>36.299999999999997</v>
          </cell>
          <cell r="K359">
            <v>1.4</v>
          </cell>
          <cell r="L359">
            <v>1.06</v>
          </cell>
          <cell r="M359">
            <v>30</v>
          </cell>
          <cell r="N359">
            <v>63</v>
          </cell>
        </row>
        <row r="360">
          <cell r="A360" t="str">
            <v>24HP35A-1-P</v>
          </cell>
          <cell r="B360" t="str">
            <v>NERA</v>
          </cell>
          <cell r="C360" t="str">
            <v>2.4</v>
          </cell>
          <cell r="D360" t="str">
            <v>HP</v>
          </cell>
          <cell r="E360">
            <v>3.58</v>
          </cell>
          <cell r="F360">
            <v>4.2</v>
          </cell>
          <cell r="G360" t="str">
            <v>Single</v>
          </cell>
          <cell r="H360">
            <v>37</v>
          </cell>
          <cell r="I360">
            <v>37.700000000000003</v>
          </cell>
          <cell r="J360">
            <v>38.299999999999997</v>
          </cell>
          <cell r="K360">
            <v>1.2</v>
          </cell>
          <cell r="L360">
            <v>1.06</v>
          </cell>
          <cell r="M360">
            <v>30</v>
          </cell>
          <cell r="N360">
            <v>65</v>
          </cell>
        </row>
        <row r="361">
          <cell r="A361" t="str">
            <v>30HP35A-1-P</v>
          </cell>
          <cell r="B361" t="str">
            <v>NERA</v>
          </cell>
          <cell r="C361" t="str">
            <v>3.0</v>
          </cell>
          <cell r="D361" t="str">
            <v>HP</v>
          </cell>
          <cell r="E361">
            <v>3.58</v>
          </cell>
          <cell r="F361">
            <v>4.2</v>
          </cell>
          <cell r="G361" t="str">
            <v>Single</v>
          </cell>
          <cell r="H361">
            <v>38.9</v>
          </cell>
          <cell r="I361">
            <v>39.9</v>
          </cell>
          <cell r="J361">
            <v>40.4</v>
          </cell>
          <cell r="K361">
            <v>0.95</v>
          </cell>
          <cell r="L361">
            <v>1.06</v>
          </cell>
          <cell r="M361">
            <v>30</v>
          </cell>
          <cell r="N361">
            <v>69</v>
          </cell>
        </row>
        <row r="362">
          <cell r="A362" t="str">
            <v>37HP35A-1-P</v>
          </cell>
          <cell r="B362" t="str">
            <v>NERA</v>
          </cell>
          <cell r="C362" t="str">
            <v>3.7</v>
          </cell>
          <cell r="D362" t="str">
            <v>HP</v>
          </cell>
          <cell r="E362">
            <v>3.58</v>
          </cell>
          <cell r="F362">
            <v>4.2</v>
          </cell>
          <cell r="G362" t="str">
            <v>Single</v>
          </cell>
          <cell r="H362">
            <v>40.4</v>
          </cell>
          <cell r="I362">
            <v>41.3</v>
          </cell>
          <cell r="J362">
            <v>41.8</v>
          </cell>
          <cell r="K362">
            <v>0.8</v>
          </cell>
          <cell r="L362">
            <v>1.06</v>
          </cell>
          <cell r="M362">
            <v>30</v>
          </cell>
          <cell r="N362">
            <v>70</v>
          </cell>
        </row>
        <row r="363">
          <cell r="A363" t="str">
            <v>24HXP35A-2-P</v>
          </cell>
          <cell r="B363" t="str">
            <v>NERA</v>
          </cell>
          <cell r="C363" t="str">
            <v>2.4</v>
          </cell>
          <cell r="D363" t="str">
            <v>HXP</v>
          </cell>
          <cell r="E363">
            <v>3.58</v>
          </cell>
          <cell r="F363">
            <v>4.2</v>
          </cell>
          <cell r="G363" t="str">
            <v>Dual</v>
          </cell>
          <cell r="H363">
            <v>37</v>
          </cell>
          <cell r="I363">
            <v>37.700000000000003</v>
          </cell>
          <cell r="J363">
            <v>38.4</v>
          </cell>
          <cell r="K363">
            <v>1.1000000000000001</v>
          </cell>
          <cell r="L363">
            <v>1.06</v>
          </cell>
          <cell r="M363">
            <v>36</v>
          </cell>
          <cell r="N363">
            <v>68</v>
          </cell>
        </row>
        <row r="364">
          <cell r="A364" t="str">
            <v>30HXP35A-2-P</v>
          </cell>
          <cell r="B364" t="str">
            <v>NERA</v>
          </cell>
          <cell r="C364" t="str">
            <v>3.0</v>
          </cell>
          <cell r="D364" t="str">
            <v>HXP</v>
          </cell>
          <cell r="E364">
            <v>3.58</v>
          </cell>
          <cell r="F364">
            <v>4.2</v>
          </cell>
          <cell r="G364" t="str">
            <v>Dual</v>
          </cell>
          <cell r="H364">
            <v>38.700000000000003</v>
          </cell>
          <cell r="I364">
            <v>39.700000000000003</v>
          </cell>
          <cell r="J364">
            <v>40.200000000000003</v>
          </cell>
          <cell r="K364">
            <v>1</v>
          </cell>
          <cell r="L364">
            <v>1.06</v>
          </cell>
          <cell r="M364">
            <v>36</v>
          </cell>
          <cell r="N364">
            <v>70</v>
          </cell>
        </row>
        <row r="365">
          <cell r="A365" t="str">
            <v>37HXP35A-2-P</v>
          </cell>
          <cell r="B365" t="str">
            <v>NERA</v>
          </cell>
          <cell r="C365" t="str">
            <v>3.7</v>
          </cell>
          <cell r="D365" t="str">
            <v>HXP</v>
          </cell>
          <cell r="E365">
            <v>3.58</v>
          </cell>
          <cell r="F365">
            <v>4.2</v>
          </cell>
          <cell r="G365" t="str">
            <v>Dual</v>
          </cell>
          <cell r="H365">
            <v>40.4</v>
          </cell>
          <cell r="I365">
            <v>41.3</v>
          </cell>
          <cell r="J365">
            <v>41.8</v>
          </cell>
          <cell r="K365">
            <v>0.8</v>
          </cell>
          <cell r="L365">
            <v>1.06</v>
          </cell>
          <cell r="M365">
            <v>36</v>
          </cell>
          <cell r="N365">
            <v>72</v>
          </cell>
        </row>
        <row r="366">
          <cell r="A366" t="str">
            <v>20SP35A-1-0</v>
          </cell>
          <cell r="B366" t="str">
            <v>NERA</v>
          </cell>
          <cell r="C366" t="str">
            <v>2.0</v>
          </cell>
          <cell r="D366" t="str">
            <v>SP</v>
          </cell>
          <cell r="E366">
            <v>3.58</v>
          </cell>
          <cell r="F366">
            <v>4.2</v>
          </cell>
          <cell r="G366" t="str">
            <v>Single</v>
          </cell>
          <cell r="H366">
            <v>35</v>
          </cell>
          <cell r="I366">
            <v>36</v>
          </cell>
          <cell r="J366">
            <v>36.5</v>
          </cell>
          <cell r="K366">
            <v>1.4</v>
          </cell>
          <cell r="L366">
            <v>1.06</v>
          </cell>
          <cell r="M366">
            <v>30</v>
          </cell>
          <cell r="N366">
            <v>50</v>
          </cell>
        </row>
        <row r="367">
          <cell r="A367" t="str">
            <v>30SP35A-1-0</v>
          </cell>
          <cell r="B367" t="str">
            <v>NERA</v>
          </cell>
          <cell r="C367" t="str">
            <v>3.0</v>
          </cell>
          <cell r="D367" t="str">
            <v>SP</v>
          </cell>
          <cell r="E367">
            <v>3.58</v>
          </cell>
          <cell r="F367">
            <v>4.2</v>
          </cell>
          <cell r="G367" t="str">
            <v>Single</v>
          </cell>
          <cell r="H367">
            <v>39</v>
          </cell>
          <cell r="I367">
            <v>40</v>
          </cell>
          <cell r="J367">
            <v>40.5</v>
          </cell>
          <cell r="K367">
            <v>0.95</v>
          </cell>
          <cell r="L367">
            <v>1.06</v>
          </cell>
          <cell r="M367">
            <v>30</v>
          </cell>
          <cell r="N367">
            <v>55</v>
          </cell>
        </row>
        <row r="368">
          <cell r="A368" t="str">
            <v>37SP35A-1-0</v>
          </cell>
          <cell r="B368" t="str">
            <v>NERA</v>
          </cell>
          <cell r="C368" t="str">
            <v>3.7</v>
          </cell>
          <cell r="D368" t="str">
            <v>SP</v>
          </cell>
          <cell r="E368">
            <v>3.58</v>
          </cell>
          <cell r="F368">
            <v>4.2</v>
          </cell>
          <cell r="G368" t="str">
            <v>Single</v>
          </cell>
          <cell r="H368">
            <v>40.4</v>
          </cell>
          <cell r="I368">
            <v>41.3</v>
          </cell>
          <cell r="J368">
            <v>41.8</v>
          </cell>
          <cell r="K368">
            <v>0.8</v>
          </cell>
          <cell r="L368">
            <v>1.06</v>
          </cell>
          <cell r="M368">
            <v>30</v>
          </cell>
          <cell r="N368">
            <v>56</v>
          </cell>
        </row>
        <row r="369">
          <cell r="A369" t="str">
            <v>30SXP35A-2-0</v>
          </cell>
          <cell r="B369" t="str">
            <v>NERA</v>
          </cell>
          <cell r="C369" t="str">
            <v>3.0</v>
          </cell>
          <cell r="D369" t="str">
            <v>SXP</v>
          </cell>
          <cell r="E369">
            <v>3.58</v>
          </cell>
          <cell r="F369">
            <v>4.2</v>
          </cell>
          <cell r="G369" t="str">
            <v>Dual</v>
          </cell>
          <cell r="H369">
            <v>38.700000000000003</v>
          </cell>
          <cell r="I369">
            <v>39.700000000000003</v>
          </cell>
          <cell r="J369">
            <v>40.200000000000003</v>
          </cell>
          <cell r="K369">
            <v>0.95</v>
          </cell>
          <cell r="L369">
            <v>1.06</v>
          </cell>
          <cell r="M369">
            <v>36</v>
          </cell>
          <cell r="N369">
            <v>53</v>
          </cell>
        </row>
        <row r="370">
          <cell r="A370" t="str">
            <v>37SXP35A-2-0</v>
          </cell>
          <cell r="B370" t="str">
            <v>NERA</v>
          </cell>
          <cell r="C370" t="str">
            <v>3.7</v>
          </cell>
          <cell r="D370" t="str">
            <v>SXP</v>
          </cell>
          <cell r="E370">
            <v>3.58</v>
          </cell>
          <cell r="F370">
            <v>4.2</v>
          </cell>
          <cell r="G370" t="str">
            <v>Dual</v>
          </cell>
          <cell r="H370">
            <v>40.4</v>
          </cell>
          <cell r="I370">
            <v>41.3</v>
          </cell>
          <cell r="J370">
            <v>41.8</v>
          </cell>
          <cell r="K370">
            <v>0.75</v>
          </cell>
          <cell r="L370">
            <v>1.06</v>
          </cell>
          <cell r="M370">
            <v>36</v>
          </cell>
          <cell r="N370">
            <v>54</v>
          </cell>
        </row>
        <row r="371">
          <cell r="A371" t="str">
            <v>30SHXP35A-2-P</v>
          </cell>
          <cell r="B371" t="str">
            <v>NERA</v>
          </cell>
          <cell r="C371" t="str">
            <v>3.0</v>
          </cell>
          <cell r="D371" t="str">
            <v>SHXP</v>
          </cell>
          <cell r="E371">
            <v>3.58</v>
          </cell>
          <cell r="F371">
            <v>4.2</v>
          </cell>
          <cell r="G371" t="str">
            <v>Dual</v>
          </cell>
          <cell r="H371">
            <v>38.4</v>
          </cell>
          <cell r="I371">
            <v>39.5</v>
          </cell>
          <cell r="J371">
            <v>39.9</v>
          </cell>
          <cell r="K371">
            <v>1</v>
          </cell>
          <cell r="L371">
            <v>1.06</v>
          </cell>
          <cell r="M371">
            <v>36</v>
          </cell>
          <cell r="N371">
            <v>76</v>
          </cell>
        </row>
        <row r="372">
          <cell r="A372" t="str">
            <v>37SHXP35A-2-P</v>
          </cell>
          <cell r="B372" t="str">
            <v>NERA</v>
          </cell>
          <cell r="C372" t="str">
            <v>3.7</v>
          </cell>
          <cell r="D372" t="str">
            <v>SHXP</v>
          </cell>
          <cell r="E372">
            <v>3.58</v>
          </cell>
          <cell r="F372">
            <v>4.2</v>
          </cell>
          <cell r="G372" t="str">
            <v>Dual</v>
          </cell>
          <cell r="H372">
            <v>40.299999999999997</v>
          </cell>
          <cell r="I372">
            <v>41.2</v>
          </cell>
          <cell r="J372">
            <v>41.7</v>
          </cell>
          <cell r="K372">
            <v>0.75</v>
          </cell>
          <cell r="L372">
            <v>1.06</v>
          </cell>
          <cell r="M372">
            <v>36</v>
          </cell>
          <cell r="N372">
            <v>76</v>
          </cell>
        </row>
        <row r="373">
          <cell r="A373" t="str">
            <v>24UHXP35A-2-P</v>
          </cell>
          <cell r="B373" t="str">
            <v>NERA</v>
          </cell>
          <cell r="C373" t="str">
            <v>2.4</v>
          </cell>
          <cell r="D373" t="str">
            <v>UHXP</v>
          </cell>
          <cell r="E373">
            <v>3.58</v>
          </cell>
          <cell r="F373">
            <v>4.2</v>
          </cell>
          <cell r="G373" t="str">
            <v>Dual</v>
          </cell>
          <cell r="H373">
            <v>37</v>
          </cell>
          <cell r="I373">
            <v>37.700000000000003</v>
          </cell>
          <cell r="J373">
            <v>38.4</v>
          </cell>
          <cell r="K373">
            <v>1.1000000000000001</v>
          </cell>
          <cell r="L373">
            <v>1.06</v>
          </cell>
          <cell r="M373">
            <v>38</v>
          </cell>
          <cell r="N373">
            <v>68</v>
          </cell>
        </row>
        <row r="374">
          <cell r="A374" t="str">
            <v>30UHXP35A-2-P</v>
          </cell>
          <cell r="B374" t="str">
            <v>NERA</v>
          </cell>
          <cell r="C374" t="str">
            <v>3.0</v>
          </cell>
          <cell r="D374" t="str">
            <v>UHXP</v>
          </cell>
          <cell r="E374">
            <v>3.58</v>
          </cell>
          <cell r="F374">
            <v>4.2</v>
          </cell>
          <cell r="G374" t="str">
            <v>Dual</v>
          </cell>
          <cell r="H374">
            <v>38.700000000000003</v>
          </cell>
          <cell r="I374">
            <v>39.700000000000003</v>
          </cell>
          <cell r="J374">
            <v>40.200000000000003</v>
          </cell>
          <cell r="K374">
            <v>1</v>
          </cell>
          <cell r="L374">
            <v>1.06</v>
          </cell>
          <cell r="M374">
            <v>38</v>
          </cell>
          <cell r="N374">
            <v>70</v>
          </cell>
        </row>
        <row r="375">
          <cell r="A375" t="str">
            <v>37UHXP35A-2-P</v>
          </cell>
          <cell r="B375" t="str">
            <v>NERA</v>
          </cell>
          <cell r="C375" t="str">
            <v>3.7</v>
          </cell>
          <cell r="D375" t="str">
            <v>UHXP</v>
          </cell>
          <cell r="E375">
            <v>3.58</v>
          </cell>
          <cell r="F375">
            <v>4.2</v>
          </cell>
          <cell r="G375" t="str">
            <v>Dual</v>
          </cell>
          <cell r="H375">
            <v>40.4</v>
          </cell>
          <cell r="I375">
            <v>41.3</v>
          </cell>
          <cell r="J375">
            <v>41.8</v>
          </cell>
          <cell r="K375">
            <v>0.8</v>
          </cell>
          <cell r="L375">
            <v>1.06</v>
          </cell>
          <cell r="M375">
            <v>38</v>
          </cell>
          <cell r="N375">
            <v>72</v>
          </cell>
        </row>
        <row r="376">
          <cell r="A376" t="str">
            <v>12HP44A-1-P</v>
          </cell>
          <cell r="B376" t="str">
            <v>NERA</v>
          </cell>
          <cell r="C376" t="str">
            <v>1.2</v>
          </cell>
          <cell r="D376" t="str">
            <v>HP</v>
          </cell>
          <cell r="E376">
            <v>4.4000000000000004</v>
          </cell>
          <cell r="F376">
            <v>5</v>
          </cell>
          <cell r="G376" t="str">
            <v>Single</v>
          </cell>
          <cell r="H376">
            <v>32.4</v>
          </cell>
          <cell r="I376">
            <v>33.1</v>
          </cell>
          <cell r="J376">
            <v>33.5</v>
          </cell>
          <cell r="K376">
            <v>1.85</v>
          </cell>
          <cell r="L376">
            <v>1.06</v>
          </cell>
          <cell r="M376">
            <v>30</v>
          </cell>
          <cell r="N376">
            <v>56</v>
          </cell>
        </row>
        <row r="377">
          <cell r="A377" t="str">
            <v>20HP44A-1-F</v>
          </cell>
          <cell r="B377" t="str">
            <v>NERA</v>
          </cell>
          <cell r="C377" t="str">
            <v>2.0</v>
          </cell>
          <cell r="D377" t="str">
            <v>HP</v>
          </cell>
          <cell r="E377">
            <v>4.4000000000000004</v>
          </cell>
          <cell r="F377">
            <v>5</v>
          </cell>
          <cell r="G377" t="str">
            <v>Single</v>
          </cell>
          <cell r="H377">
            <v>36.299999999999997</v>
          </cell>
          <cell r="I377">
            <v>37</v>
          </cell>
          <cell r="J377">
            <v>37.4</v>
          </cell>
          <cell r="K377">
            <v>1.25</v>
          </cell>
          <cell r="L377">
            <v>1.06</v>
          </cell>
          <cell r="M377">
            <v>30</v>
          </cell>
          <cell r="N377">
            <v>62</v>
          </cell>
        </row>
        <row r="378">
          <cell r="A378" t="str">
            <v>30HP44A-1-P</v>
          </cell>
          <cell r="B378" t="str">
            <v>NERA</v>
          </cell>
          <cell r="C378" t="str">
            <v>3.0</v>
          </cell>
          <cell r="D378" t="str">
            <v>HP</v>
          </cell>
          <cell r="E378">
            <v>4.4000000000000004</v>
          </cell>
          <cell r="F378">
            <v>5</v>
          </cell>
          <cell r="G378" t="str">
            <v>Single</v>
          </cell>
          <cell r="H378">
            <v>40.200000000000003</v>
          </cell>
          <cell r="I378">
            <v>40.9</v>
          </cell>
          <cell r="J378">
            <v>41.3</v>
          </cell>
          <cell r="K378">
            <v>0.85</v>
          </cell>
          <cell r="L378">
            <v>1.06</v>
          </cell>
          <cell r="M378">
            <v>30</v>
          </cell>
          <cell r="N378">
            <v>69</v>
          </cell>
        </row>
        <row r="379">
          <cell r="A379" t="str">
            <v>24HXP44A-2-P</v>
          </cell>
          <cell r="B379" t="str">
            <v>NERA</v>
          </cell>
          <cell r="C379" t="str">
            <v>2.4</v>
          </cell>
          <cell r="D379" t="str">
            <v>HXP</v>
          </cell>
          <cell r="E379">
            <v>4.4000000000000004</v>
          </cell>
          <cell r="F379">
            <v>5</v>
          </cell>
          <cell r="G379" t="str">
            <v>Dual</v>
          </cell>
          <cell r="H379">
            <v>39.200000000000003</v>
          </cell>
          <cell r="I379">
            <v>39.799999999999997</v>
          </cell>
          <cell r="J379">
            <v>40.4</v>
          </cell>
          <cell r="K379">
            <v>1</v>
          </cell>
          <cell r="L379">
            <v>1.06</v>
          </cell>
          <cell r="M379">
            <v>36</v>
          </cell>
          <cell r="N379">
            <v>70</v>
          </cell>
        </row>
        <row r="380">
          <cell r="A380" t="str">
            <v>30HXP44A-2-P</v>
          </cell>
          <cell r="B380" t="str">
            <v>NERA</v>
          </cell>
          <cell r="C380" t="str">
            <v>3.0</v>
          </cell>
          <cell r="D380" t="str">
            <v>HXP</v>
          </cell>
          <cell r="E380">
            <v>4.4000000000000004</v>
          </cell>
          <cell r="F380">
            <v>5</v>
          </cell>
          <cell r="G380" t="str">
            <v>Dual</v>
          </cell>
          <cell r="H380">
            <v>40.799999999999997</v>
          </cell>
          <cell r="I380">
            <v>41.4</v>
          </cell>
          <cell r="J380">
            <v>41.9</v>
          </cell>
          <cell r="K380">
            <v>0.8</v>
          </cell>
          <cell r="L380">
            <v>1.06</v>
          </cell>
          <cell r="M380">
            <v>36</v>
          </cell>
          <cell r="N380">
            <v>71</v>
          </cell>
        </row>
        <row r="381">
          <cell r="A381" t="str">
            <v>37HXP44A-2-P</v>
          </cell>
          <cell r="B381" t="str">
            <v>NERA</v>
          </cell>
          <cell r="C381" t="str">
            <v>3.7</v>
          </cell>
          <cell r="D381" t="str">
            <v>HXP</v>
          </cell>
          <cell r="E381">
            <v>4.4000000000000004</v>
          </cell>
          <cell r="F381">
            <v>5</v>
          </cell>
          <cell r="G381" t="str">
            <v>Dual</v>
          </cell>
          <cell r="H381">
            <v>42.1</v>
          </cell>
          <cell r="I381">
            <v>42.8</v>
          </cell>
          <cell r="J381">
            <v>43.2</v>
          </cell>
          <cell r="K381">
            <v>0.65</v>
          </cell>
          <cell r="L381">
            <v>1.06</v>
          </cell>
          <cell r="M381">
            <v>36</v>
          </cell>
          <cell r="N381">
            <v>72</v>
          </cell>
        </row>
        <row r="382">
          <cell r="A382" t="str">
            <v>12SP44A-1-0</v>
          </cell>
          <cell r="B382" t="str">
            <v>NERA</v>
          </cell>
          <cell r="C382" t="str">
            <v>1.2</v>
          </cell>
          <cell r="D382" t="str">
            <v>SP</v>
          </cell>
          <cell r="E382">
            <v>4.4000000000000004</v>
          </cell>
          <cell r="F382">
            <v>5</v>
          </cell>
          <cell r="G382" t="str">
            <v>Single</v>
          </cell>
          <cell r="H382">
            <v>32.5</v>
          </cell>
          <cell r="I382">
            <v>33.200000000000003</v>
          </cell>
          <cell r="J382">
            <v>33.6</v>
          </cell>
          <cell r="K382">
            <v>1.85</v>
          </cell>
          <cell r="L382">
            <v>1.06</v>
          </cell>
          <cell r="M382">
            <v>30</v>
          </cell>
          <cell r="N382">
            <v>39</v>
          </cell>
        </row>
        <row r="383">
          <cell r="A383" t="str">
            <v>20SP44A-1-0</v>
          </cell>
          <cell r="B383" t="str">
            <v>NERA</v>
          </cell>
          <cell r="C383" t="str">
            <v>2.0</v>
          </cell>
          <cell r="D383" t="str">
            <v>SP</v>
          </cell>
          <cell r="E383">
            <v>4.4000000000000004</v>
          </cell>
          <cell r="F383">
            <v>5</v>
          </cell>
          <cell r="G383" t="str">
            <v>Single</v>
          </cell>
          <cell r="H383">
            <v>36.5</v>
          </cell>
          <cell r="I383">
            <v>37.200000000000003</v>
          </cell>
          <cell r="J383">
            <v>37.6</v>
          </cell>
          <cell r="K383">
            <v>1.1499999999999999</v>
          </cell>
          <cell r="L383">
            <v>1.06</v>
          </cell>
          <cell r="M383">
            <v>30</v>
          </cell>
          <cell r="N383">
            <v>47</v>
          </cell>
        </row>
        <row r="384">
          <cell r="A384" t="str">
            <v>30SP44A-1-0</v>
          </cell>
          <cell r="B384" t="str">
            <v>NERA</v>
          </cell>
          <cell r="C384" t="str">
            <v>3.0</v>
          </cell>
          <cell r="D384" t="str">
            <v>SP</v>
          </cell>
          <cell r="E384">
            <v>4.4000000000000004</v>
          </cell>
          <cell r="F384">
            <v>5</v>
          </cell>
          <cell r="G384" t="str">
            <v>Single</v>
          </cell>
          <cell r="H384">
            <v>40.299999999999997</v>
          </cell>
          <cell r="I384">
            <v>41.1</v>
          </cell>
          <cell r="J384">
            <v>41.4</v>
          </cell>
          <cell r="K384">
            <v>0.75</v>
          </cell>
          <cell r="L384">
            <v>1.06</v>
          </cell>
          <cell r="M384">
            <v>30</v>
          </cell>
          <cell r="N384">
            <v>50</v>
          </cell>
        </row>
        <row r="385">
          <cell r="A385" t="str">
            <v>37SP44A-1-0</v>
          </cell>
          <cell r="B385" t="str">
            <v>NERA</v>
          </cell>
          <cell r="C385" t="str">
            <v>3.7</v>
          </cell>
          <cell r="D385" t="str">
            <v>SP</v>
          </cell>
          <cell r="E385">
            <v>4.4000000000000004</v>
          </cell>
          <cell r="F385">
            <v>5</v>
          </cell>
          <cell r="G385" t="str">
            <v>Single</v>
          </cell>
          <cell r="H385">
            <v>41.7</v>
          </cell>
          <cell r="I385">
            <v>42.5</v>
          </cell>
          <cell r="J385">
            <v>42.8</v>
          </cell>
          <cell r="K385">
            <v>0.65</v>
          </cell>
          <cell r="L385">
            <v>1.06</v>
          </cell>
          <cell r="M385">
            <v>30</v>
          </cell>
          <cell r="N385">
            <v>51</v>
          </cell>
        </row>
        <row r="386">
          <cell r="A386" t="str">
            <v>30SHXP44A-2-F</v>
          </cell>
          <cell r="B386" t="str">
            <v>NERA</v>
          </cell>
          <cell r="C386" t="str">
            <v>3.0</v>
          </cell>
          <cell r="D386" t="str">
            <v>SHXP</v>
          </cell>
          <cell r="E386">
            <v>4.4000000000000004</v>
          </cell>
          <cell r="F386">
            <v>5</v>
          </cell>
          <cell r="G386" t="str">
            <v>Dual</v>
          </cell>
          <cell r="H386">
            <v>40.700000000000003</v>
          </cell>
          <cell r="I386">
            <v>41.3</v>
          </cell>
          <cell r="J386">
            <v>41.8</v>
          </cell>
          <cell r="K386">
            <v>0.8</v>
          </cell>
          <cell r="L386">
            <v>1.06</v>
          </cell>
          <cell r="M386">
            <v>40</v>
          </cell>
          <cell r="N386">
            <v>76</v>
          </cell>
        </row>
        <row r="387">
          <cell r="A387" t="str">
            <v>37SHXP44A-2-F</v>
          </cell>
          <cell r="B387" t="str">
            <v>NERA</v>
          </cell>
          <cell r="C387" t="str">
            <v>3.7</v>
          </cell>
          <cell r="D387" t="str">
            <v>SHXP</v>
          </cell>
          <cell r="E387">
            <v>4.4000000000000004</v>
          </cell>
          <cell r="F387">
            <v>5</v>
          </cell>
          <cell r="G387" t="str">
            <v>Dual</v>
          </cell>
          <cell r="H387">
            <v>40.299999999999997</v>
          </cell>
          <cell r="I387">
            <v>41.2</v>
          </cell>
          <cell r="J387">
            <v>41.7</v>
          </cell>
          <cell r="K387">
            <v>0.75</v>
          </cell>
          <cell r="L387">
            <v>1.06</v>
          </cell>
          <cell r="M387">
            <v>36</v>
          </cell>
          <cell r="N387">
            <v>76</v>
          </cell>
        </row>
        <row r="388">
          <cell r="A388" t="str">
            <v>30UHXP44A-2-F</v>
          </cell>
          <cell r="B388" t="str">
            <v>NERA</v>
          </cell>
          <cell r="C388" t="str">
            <v>3.0</v>
          </cell>
          <cell r="D388" t="str">
            <v>UHXP</v>
          </cell>
          <cell r="E388">
            <v>4.4000000000000004</v>
          </cell>
          <cell r="F388">
            <v>5</v>
          </cell>
          <cell r="G388" t="str">
            <v>Dual</v>
          </cell>
          <cell r="H388">
            <v>40.799999999999997</v>
          </cell>
          <cell r="I388">
            <v>41.4</v>
          </cell>
          <cell r="J388">
            <v>41.9</v>
          </cell>
          <cell r="K388">
            <v>0.8</v>
          </cell>
          <cell r="L388">
            <v>1.06</v>
          </cell>
          <cell r="M388">
            <v>40</v>
          </cell>
          <cell r="N388">
            <v>71</v>
          </cell>
        </row>
        <row r="389">
          <cell r="A389" t="str">
            <v>20HP59A-1-F</v>
          </cell>
          <cell r="B389" t="str">
            <v>NERA</v>
          </cell>
          <cell r="C389" t="str">
            <v>2.0</v>
          </cell>
          <cell r="D389" t="str">
            <v>HP</v>
          </cell>
          <cell r="E389">
            <v>5.9249999999999998</v>
          </cell>
          <cell r="F389">
            <v>6.4249999999999998</v>
          </cell>
          <cell r="G389" t="str">
            <v>Single</v>
          </cell>
          <cell r="H389">
            <v>39.4</v>
          </cell>
          <cell r="I389">
            <v>40</v>
          </cell>
          <cell r="J389">
            <v>40.200000000000003</v>
          </cell>
          <cell r="K389">
            <v>0.9</v>
          </cell>
          <cell r="L389">
            <v>1.06</v>
          </cell>
          <cell r="M389">
            <v>30</v>
          </cell>
          <cell r="N389">
            <v>68</v>
          </cell>
        </row>
        <row r="390">
          <cell r="A390" t="str">
            <v>30HP59A-1-P</v>
          </cell>
          <cell r="B390" t="str">
            <v>NERA</v>
          </cell>
          <cell r="C390" t="str">
            <v>3.0</v>
          </cell>
          <cell r="D390" t="str">
            <v>HP</v>
          </cell>
          <cell r="E390">
            <v>5.9249999999999998</v>
          </cell>
          <cell r="F390">
            <v>6.4249999999999998</v>
          </cell>
          <cell r="G390" t="str">
            <v>Single</v>
          </cell>
          <cell r="H390">
            <v>43.3</v>
          </cell>
          <cell r="I390">
            <v>43.9</v>
          </cell>
          <cell r="J390">
            <v>44.1</v>
          </cell>
          <cell r="K390">
            <v>0.6</v>
          </cell>
          <cell r="L390">
            <v>1.06</v>
          </cell>
          <cell r="M390">
            <v>30</v>
          </cell>
          <cell r="N390">
            <v>74</v>
          </cell>
        </row>
        <row r="391">
          <cell r="A391" t="str">
            <v>37HP59A-1-P</v>
          </cell>
          <cell r="B391" t="str">
            <v>NERA</v>
          </cell>
          <cell r="C391" t="str">
            <v>3.7</v>
          </cell>
          <cell r="D391" t="str">
            <v>HP</v>
          </cell>
          <cell r="E391">
            <v>5.9249999999999998</v>
          </cell>
          <cell r="F391">
            <v>6.4249999999999998</v>
          </cell>
          <cell r="G391" t="str">
            <v>Single</v>
          </cell>
          <cell r="H391">
            <v>44.4</v>
          </cell>
          <cell r="I391">
            <v>45</v>
          </cell>
          <cell r="J391">
            <v>45.1</v>
          </cell>
          <cell r="K391">
            <v>0.5</v>
          </cell>
          <cell r="L391">
            <v>1.06</v>
          </cell>
          <cell r="M391">
            <v>30</v>
          </cell>
          <cell r="N391">
            <v>75</v>
          </cell>
        </row>
        <row r="392">
          <cell r="A392" t="str">
            <v>12HXP59A-2-F</v>
          </cell>
          <cell r="B392" t="str">
            <v>NERA</v>
          </cell>
          <cell r="C392" t="str">
            <v>1.2</v>
          </cell>
          <cell r="D392" t="str">
            <v>HXP</v>
          </cell>
          <cell r="E392">
            <v>5.9249999999999998</v>
          </cell>
          <cell r="F392">
            <v>6.4249999999999998</v>
          </cell>
          <cell r="G392" t="str">
            <v>Dual</v>
          </cell>
          <cell r="H392">
            <v>35.4</v>
          </cell>
          <cell r="I392">
            <v>35.9</v>
          </cell>
          <cell r="J392">
            <v>36.200000000000003</v>
          </cell>
          <cell r="K392">
            <v>1.4</v>
          </cell>
          <cell r="L392">
            <v>1.06</v>
          </cell>
          <cell r="M392">
            <v>36</v>
          </cell>
          <cell r="N392">
            <v>70</v>
          </cell>
        </row>
        <row r="393">
          <cell r="A393" t="str">
            <v>20HXP59A-2-F</v>
          </cell>
          <cell r="B393" t="str">
            <v>NERA</v>
          </cell>
          <cell r="C393" t="str">
            <v>2.0</v>
          </cell>
          <cell r="D393" t="str">
            <v>HXP</v>
          </cell>
          <cell r="E393">
            <v>5.9249999999999998</v>
          </cell>
          <cell r="F393">
            <v>6.4249999999999998</v>
          </cell>
          <cell r="G393" t="str">
            <v>Dual</v>
          </cell>
          <cell r="H393">
            <v>39.4</v>
          </cell>
          <cell r="I393">
            <v>40</v>
          </cell>
          <cell r="J393">
            <v>40.200000000000003</v>
          </cell>
          <cell r="K393">
            <v>0.95</v>
          </cell>
          <cell r="L393">
            <v>1.06</v>
          </cell>
          <cell r="M393">
            <v>36</v>
          </cell>
          <cell r="N393">
            <v>72</v>
          </cell>
        </row>
        <row r="394">
          <cell r="A394" t="str">
            <v>24HXP59A-2-P</v>
          </cell>
          <cell r="B394" t="str">
            <v>NERA</v>
          </cell>
          <cell r="C394" t="str">
            <v>2.4</v>
          </cell>
          <cell r="D394" t="str">
            <v>HXP</v>
          </cell>
          <cell r="E394">
            <v>5.9249999999999998</v>
          </cell>
          <cell r="F394">
            <v>6.4249999999999998</v>
          </cell>
          <cell r="G394" t="str">
            <v>Dual</v>
          </cell>
          <cell r="H394">
            <v>41.4</v>
          </cell>
          <cell r="I394">
            <v>41.9</v>
          </cell>
          <cell r="J394">
            <v>42.1</v>
          </cell>
          <cell r="K394">
            <v>0.7</v>
          </cell>
          <cell r="L394">
            <v>1.06</v>
          </cell>
          <cell r="M394">
            <v>36</v>
          </cell>
          <cell r="N394">
            <v>74</v>
          </cell>
        </row>
        <row r="395">
          <cell r="A395" t="str">
            <v>30HXP59A-2-P</v>
          </cell>
          <cell r="B395" t="str">
            <v>NERA</v>
          </cell>
          <cell r="C395" t="str">
            <v>3.0</v>
          </cell>
          <cell r="D395" t="str">
            <v>HXP</v>
          </cell>
          <cell r="E395">
            <v>5.9249999999999998</v>
          </cell>
          <cell r="F395">
            <v>6.4249999999999998</v>
          </cell>
          <cell r="G395" t="str">
            <v>Dual</v>
          </cell>
          <cell r="H395">
            <v>43.3</v>
          </cell>
          <cell r="I395">
            <v>43.9</v>
          </cell>
          <cell r="J395">
            <v>44.1</v>
          </cell>
          <cell r="K395">
            <v>0.65</v>
          </cell>
          <cell r="L395">
            <v>1.06</v>
          </cell>
          <cell r="M395">
            <v>36</v>
          </cell>
          <cell r="N395">
            <v>75</v>
          </cell>
        </row>
        <row r="396">
          <cell r="A396" t="str">
            <v>37HXP59A-2-P</v>
          </cell>
          <cell r="B396" t="str">
            <v>NERA</v>
          </cell>
          <cell r="C396" t="str">
            <v>3.7</v>
          </cell>
          <cell r="D396" t="str">
            <v>HXP</v>
          </cell>
          <cell r="E396">
            <v>5.9249999999999998</v>
          </cell>
          <cell r="F396">
            <v>6.4249999999999998</v>
          </cell>
          <cell r="G396" t="str">
            <v>Dual</v>
          </cell>
          <cell r="H396">
            <v>44.4</v>
          </cell>
          <cell r="I396">
            <v>45</v>
          </cell>
          <cell r="J396">
            <v>45.1</v>
          </cell>
          <cell r="K396">
            <v>0.55000000000000004</v>
          </cell>
          <cell r="L396">
            <v>1.06</v>
          </cell>
          <cell r="M396">
            <v>36</v>
          </cell>
          <cell r="N396">
            <v>76</v>
          </cell>
        </row>
        <row r="397">
          <cell r="A397" t="str">
            <v>20SP59A-1-0</v>
          </cell>
          <cell r="B397" t="str">
            <v>NERA</v>
          </cell>
          <cell r="C397" t="str">
            <v>2.0</v>
          </cell>
          <cell r="D397" t="str">
            <v>SP</v>
          </cell>
          <cell r="E397">
            <v>5.9249999999999998</v>
          </cell>
          <cell r="F397">
            <v>6.4249999999999998</v>
          </cell>
          <cell r="G397" t="str">
            <v>Single</v>
          </cell>
          <cell r="H397">
            <v>39.5</v>
          </cell>
          <cell r="I397">
            <v>40.1</v>
          </cell>
          <cell r="J397">
            <v>40.299999999999997</v>
          </cell>
          <cell r="K397">
            <v>0.9</v>
          </cell>
          <cell r="L397">
            <v>1.06</v>
          </cell>
          <cell r="M397">
            <v>30</v>
          </cell>
          <cell r="N397">
            <v>52</v>
          </cell>
        </row>
        <row r="398">
          <cell r="A398" t="str">
            <v>30SP59A-1-0</v>
          </cell>
          <cell r="B398" t="str">
            <v>NERA</v>
          </cell>
          <cell r="C398" t="str">
            <v>3.0</v>
          </cell>
          <cell r="D398" t="str">
            <v>SP</v>
          </cell>
          <cell r="E398">
            <v>5.9249999999999998</v>
          </cell>
          <cell r="F398">
            <v>6.4249999999999998</v>
          </cell>
          <cell r="G398" t="str">
            <v>Single</v>
          </cell>
          <cell r="H398">
            <v>43.4</v>
          </cell>
          <cell r="I398">
            <v>44.1</v>
          </cell>
          <cell r="J398">
            <v>44.2</v>
          </cell>
          <cell r="K398">
            <v>0.6</v>
          </cell>
          <cell r="L398">
            <v>1.06</v>
          </cell>
          <cell r="M398">
            <v>30</v>
          </cell>
          <cell r="N398">
            <v>58</v>
          </cell>
        </row>
        <row r="399">
          <cell r="A399" t="str">
            <v>37SP59A-1</v>
          </cell>
          <cell r="B399" t="str">
            <v>NERA</v>
          </cell>
          <cell r="C399" t="str">
            <v>3.7</v>
          </cell>
          <cell r="D399" t="str">
            <v>SP</v>
          </cell>
          <cell r="E399">
            <v>5.9249999999999998</v>
          </cell>
          <cell r="F399">
            <v>6.4249999999999998</v>
          </cell>
          <cell r="G399" t="str">
            <v>Single</v>
          </cell>
          <cell r="H399">
            <v>44.5</v>
          </cell>
          <cell r="I399">
            <v>45.1</v>
          </cell>
          <cell r="J399">
            <v>45.2</v>
          </cell>
          <cell r="K399">
            <v>0.5</v>
          </cell>
          <cell r="L399">
            <v>1.06</v>
          </cell>
          <cell r="M399">
            <v>30</v>
          </cell>
          <cell r="N399">
            <v>59</v>
          </cell>
        </row>
        <row r="400">
          <cell r="A400" t="str">
            <v>37SP59A-1-0</v>
          </cell>
          <cell r="B400" t="str">
            <v>NERA</v>
          </cell>
          <cell r="C400" t="str">
            <v>3.7</v>
          </cell>
          <cell r="D400" t="str">
            <v>SP</v>
          </cell>
          <cell r="E400">
            <v>5.9249999999999998</v>
          </cell>
          <cell r="F400">
            <v>6.4249999999999998</v>
          </cell>
          <cell r="G400" t="str">
            <v>Single</v>
          </cell>
          <cell r="H400">
            <v>0</v>
          </cell>
          <cell r="I400">
            <v>45.1</v>
          </cell>
          <cell r="J400">
            <v>0</v>
          </cell>
          <cell r="K400">
            <v>0</v>
          </cell>
          <cell r="L400">
            <v>0</v>
          </cell>
          <cell r="M400">
            <v>30</v>
          </cell>
          <cell r="N400">
            <v>58</v>
          </cell>
        </row>
        <row r="401">
          <cell r="A401" t="str">
            <v>12SXP59A-2-0</v>
          </cell>
          <cell r="B401" t="str">
            <v>NERA</v>
          </cell>
          <cell r="C401" t="str">
            <v>1.2</v>
          </cell>
          <cell r="D401" t="str">
            <v>SXP</v>
          </cell>
          <cell r="E401">
            <v>5.9249999999999998</v>
          </cell>
          <cell r="F401">
            <v>6.4249999999999998</v>
          </cell>
          <cell r="G401" t="str">
            <v>Dual</v>
          </cell>
          <cell r="H401">
            <v>0</v>
          </cell>
          <cell r="I401">
            <v>35.9</v>
          </cell>
          <cell r="J401">
            <v>0</v>
          </cell>
          <cell r="K401">
            <v>1.4</v>
          </cell>
          <cell r="L401">
            <v>1.06</v>
          </cell>
          <cell r="M401">
            <v>36</v>
          </cell>
          <cell r="N401">
            <v>46</v>
          </cell>
        </row>
        <row r="402">
          <cell r="A402" t="str">
            <v>20SXP59A-2-0</v>
          </cell>
          <cell r="B402" t="str">
            <v>NERA</v>
          </cell>
          <cell r="C402" t="str">
            <v>2.0</v>
          </cell>
          <cell r="D402" t="str">
            <v>SXP</v>
          </cell>
          <cell r="E402">
            <v>5.9249999999999998</v>
          </cell>
          <cell r="F402">
            <v>6.4249999999999998</v>
          </cell>
          <cell r="G402" t="str">
            <v>Dual</v>
          </cell>
          <cell r="H402">
            <v>39.5</v>
          </cell>
          <cell r="I402">
            <v>40.1</v>
          </cell>
          <cell r="J402">
            <v>40.200000000000003</v>
          </cell>
          <cell r="K402">
            <v>0.9</v>
          </cell>
          <cell r="L402">
            <v>1.06</v>
          </cell>
          <cell r="M402">
            <v>36</v>
          </cell>
          <cell r="N402">
            <v>52</v>
          </cell>
        </row>
        <row r="403">
          <cell r="A403" t="str">
            <v>30SXP59A-2-0</v>
          </cell>
          <cell r="B403" t="str">
            <v>NERA</v>
          </cell>
          <cell r="C403" t="str">
            <v>3.0</v>
          </cell>
          <cell r="D403" t="str">
            <v>SXP</v>
          </cell>
          <cell r="E403">
            <v>5.9249999999999998</v>
          </cell>
          <cell r="F403">
            <v>6.4249999999999998</v>
          </cell>
          <cell r="G403" t="str">
            <v>Dual</v>
          </cell>
          <cell r="H403">
            <v>43.4</v>
          </cell>
          <cell r="I403">
            <v>44</v>
          </cell>
          <cell r="J403">
            <v>44.1</v>
          </cell>
          <cell r="K403">
            <v>0.6</v>
          </cell>
          <cell r="L403">
            <v>1.06</v>
          </cell>
          <cell r="M403">
            <v>36</v>
          </cell>
          <cell r="N403">
            <v>56</v>
          </cell>
        </row>
        <row r="404">
          <cell r="A404" t="str">
            <v>37SXP59A-2-0</v>
          </cell>
          <cell r="B404" t="str">
            <v>NERA</v>
          </cell>
          <cell r="C404" t="str">
            <v>3.7</v>
          </cell>
          <cell r="D404" t="str">
            <v>SXP</v>
          </cell>
          <cell r="E404">
            <v>5.9249999999999998</v>
          </cell>
          <cell r="F404">
            <v>6.4249999999999998</v>
          </cell>
          <cell r="G404" t="str">
            <v>Dual</v>
          </cell>
          <cell r="H404">
            <v>44.6</v>
          </cell>
          <cell r="I404">
            <v>45.1</v>
          </cell>
          <cell r="J404">
            <v>45.3</v>
          </cell>
          <cell r="K404">
            <v>0.5</v>
          </cell>
          <cell r="L404">
            <v>1.06</v>
          </cell>
          <cell r="M404">
            <v>36</v>
          </cell>
          <cell r="N404">
            <v>57</v>
          </cell>
        </row>
        <row r="405">
          <cell r="A405" t="str">
            <v>20SHXP59A-2-F</v>
          </cell>
          <cell r="B405" t="str">
            <v>NERA</v>
          </cell>
          <cell r="C405" t="str">
            <v>2.0</v>
          </cell>
          <cell r="D405" t="str">
            <v>SHXP</v>
          </cell>
          <cell r="E405">
            <v>5.9249999999999998</v>
          </cell>
          <cell r="F405">
            <v>6.4249999999999998</v>
          </cell>
          <cell r="G405" t="str">
            <v>Dual</v>
          </cell>
          <cell r="H405">
            <v>39</v>
          </cell>
          <cell r="I405">
            <v>39.700000000000003</v>
          </cell>
          <cell r="J405">
            <v>39.799999999999997</v>
          </cell>
          <cell r="K405">
            <v>0.9</v>
          </cell>
          <cell r="L405">
            <v>1.06</v>
          </cell>
          <cell r="M405">
            <v>40</v>
          </cell>
          <cell r="N405">
            <v>76</v>
          </cell>
        </row>
        <row r="406">
          <cell r="A406" t="str">
            <v>30SHXP59A-2-F</v>
          </cell>
          <cell r="B406" t="str">
            <v>NERA</v>
          </cell>
          <cell r="C406" t="str">
            <v>3.0</v>
          </cell>
          <cell r="D406" t="str">
            <v>SHXP</v>
          </cell>
          <cell r="E406">
            <v>5.9249999999999998</v>
          </cell>
          <cell r="F406">
            <v>6.4249999999999998</v>
          </cell>
          <cell r="G406" t="str">
            <v>Dual</v>
          </cell>
          <cell r="H406">
            <v>43.9</v>
          </cell>
          <cell r="I406">
            <v>43.6</v>
          </cell>
          <cell r="J406">
            <v>43.7</v>
          </cell>
          <cell r="K406">
            <v>0.6</v>
          </cell>
          <cell r="L406">
            <v>1.06</v>
          </cell>
          <cell r="M406">
            <v>40</v>
          </cell>
          <cell r="N406">
            <v>85</v>
          </cell>
        </row>
        <row r="407">
          <cell r="A407" t="str">
            <v>37SHXP59A-2-F</v>
          </cell>
          <cell r="B407" t="str">
            <v>NERA</v>
          </cell>
          <cell r="C407" t="str">
            <v>3.7</v>
          </cell>
          <cell r="D407" t="str">
            <v>SHXP</v>
          </cell>
          <cell r="E407">
            <v>5.9249999999999998</v>
          </cell>
          <cell r="F407">
            <v>6.4249999999999998</v>
          </cell>
          <cell r="G407" t="str">
            <v>Dual</v>
          </cell>
          <cell r="H407">
            <v>44.3</v>
          </cell>
          <cell r="I407">
            <v>44.8</v>
          </cell>
          <cell r="J407">
            <v>45</v>
          </cell>
          <cell r="K407">
            <v>0.5</v>
          </cell>
          <cell r="L407">
            <v>1.06</v>
          </cell>
          <cell r="M407">
            <v>40</v>
          </cell>
          <cell r="N407">
            <v>87</v>
          </cell>
        </row>
        <row r="408">
          <cell r="A408" t="str">
            <v>20UHXP59A-2-F</v>
          </cell>
          <cell r="B408" t="str">
            <v>NERA</v>
          </cell>
          <cell r="C408" t="str">
            <v>2.0</v>
          </cell>
          <cell r="D408" t="str">
            <v>UHXP</v>
          </cell>
          <cell r="E408">
            <v>5.9249999999999998</v>
          </cell>
          <cell r="F408">
            <v>6.4249999999999998</v>
          </cell>
          <cell r="G408" t="str">
            <v>Dual</v>
          </cell>
          <cell r="H408">
            <v>39.4</v>
          </cell>
          <cell r="I408">
            <v>40</v>
          </cell>
          <cell r="J408">
            <v>40.200000000000003</v>
          </cell>
          <cell r="K408">
            <v>0.95</v>
          </cell>
          <cell r="L408">
            <v>1.06</v>
          </cell>
          <cell r="M408">
            <v>40</v>
          </cell>
          <cell r="N408">
            <v>72</v>
          </cell>
        </row>
        <row r="409">
          <cell r="A409" t="str">
            <v>24UHXP59A-2-F</v>
          </cell>
          <cell r="B409" t="str">
            <v>NERA</v>
          </cell>
          <cell r="C409" t="str">
            <v>2.4</v>
          </cell>
          <cell r="D409" t="str">
            <v>UHXP</v>
          </cell>
          <cell r="E409">
            <v>5.9249999999999998</v>
          </cell>
          <cell r="F409">
            <v>6.4249999999999998</v>
          </cell>
          <cell r="G409" t="str">
            <v>Dual</v>
          </cell>
          <cell r="H409">
            <v>41.4</v>
          </cell>
          <cell r="I409">
            <v>41.9</v>
          </cell>
          <cell r="J409">
            <v>42.1</v>
          </cell>
          <cell r="K409">
            <v>0.7</v>
          </cell>
          <cell r="L409">
            <v>1.06</v>
          </cell>
          <cell r="M409">
            <v>40</v>
          </cell>
          <cell r="N409">
            <v>74</v>
          </cell>
        </row>
        <row r="410">
          <cell r="A410" t="str">
            <v>30UHXP59A-2-F</v>
          </cell>
          <cell r="B410" t="str">
            <v>NERA</v>
          </cell>
          <cell r="C410" t="str">
            <v>3.0</v>
          </cell>
          <cell r="D410" t="str">
            <v>UHXP</v>
          </cell>
          <cell r="E410">
            <v>5.9249999999999998</v>
          </cell>
          <cell r="F410">
            <v>6.4249999999999998</v>
          </cell>
          <cell r="G410" t="str">
            <v>Dual</v>
          </cell>
          <cell r="H410">
            <v>43.3</v>
          </cell>
          <cell r="I410">
            <v>43.9</v>
          </cell>
          <cell r="J410">
            <v>44.1</v>
          </cell>
          <cell r="K410">
            <v>0.65</v>
          </cell>
          <cell r="L410">
            <v>1.06</v>
          </cell>
          <cell r="M410">
            <v>40</v>
          </cell>
          <cell r="N410">
            <v>75</v>
          </cell>
        </row>
        <row r="411">
          <cell r="A411" t="str">
            <v>37UHXP59A-2-F</v>
          </cell>
          <cell r="B411" t="str">
            <v>NERA</v>
          </cell>
          <cell r="C411" t="str">
            <v>3.7</v>
          </cell>
          <cell r="D411" t="str">
            <v>UHXP</v>
          </cell>
          <cell r="E411">
            <v>5.9249999999999998</v>
          </cell>
          <cell r="F411">
            <v>6.4249999999999998</v>
          </cell>
          <cell r="G411" t="str">
            <v>Dual</v>
          </cell>
          <cell r="H411">
            <v>44.4</v>
          </cell>
          <cell r="I411">
            <v>45</v>
          </cell>
          <cell r="J411">
            <v>45.1</v>
          </cell>
          <cell r="K411">
            <v>0.55000000000000004</v>
          </cell>
          <cell r="L411">
            <v>1.06</v>
          </cell>
          <cell r="M411">
            <v>40</v>
          </cell>
          <cell r="N411">
            <v>76</v>
          </cell>
        </row>
        <row r="412">
          <cell r="A412" t="str">
            <v>12HXP64A-2-F</v>
          </cell>
          <cell r="B412" t="str">
            <v>NERA</v>
          </cell>
          <cell r="C412" t="str">
            <v>1.2</v>
          </cell>
          <cell r="D412" t="str">
            <v>HXP</v>
          </cell>
          <cell r="E412">
            <v>6.4249999999999998</v>
          </cell>
          <cell r="F412">
            <v>7.125</v>
          </cell>
          <cell r="G412" t="str">
            <v>Dual</v>
          </cell>
          <cell r="H412">
            <v>36.200000000000003</v>
          </cell>
          <cell r="I412">
            <v>36.6</v>
          </cell>
          <cell r="J412">
            <v>37.1</v>
          </cell>
          <cell r="K412">
            <v>1.3</v>
          </cell>
          <cell r="L412">
            <v>1.06</v>
          </cell>
          <cell r="M412">
            <v>36</v>
          </cell>
          <cell r="N412">
            <v>70</v>
          </cell>
        </row>
        <row r="413">
          <cell r="A413" t="str">
            <v>20HXP64A-2-F</v>
          </cell>
          <cell r="B413" t="str">
            <v>NERA</v>
          </cell>
          <cell r="C413" t="str">
            <v>2.0</v>
          </cell>
          <cell r="D413" t="str">
            <v>HXP</v>
          </cell>
          <cell r="E413">
            <v>6.4249999999999998</v>
          </cell>
          <cell r="F413">
            <v>7.125</v>
          </cell>
          <cell r="G413" t="str">
            <v>Dual</v>
          </cell>
          <cell r="H413">
            <v>40</v>
          </cell>
          <cell r="I413">
            <v>40.6</v>
          </cell>
          <cell r="J413">
            <v>40.9</v>
          </cell>
          <cell r="K413">
            <v>0.8</v>
          </cell>
          <cell r="L413">
            <v>1.06</v>
          </cell>
          <cell r="M413">
            <v>36</v>
          </cell>
          <cell r="N413">
            <v>72</v>
          </cell>
        </row>
        <row r="414">
          <cell r="A414" t="str">
            <v>24HXP64A-2-P</v>
          </cell>
          <cell r="B414" t="str">
            <v>NERA</v>
          </cell>
          <cell r="C414" t="str">
            <v>2.4</v>
          </cell>
          <cell r="D414" t="str">
            <v>HXP</v>
          </cell>
          <cell r="E414">
            <v>6.4249999999999998</v>
          </cell>
          <cell r="F414">
            <v>7.125</v>
          </cell>
          <cell r="G414" t="str">
            <v>Dual</v>
          </cell>
          <cell r="H414">
            <v>42</v>
          </cell>
          <cell r="I414">
            <v>42.5</v>
          </cell>
          <cell r="J414">
            <v>42.9</v>
          </cell>
          <cell r="K414">
            <v>0.65</v>
          </cell>
          <cell r="L414">
            <v>1.06</v>
          </cell>
          <cell r="M414">
            <v>36</v>
          </cell>
          <cell r="N414">
            <v>74</v>
          </cell>
        </row>
        <row r="415">
          <cell r="A415" t="str">
            <v>30HXP64A-2-P</v>
          </cell>
          <cell r="B415" t="str">
            <v>NERA</v>
          </cell>
          <cell r="C415" t="str">
            <v>3.0</v>
          </cell>
          <cell r="D415" t="str">
            <v>HXP</v>
          </cell>
          <cell r="E415">
            <v>6.4249999999999998</v>
          </cell>
          <cell r="F415">
            <v>7.125</v>
          </cell>
          <cell r="G415" t="str">
            <v>Dual</v>
          </cell>
          <cell r="H415">
            <v>43.9</v>
          </cell>
          <cell r="I415">
            <v>44.4</v>
          </cell>
          <cell r="J415">
            <v>44.8</v>
          </cell>
          <cell r="K415">
            <v>0.55000000000000004</v>
          </cell>
          <cell r="L415">
            <v>1.06</v>
          </cell>
          <cell r="M415">
            <v>36</v>
          </cell>
          <cell r="N415">
            <v>76</v>
          </cell>
        </row>
        <row r="416">
          <cell r="A416" t="str">
            <v>37HXP64A-2-P</v>
          </cell>
          <cell r="B416" t="str">
            <v>NERA</v>
          </cell>
          <cell r="C416" t="str">
            <v>3.7</v>
          </cell>
          <cell r="D416" t="str">
            <v>HXP</v>
          </cell>
          <cell r="E416">
            <v>6.4249999999999998</v>
          </cell>
          <cell r="F416">
            <v>7.125</v>
          </cell>
          <cell r="G416" t="str">
            <v>Dual</v>
          </cell>
          <cell r="H416">
            <v>44.9</v>
          </cell>
          <cell r="I416">
            <v>45.6</v>
          </cell>
          <cell r="J416">
            <v>45.8</v>
          </cell>
          <cell r="K416">
            <v>0.45</v>
          </cell>
          <cell r="L416">
            <v>1.06</v>
          </cell>
          <cell r="M416">
            <v>36</v>
          </cell>
          <cell r="N416">
            <v>80</v>
          </cell>
        </row>
        <row r="417">
          <cell r="A417" t="str">
            <v>20SXP64A-1-0</v>
          </cell>
          <cell r="B417" t="str">
            <v>NERA</v>
          </cell>
          <cell r="C417" t="str">
            <v>2.0</v>
          </cell>
          <cell r="D417" t="str">
            <v>SXP</v>
          </cell>
          <cell r="E417">
            <v>6.4249999999999998</v>
          </cell>
          <cell r="F417">
            <v>7.125</v>
          </cell>
          <cell r="G417" t="str">
            <v>Dual</v>
          </cell>
          <cell r="H417">
            <v>40.299999999999997</v>
          </cell>
          <cell r="I417">
            <v>40.799999999999997</v>
          </cell>
          <cell r="J417">
            <v>41.2</v>
          </cell>
          <cell r="K417">
            <v>0.8</v>
          </cell>
          <cell r="L417">
            <v>1.06</v>
          </cell>
          <cell r="M417">
            <v>36</v>
          </cell>
          <cell r="N417">
            <v>54</v>
          </cell>
        </row>
        <row r="418">
          <cell r="A418" t="str">
            <v>30SXP64A-2-0</v>
          </cell>
          <cell r="B418" t="str">
            <v>NERA</v>
          </cell>
          <cell r="C418" t="str">
            <v>3.0</v>
          </cell>
          <cell r="D418" t="str">
            <v>SXP</v>
          </cell>
          <cell r="E418">
            <v>6.4249999999999998</v>
          </cell>
          <cell r="F418">
            <v>7.125</v>
          </cell>
          <cell r="G418" t="str">
            <v>Dual</v>
          </cell>
          <cell r="H418">
            <v>43.9</v>
          </cell>
          <cell r="I418">
            <v>44.4</v>
          </cell>
          <cell r="J418">
            <v>44.7</v>
          </cell>
          <cell r="K418">
            <v>0.55000000000000004</v>
          </cell>
          <cell r="L418">
            <v>1.06</v>
          </cell>
          <cell r="M418">
            <v>36</v>
          </cell>
          <cell r="N418">
            <v>60</v>
          </cell>
        </row>
        <row r="419">
          <cell r="A419" t="str">
            <v>37SXP64A-2-0</v>
          </cell>
          <cell r="B419" t="str">
            <v>NERA</v>
          </cell>
          <cell r="C419" t="str">
            <v>3.7</v>
          </cell>
          <cell r="D419" t="str">
            <v>SXP</v>
          </cell>
          <cell r="E419">
            <v>6.4249999999999998</v>
          </cell>
          <cell r="F419">
            <v>7.125</v>
          </cell>
          <cell r="G419" t="str">
            <v>Dual</v>
          </cell>
          <cell r="H419">
            <v>45.1</v>
          </cell>
          <cell r="I419">
            <v>45.7</v>
          </cell>
          <cell r="J419">
            <v>46</v>
          </cell>
          <cell r="K419">
            <v>0.45</v>
          </cell>
          <cell r="L419">
            <v>1.06</v>
          </cell>
          <cell r="M419">
            <v>36</v>
          </cell>
          <cell r="N419">
            <v>61</v>
          </cell>
        </row>
        <row r="420">
          <cell r="A420" t="str">
            <v>20SHXP64A-2-F</v>
          </cell>
          <cell r="B420" t="str">
            <v>NERA</v>
          </cell>
          <cell r="C420" t="str">
            <v>2.0</v>
          </cell>
          <cell r="D420" t="str">
            <v>SHXP</v>
          </cell>
          <cell r="E420">
            <v>6.4249999999999998</v>
          </cell>
          <cell r="F420">
            <v>7.125</v>
          </cell>
          <cell r="G420" t="str">
            <v>Dual</v>
          </cell>
          <cell r="H420">
            <v>0</v>
          </cell>
          <cell r="I420">
            <v>40.5</v>
          </cell>
          <cell r="J420">
            <v>0</v>
          </cell>
          <cell r="K420">
            <v>0.8</v>
          </cell>
          <cell r="L420">
            <v>1.06</v>
          </cell>
          <cell r="M420">
            <v>40</v>
          </cell>
          <cell r="N420">
            <v>80</v>
          </cell>
        </row>
        <row r="421">
          <cell r="A421" t="str">
            <v>30SHXP64A-2-F</v>
          </cell>
          <cell r="B421" t="str">
            <v>NERA</v>
          </cell>
          <cell r="C421" t="str">
            <v>3.0</v>
          </cell>
          <cell r="D421" t="str">
            <v>SHXP</v>
          </cell>
          <cell r="E421">
            <v>6.4249999999999998</v>
          </cell>
          <cell r="F421">
            <v>7.125</v>
          </cell>
          <cell r="G421" t="str">
            <v>Dual</v>
          </cell>
          <cell r="H421">
            <v>43.6</v>
          </cell>
          <cell r="I421">
            <v>44.2</v>
          </cell>
          <cell r="J421">
            <v>44.6</v>
          </cell>
          <cell r="K421">
            <v>0.6</v>
          </cell>
          <cell r="L421">
            <v>1.06</v>
          </cell>
          <cell r="M421">
            <v>40</v>
          </cell>
          <cell r="N421">
            <v>85</v>
          </cell>
        </row>
        <row r="422">
          <cell r="A422" t="str">
            <v>37SHXP64A-2-F</v>
          </cell>
          <cell r="B422" t="str">
            <v>NERA</v>
          </cell>
          <cell r="C422" t="str">
            <v>3.7</v>
          </cell>
          <cell r="D422" t="str">
            <v>SHXP</v>
          </cell>
          <cell r="E422">
            <v>6.4249999999999998</v>
          </cell>
          <cell r="F422">
            <v>7.125</v>
          </cell>
          <cell r="G422" t="str">
            <v>Dual</v>
          </cell>
          <cell r="H422">
            <v>44.7</v>
          </cell>
          <cell r="I422">
            <v>45.4</v>
          </cell>
          <cell r="J422">
            <v>45.6</v>
          </cell>
          <cell r="K422">
            <v>0.45</v>
          </cell>
          <cell r="L422">
            <v>1.06</v>
          </cell>
          <cell r="M422">
            <v>40</v>
          </cell>
          <cell r="N422">
            <v>87</v>
          </cell>
        </row>
        <row r="423">
          <cell r="A423" t="str">
            <v>20UHXP64A-2-F</v>
          </cell>
          <cell r="B423" t="str">
            <v>NERA</v>
          </cell>
          <cell r="C423" t="str">
            <v>2.0</v>
          </cell>
          <cell r="D423" t="str">
            <v>UHXP</v>
          </cell>
          <cell r="E423">
            <v>6.4249999999999998</v>
          </cell>
          <cell r="F423">
            <v>7.125</v>
          </cell>
          <cell r="G423" t="str">
            <v>Dual</v>
          </cell>
          <cell r="H423">
            <v>40</v>
          </cell>
          <cell r="I423">
            <v>40.6</v>
          </cell>
          <cell r="J423">
            <v>40.9</v>
          </cell>
          <cell r="K423">
            <v>0.8</v>
          </cell>
          <cell r="L423">
            <v>1.06</v>
          </cell>
          <cell r="M423">
            <v>40</v>
          </cell>
          <cell r="N423">
            <v>72</v>
          </cell>
        </row>
        <row r="424">
          <cell r="A424" t="str">
            <v>24UHXP64A-2-F</v>
          </cell>
          <cell r="B424" t="str">
            <v>NERA</v>
          </cell>
          <cell r="C424" t="str">
            <v>2.4</v>
          </cell>
          <cell r="D424" t="str">
            <v>UHXP</v>
          </cell>
          <cell r="E424">
            <v>6.4249999999999998</v>
          </cell>
          <cell r="F424">
            <v>7.125</v>
          </cell>
          <cell r="G424" t="str">
            <v>Dual</v>
          </cell>
          <cell r="H424">
            <v>42</v>
          </cell>
          <cell r="I424">
            <v>42.5</v>
          </cell>
          <cell r="J424">
            <v>42.9</v>
          </cell>
          <cell r="K424">
            <v>0.65</v>
          </cell>
          <cell r="L424">
            <v>1.06</v>
          </cell>
          <cell r="M424">
            <v>40</v>
          </cell>
          <cell r="N424">
            <v>72</v>
          </cell>
        </row>
        <row r="425">
          <cell r="A425" t="str">
            <v>30UHXP64A-2-F</v>
          </cell>
          <cell r="B425" t="str">
            <v>NERA</v>
          </cell>
          <cell r="C425" t="str">
            <v>3.0</v>
          </cell>
          <cell r="D425" t="str">
            <v>UHXP</v>
          </cell>
          <cell r="E425">
            <v>6.4249999999999998</v>
          </cell>
          <cell r="F425">
            <v>7.125</v>
          </cell>
          <cell r="G425" t="str">
            <v>Dual</v>
          </cell>
          <cell r="H425">
            <v>43.9</v>
          </cell>
          <cell r="I425">
            <v>44.4</v>
          </cell>
          <cell r="J425">
            <v>44.8</v>
          </cell>
          <cell r="K425">
            <v>0.55000000000000004</v>
          </cell>
          <cell r="L425">
            <v>1.06</v>
          </cell>
          <cell r="M425">
            <v>40</v>
          </cell>
          <cell r="N425">
            <v>76</v>
          </cell>
        </row>
        <row r="426">
          <cell r="A426" t="str">
            <v>37UHXP64A-2-F</v>
          </cell>
          <cell r="B426" t="str">
            <v>NERA</v>
          </cell>
          <cell r="C426" t="str">
            <v>3.7</v>
          </cell>
          <cell r="D426" t="str">
            <v>UHXP</v>
          </cell>
          <cell r="E426">
            <v>6.4249999999999998</v>
          </cell>
          <cell r="F426">
            <v>7.125</v>
          </cell>
          <cell r="G426" t="str">
            <v>Dual</v>
          </cell>
          <cell r="H426">
            <v>44.9</v>
          </cell>
          <cell r="I426">
            <v>45.6</v>
          </cell>
          <cell r="J426">
            <v>45.8</v>
          </cell>
          <cell r="K426">
            <v>0.45</v>
          </cell>
          <cell r="L426">
            <v>1.06</v>
          </cell>
          <cell r="M426">
            <v>40</v>
          </cell>
          <cell r="N426">
            <v>80</v>
          </cell>
        </row>
        <row r="427">
          <cell r="A427" t="str">
            <v>30UHXP64A-2-F</v>
          </cell>
          <cell r="B427" t="str">
            <v>NERA</v>
          </cell>
          <cell r="C427" t="str">
            <v>3.0</v>
          </cell>
          <cell r="D427" t="str">
            <v>UHXP</v>
          </cell>
          <cell r="E427">
            <v>6.4249999999999998</v>
          </cell>
          <cell r="F427">
            <v>7.125</v>
          </cell>
          <cell r="G427" t="str">
            <v>Dual</v>
          </cell>
          <cell r="H427">
            <v>43.9</v>
          </cell>
          <cell r="I427">
            <v>44.4</v>
          </cell>
          <cell r="J427">
            <v>44.8</v>
          </cell>
          <cell r="K427">
            <v>0.55000000000000004</v>
          </cell>
          <cell r="L427">
            <v>1.06</v>
          </cell>
          <cell r="M427">
            <v>40</v>
          </cell>
          <cell r="N427">
            <v>76</v>
          </cell>
        </row>
        <row r="428">
          <cell r="A428" t="str">
            <v>37UHXP64A-2-F</v>
          </cell>
          <cell r="B428" t="str">
            <v>NERA</v>
          </cell>
          <cell r="C428" t="str">
            <v>3.7</v>
          </cell>
          <cell r="D428" t="str">
            <v>UHXP</v>
          </cell>
          <cell r="E428">
            <v>6.4249999999999998</v>
          </cell>
          <cell r="F428">
            <v>7.125</v>
          </cell>
          <cell r="G428" t="str">
            <v>Dual</v>
          </cell>
          <cell r="H428">
            <v>44.9</v>
          </cell>
          <cell r="I428">
            <v>45.6</v>
          </cell>
          <cell r="J428">
            <v>45.8</v>
          </cell>
          <cell r="K428">
            <v>0.45</v>
          </cell>
          <cell r="L428">
            <v>1.06</v>
          </cell>
          <cell r="M428">
            <v>40</v>
          </cell>
          <cell r="N428">
            <v>80</v>
          </cell>
        </row>
        <row r="429">
          <cell r="A429" t="str">
            <v>06HP71B-1-F</v>
          </cell>
          <cell r="B429" t="str">
            <v>NERA</v>
          </cell>
          <cell r="C429" t="str">
            <v>0.6</v>
          </cell>
          <cell r="D429" t="str">
            <v>HP</v>
          </cell>
          <cell r="E429">
            <v>7.1050000000000004</v>
          </cell>
          <cell r="F429">
            <v>7.7249999999999996</v>
          </cell>
          <cell r="G429" t="str">
            <v>Single</v>
          </cell>
          <cell r="H429">
            <v>29.8</v>
          </cell>
          <cell r="I429">
            <v>30.5</v>
          </cell>
          <cell r="J429">
            <v>30.7</v>
          </cell>
          <cell r="K429">
            <v>2.2000000000000002</v>
          </cell>
          <cell r="L429">
            <v>1.2</v>
          </cell>
          <cell r="M429">
            <v>25</v>
          </cell>
          <cell r="N429">
            <v>51</v>
          </cell>
        </row>
        <row r="430">
          <cell r="A430" t="str">
            <v>37HP71A-1-P</v>
          </cell>
          <cell r="B430" t="str">
            <v>NERA</v>
          </cell>
          <cell r="C430" t="str">
            <v>3.7</v>
          </cell>
          <cell r="D430" t="str">
            <v>HP</v>
          </cell>
          <cell r="E430">
            <v>7.1050000000000004</v>
          </cell>
          <cell r="F430">
            <v>7.7249999999999996</v>
          </cell>
          <cell r="G430" t="str">
            <v>Single</v>
          </cell>
          <cell r="H430">
            <v>45.1</v>
          </cell>
          <cell r="I430">
            <v>45.4</v>
          </cell>
          <cell r="J430">
            <v>45.8</v>
          </cell>
          <cell r="K430">
            <v>0.4</v>
          </cell>
          <cell r="L430">
            <v>1.06</v>
          </cell>
          <cell r="M430">
            <v>30</v>
          </cell>
          <cell r="N430">
            <v>74</v>
          </cell>
        </row>
        <row r="431">
          <cell r="A431" t="str">
            <v>06SP71B-1-0</v>
          </cell>
          <cell r="B431" t="str">
            <v>NERA</v>
          </cell>
          <cell r="C431" t="str">
            <v>0.6</v>
          </cell>
          <cell r="D431" t="str">
            <v>SP</v>
          </cell>
          <cell r="E431">
            <v>7.1050000000000004</v>
          </cell>
          <cell r="F431">
            <v>7.7249999999999996</v>
          </cell>
          <cell r="G431" t="str">
            <v>Single</v>
          </cell>
          <cell r="H431">
            <v>29.7</v>
          </cell>
          <cell r="I431">
            <v>30.4</v>
          </cell>
          <cell r="J431">
            <v>30.6</v>
          </cell>
          <cell r="K431">
            <v>2.2000000000000002</v>
          </cell>
          <cell r="L431">
            <v>1.2</v>
          </cell>
          <cell r="M431">
            <v>25</v>
          </cell>
          <cell r="N431">
            <v>40</v>
          </cell>
        </row>
        <row r="432">
          <cell r="A432" t="str">
            <v>12SP71A-1-0</v>
          </cell>
          <cell r="B432" t="str">
            <v>NERA</v>
          </cell>
          <cell r="C432" t="str">
            <v>1.2</v>
          </cell>
          <cell r="D432" t="str">
            <v>SP</v>
          </cell>
          <cell r="E432">
            <v>7.1050000000000004</v>
          </cell>
          <cell r="F432">
            <v>7.7249999999999996</v>
          </cell>
          <cell r="G432" t="str">
            <v>Single</v>
          </cell>
          <cell r="H432">
            <v>36.799999999999997</v>
          </cell>
          <cell r="I432">
            <v>37.4</v>
          </cell>
          <cell r="J432">
            <v>37.5</v>
          </cell>
          <cell r="K432">
            <v>1.2</v>
          </cell>
          <cell r="L432">
            <v>1.06</v>
          </cell>
          <cell r="M432">
            <v>30</v>
          </cell>
          <cell r="N432">
            <v>44</v>
          </cell>
        </row>
        <row r="433">
          <cell r="A433" t="str">
            <v>20SP71A-1-0</v>
          </cell>
          <cell r="B433" t="str">
            <v>NERA</v>
          </cell>
          <cell r="C433" t="str">
            <v>2.0</v>
          </cell>
          <cell r="D433" t="str">
            <v>SP</v>
          </cell>
          <cell r="E433">
            <v>7.1050000000000004</v>
          </cell>
          <cell r="F433">
            <v>7.7249999999999996</v>
          </cell>
          <cell r="G433" t="str">
            <v>Single</v>
          </cell>
          <cell r="H433">
            <v>41</v>
          </cell>
          <cell r="I433">
            <v>41.5</v>
          </cell>
          <cell r="J433">
            <v>41.7</v>
          </cell>
          <cell r="K433">
            <v>0.75</v>
          </cell>
          <cell r="L433">
            <v>1.06</v>
          </cell>
          <cell r="M433">
            <v>30</v>
          </cell>
          <cell r="N433">
            <v>50</v>
          </cell>
        </row>
        <row r="434">
          <cell r="A434" t="str">
            <v>30SP71A-1-0</v>
          </cell>
          <cell r="B434" t="str">
            <v>NERA</v>
          </cell>
          <cell r="C434" t="str">
            <v>3.0</v>
          </cell>
          <cell r="D434" t="str">
            <v>SP</v>
          </cell>
          <cell r="E434">
            <v>7.1050000000000004</v>
          </cell>
          <cell r="F434">
            <v>7.7249999999999996</v>
          </cell>
          <cell r="G434" t="str">
            <v>Single</v>
          </cell>
          <cell r="H434">
            <v>44.5</v>
          </cell>
          <cell r="I434">
            <v>44.8</v>
          </cell>
          <cell r="J434">
            <v>45.2</v>
          </cell>
          <cell r="K434">
            <v>0.5</v>
          </cell>
          <cell r="L434">
            <v>1.06</v>
          </cell>
          <cell r="M434">
            <v>30</v>
          </cell>
          <cell r="N434">
            <v>52</v>
          </cell>
        </row>
        <row r="435">
          <cell r="A435" t="str">
            <v>37SP71A-1-0</v>
          </cell>
          <cell r="B435" t="str">
            <v>NERA</v>
          </cell>
          <cell r="C435" t="str">
            <v>3.7</v>
          </cell>
          <cell r="D435" t="str">
            <v>SP</v>
          </cell>
          <cell r="E435">
            <v>7.1050000000000004</v>
          </cell>
          <cell r="F435">
            <v>7.7249999999999996</v>
          </cell>
          <cell r="G435" t="str">
            <v>Single</v>
          </cell>
          <cell r="H435">
            <v>45.5</v>
          </cell>
          <cell r="I435">
            <v>45.9</v>
          </cell>
          <cell r="J435">
            <v>46.2</v>
          </cell>
          <cell r="K435">
            <v>0.4</v>
          </cell>
          <cell r="L435">
            <v>1.06</v>
          </cell>
          <cell r="M435">
            <v>30</v>
          </cell>
          <cell r="N435">
            <v>53</v>
          </cell>
        </row>
        <row r="436">
          <cell r="A436" t="str">
            <v>12HP71B-1-F</v>
          </cell>
          <cell r="B436" t="str">
            <v>NERA</v>
          </cell>
          <cell r="C436" t="str">
            <v>1.2</v>
          </cell>
          <cell r="D436" t="str">
            <v>HP</v>
          </cell>
          <cell r="E436">
            <v>7.1050000000000004</v>
          </cell>
          <cell r="F436">
            <v>7.9</v>
          </cell>
          <cell r="G436" t="str">
            <v>Single</v>
          </cell>
          <cell r="H436">
            <v>37.1</v>
          </cell>
          <cell r="I436">
            <v>37.5</v>
          </cell>
          <cell r="J436">
            <v>38</v>
          </cell>
          <cell r="K436">
            <v>1.1499999999999999</v>
          </cell>
          <cell r="L436">
            <v>1.06</v>
          </cell>
          <cell r="M436">
            <v>30</v>
          </cell>
          <cell r="N436">
            <v>70</v>
          </cell>
        </row>
        <row r="437">
          <cell r="A437" t="str">
            <v>20HP71B-1-F</v>
          </cell>
          <cell r="B437" t="str">
            <v>NERA</v>
          </cell>
          <cell r="C437" t="str">
            <v>2.0</v>
          </cell>
          <cell r="D437" t="str">
            <v>HP</v>
          </cell>
          <cell r="E437">
            <v>7.1050000000000004</v>
          </cell>
          <cell r="F437">
            <v>7.9</v>
          </cell>
          <cell r="G437" t="str">
            <v>Single</v>
          </cell>
          <cell r="H437">
            <v>41.2</v>
          </cell>
          <cell r="I437">
            <v>41.7</v>
          </cell>
          <cell r="J437">
            <v>42</v>
          </cell>
          <cell r="K437">
            <v>0.75</v>
          </cell>
          <cell r="L437">
            <v>1.06</v>
          </cell>
          <cell r="M437">
            <v>30</v>
          </cell>
          <cell r="N437">
            <v>74</v>
          </cell>
        </row>
        <row r="438">
          <cell r="A438" t="str">
            <v>24HP71B-1-P</v>
          </cell>
          <cell r="B438" t="str">
            <v>NERA</v>
          </cell>
          <cell r="C438" t="str">
            <v>2.4</v>
          </cell>
          <cell r="D438" t="str">
            <v>HP</v>
          </cell>
          <cell r="E438">
            <v>7.1050000000000004</v>
          </cell>
          <cell r="F438">
            <v>7.9</v>
          </cell>
          <cell r="G438" t="str">
            <v>Single</v>
          </cell>
          <cell r="H438">
            <v>42.8</v>
          </cell>
          <cell r="I438">
            <v>43.4</v>
          </cell>
          <cell r="J438">
            <v>43.8</v>
          </cell>
          <cell r="K438">
            <v>0.6</v>
          </cell>
          <cell r="L438">
            <v>1.06</v>
          </cell>
          <cell r="M438">
            <v>30</v>
          </cell>
          <cell r="N438">
            <v>70</v>
          </cell>
        </row>
        <row r="439">
          <cell r="A439" t="str">
            <v>30HP71B-1-P</v>
          </cell>
          <cell r="B439" t="str">
            <v>NERA</v>
          </cell>
          <cell r="C439" t="str">
            <v>3.0</v>
          </cell>
          <cell r="D439" t="str">
            <v>HP</v>
          </cell>
          <cell r="E439">
            <v>7.1050000000000004</v>
          </cell>
          <cell r="F439">
            <v>7.9</v>
          </cell>
          <cell r="G439" t="str">
            <v>Single</v>
          </cell>
          <cell r="H439">
            <v>44.8</v>
          </cell>
          <cell r="I439">
            <v>45.2</v>
          </cell>
          <cell r="J439">
            <v>45.4</v>
          </cell>
          <cell r="K439">
            <v>0.5</v>
          </cell>
          <cell r="L439">
            <v>1.06</v>
          </cell>
          <cell r="M439">
            <v>30</v>
          </cell>
          <cell r="N439">
            <v>75</v>
          </cell>
        </row>
        <row r="440">
          <cell r="A440" t="str">
            <v>12HXP71A-2-F</v>
          </cell>
          <cell r="B440" t="str">
            <v>NERA</v>
          </cell>
          <cell r="C440" t="str">
            <v>1.2</v>
          </cell>
          <cell r="D440" t="str">
            <v>HXP</v>
          </cell>
          <cell r="E440">
            <v>7.1050000000000004</v>
          </cell>
          <cell r="F440">
            <v>7.9</v>
          </cell>
          <cell r="G440" t="str">
            <v>Dual</v>
          </cell>
          <cell r="H440">
            <v>37.4</v>
          </cell>
          <cell r="I440">
            <v>37.799999999999997</v>
          </cell>
          <cell r="J440">
            <v>38.299999999999997</v>
          </cell>
          <cell r="K440">
            <v>1.1499999999999999</v>
          </cell>
          <cell r="L440">
            <v>1.06</v>
          </cell>
          <cell r="M440">
            <v>36</v>
          </cell>
          <cell r="N440">
            <v>70</v>
          </cell>
        </row>
        <row r="441">
          <cell r="A441" t="str">
            <v>20HXP71A-2-F</v>
          </cell>
          <cell r="B441" t="str">
            <v>NERA</v>
          </cell>
          <cell r="C441" t="str">
            <v>2.0</v>
          </cell>
          <cell r="D441" t="str">
            <v>HXP</v>
          </cell>
          <cell r="E441">
            <v>7.1050000000000004</v>
          </cell>
          <cell r="F441">
            <v>7.9</v>
          </cell>
          <cell r="G441" t="str">
            <v>Dual</v>
          </cell>
          <cell r="H441">
            <v>41.5</v>
          </cell>
          <cell r="I441">
            <v>42</v>
          </cell>
          <cell r="J441">
            <v>42.3</v>
          </cell>
          <cell r="K441">
            <v>0.75</v>
          </cell>
          <cell r="L441">
            <v>1.06</v>
          </cell>
          <cell r="M441">
            <v>36</v>
          </cell>
          <cell r="N441">
            <v>75</v>
          </cell>
        </row>
        <row r="442">
          <cell r="A442" t="str">
            <v>24HXP71A-2-P</v>
          </cell>
          <cell r="B442" t="str">
            <v>NERA</v>
          </cell>
          <cell r="C442" t="str">
            <v>2.4</v>
          </cell>
          <cell r="D442" t="str">
            <v>HXP</v>
          </cell>
          <cell r="E442">
            <v>7.1050000000000004</v>
          </cell>
          <cell r="F442">
            <v>7.9</v>
          </cell>
          <cell r="G442" t="str">
            <v>Dual</v>
          </cell>
          <cell r="H442">
            <v>43</v>
          </cell>
          <cell r="I442">
            <v>43.5</v>
          </cell>
          <cell r="J442">
            <v>43.9</v>
          </cell>
          <cell r="K442">
            <v>0.6</v>
          </cell>
          <cell r="L442">
            <v>1.06</v>
          </cell>
          <cell r="M442">
            <v>36</v>
          </cell>
          <cell r="N442">
            <v>75</v>
          </cell>
        </row>
        <row r="443">
          <cell r="A443" t="str">
            <v>30HXP71A-2-P</v>
          </cell>
          <cell r="B443" t="str">
            <v>NERA</v>
          </cell>
          <cell r="C443" t="str">
            <v>3.0</v>
          </cell>
          <cell r="D443" t="str">
            <v>HXP</v>
          </cell>
          <cell r="E443">
            <v>7.1050000000000004</v>
          </cell>
          <cell r="F443">
            <v>7.9</v>
          </cell>
          <cell r="G443" t="str">
            <v>Dual</v>
          </cell>
          <cell r="H443">
            <v>45.1</v>
          </cell>
          <cell r="I443">
            <v>45.5</v>
          </cell>
          <cell r="J443">
            <v>45.7</v>
          </cell>
          <cell r="K443">
            <v>0.5</v>
          </cell>
          <cell r="L443">
            <v>1.06</v>
          </cell>
          <cell r="M443">
            <v>36</v>
          </cell>
          <cell r="N443">
            <v>76</v>
          </cell>
        </row>
        <row r="444">
          <cell r="A444" t="str">
            <v>37HXP71A-2-P</v>
          </cell>
          <cell r="B444" t="str">
            <v>NERA</v>
          </cell>
          <cell r="C444" t="str">
            <v>3.7</v>
          </cell>
          <cell r="D444" t="str">
            <v>HXP</v>
          </cell>
          <cell r="E444">
            <v>7.1050000000000004</v>
          </cell>
          <cell r="F444">
            <v>7.9</v>
          </cell>
          <cell r="G444" t="str">
            <v>Dual</v>
          </cell>
          <cell r="H444">
            <v>45.8</v>
          </cell>
          <cell r="I444">
            <v>46.3</v>
          </cell>
          <cell r="J444">
            <v>46.7</v>
          </cell>
          <cell r="K444">
            <v>0.45</v>
          </cell>
          <cell r="L444">
            <v>1.06</v>
          </cell>
          <cell r="M444">
            <v>36</v>
          </cell>
          <cell r="N444">
            <v>76</v>
          </cell>
        </row>
        <row r="445">
          <cell r="A445" t="str">
            <v>20SHXP71A-2-F</v>
          </cell>
          <cell r="B445" t="str">
            <v>NERA</v>
          </cell>
          <cell r="C445" t="str">
            <v>2.0</v>
          </cell>
          <cell r="D445" t="str">
            <v>SHXP</v>
          </cell>
          <cell r="E445">
            <v>7.1050000000000004</v>
          </cell>
          <cell r="F445">
            <v>7.9</v>
          </cell>
          <cell r="G445" t="str">
            <v>Dual</v>
          </cell>
          <cell r="H445">
            <v>40.9</v>
          </cell>
          <cell r="I445">
            <v>41.3</v>
          </cell>
          <cell r="J445">
            <v>41.6</v>
          </cell>
          <cell r="K445">
            <v>0.8</v>
          </cell>
          <cell r="L445">
            <v>1.06</v>
          </cell>
          <cell r="M445">
            <v>40</v>
          </cell>
          <cell r="N445">
            <v>80</v>
          </cell>
        </row>
        <row r="446">
          <cell r="A446" t="str">
            <v>30SHXP71A-2-F</v>
          </cell>
          <cell r="B446" t="str">
            <v>NERA</v>
          </cell>
          <cell r="C446" t="str">
            <v>3.0</v>
          </cell>
          <cell r="D446" t="str">
            <v>SHXP</v>
          </cell>
          <cell r="E446">
            <v>7.1050000000000004</v>
          </cell>
          <cell r="F446">
            <v>7.9</v>
          </cell>
          <cell r="G446" t="str">
            <v>Dual</v>
          </cell>
          <cell r="H446">
            <v>44.6</v>
          </cell>
          <cell r="I446">
            <v>45</v>
          </cell>
          <cell r="J446">
            <v>45.4</v>
          </cell>
          <cell r="K446">
            <v>0.6</v>
          </cell>
          <cell r="L446">
            <v>1.06</v>
          </cell>
          <cell r="M446">
            <v>40</v>
          </cell>
          <cell r="N446">
            <v>85</v>
          </cell>
        </row>
        <row r="447">
          <cell r="A447" t="str">
            <v>37SHXP71A-2-F</v>
          </cell>
          <cell r="B447" t="str">
            <v>NERA</v>
          </cell>
          <cell r="C447" t="str">
            <v>3.7</v>
          </cell>
          <cell r="D447" t="str">
            <v>SHXP</v>
          </cell>
          <cell r="E447">
            <v>7.1050000000000004</v>
          </cell>
          <cell r="F447">
            <v>7.9</v>
          </cell>
          <cell r="G447" t="str">
            <v>Dual</v>
          </cell>
          <cell r="H447">
            <v>45.7</v>
          </cell>
          <cell r="I447">
            <v>46.2</v>
          </cell>
          <cell r="J447">
            <v>46.6</v>
          </cell>
          <cell r="K447">
            <v>0.45</v>
          </cell>
          <cell r="L447">
            <v>1.06</v>
          </cell>
          <cell r="M447">
            <v>40</v>
          </cell>
          <cell r="N447">
            <v>87</v>
          </cell>
        </row>
        <row r="448">
          <cell r="A448" t="str">
            <v>30UHXP71A-2-F</v>
          </cell>
          <cell r="B448" t="str">
            <v>NERA</v>
          </cell>
          <cell r="C448" t="str">
            <v>3.0</v>
          </cell>
          <cell r="D448" t="str">
            <v>UHXP</v>
          </cell>
          <cell r="E448">
            <v>7.1050000000000004</v>
          </cell>
          <cell r="F448">
            <v>7.9</v>
          </cell>
          <cell r="G448" t="str">
            <v>Dual</v>
          </cell>
          <cell r="H448">
            <v>45.1</v>
          </cell>
          <cell r="I448">
            <v>45.5</v>
          </cell>
          <cell r="J448">
            <v>45.7</v>
          </cell>
          <cell r="K448">
            <v>0.5</v>
          </cell>
          <cell r="L448">
            <v>1.06</v>
          </cell>
          <cell r="M448">
            <v>40</v>
          </cell>
          <cell r="N448">
            <v>76</v>
          </cell>
        </row>
        <row r="449">
          <cell r="A449" t="str">
            <v>30UHXP71A-2-F</v>
          </cell>
          <cell r="B449" t="str">
            <v>NERA</v>
          </cell>
          <cell r="C449" t="str">
            <v>3.0</v>
          </cell>
          <cell r="D449" t="str">
            <v>UHXP</v>
          </cell>
          <cell r="E449">
            <v>7.1050000000000004</v>
          </cell>
          <cell r="F449">
            <v>7.9</v>
          </cell>
          <cell r="G449" t="str">
            <v>Dual</v>
          </cell>
          <cell r="H449">
            <v>45.1</v>
          </cell>
          <cell r="I449">
            <v>45.5</v>
          </cell>
          <cell r="J449">
            <v>45.7</v>
          </cell>
          <cell r="K449">
            <v>0.5</v>
          </cell>
          <cell r="L449">
            <v>1.06</v>
          </cell>
          <cell r="M449">
            <v>40</v>
          </cell>
          <cell r="N449">
            <v>76</v>
          </cell>
        </row>
        <row r="450">
          <cell r="A450" t="str">
            <v>20SP74A-2-0</v>
          </cell>
          <cell r="B450" t="str">
            <v>NERA</v>
          </cell>
          <cell r="C450" t="str">
            <v>2.0</v>
          </cell>
          <cell r="D450" t="str">
            <v>SP</v>
          </cell>
          <cell r="E450">
            <v>7.4249999999999998</v>
          </cell>
          <cell r="F450">
            <v>7.7249999999999996</v>
          </cell>
          <cell r="G450" t="str">
            <v>Dual</v>
          </cell>
          <cell r="H450">
            <v>41.1</v>
          </cell>
          <cell r="I450">
            <v>41.3</v>
          </cell>
          <cell r="J450">
            <v>41.4</v>
          </cell>
          <cell r="K450">
            <v>0.75</v>
          </cell>
          <cell r="L450">
            <v>1.06</v>
          </cell>
          <cell r="M450">
            <v>30</v>
          </cell>
          <cell r="N450">
            <v>55</v>
          </cell>
        </row>
        <row r="451">
          <cell r="A451" t="str">
            <v>30SP74A-2-0</v>
          </cell>
          <cell r="B451" t="str">
            <v>NERA</v>
          </cell>
          <cell r="C451" t="str">
            <v>3.0</v>
          </cell>
          <cell r="D451" t="str">
            <v>SP</v>
          </cell>
          <cell r="E451">
            <v>7.4249999999999998</v>
          </cell>
          <cell r="F451">
            <v>7.7249999999999996</v>
          </cell>
          <cell r="G451" t="str">
            <v>Dual</v>
          </cell>
          <cell r="H451">
            <v>0</v>
          </cell>
          <cell r="I451">
            <v>45.4</v>
          </cell>
          <cell r="J451">
            <v>0</v>
          </cell>
          <cell r="K451">
            <v>0</v>
          </cell>
          <cell r="L451">
            <v>0</v>
          </cell>
          <cell r="M451">
            <v>30</v>
          </cell>
          <cell r="N451">
            <v>60</v>
          </cell>
        </row>
        <row r="452">
          <cell r="A452" t="str">
            <v>37SP74A-2-0</v>
          </cell>
          <cell r="B452" t="str">
            <v>NERA</v>
          </cell>
          <cell r="C452" t="str">
            <v>3.7</v>
          </cell>
          <cell r="D452" t="str">
            <v>SP</v>
          </cell>
          <cell r="E452">
            <v>7.4249999999999998</v>
          </cell>
          <cell r="F452">
            <v>7.7249999999999996</v>
          </cell>
          <cell r="G452" t="str">
            <v>Dual</v>
          </cell>
          <cell r="H452">
            <v>0</v>
          </cell>
          <cell r="I452">
            <v>46.1</v>
          </cell>
          <cell r="J452">
            <v>0</v>
          </cell>
          <cell r="K452">
            <v>0</v>
          </cell>
          <cell r="L452">
            <v>0</v>
          </cell>
          <cell r="M452">
            <v>30</v>
          </cell>
          <cell r="N452">
            <v>61</v>
          </cell>
        </row>
        <row r="453">
          <cell r="A453" t="str">
            <v>06HP74B-1-F</v>
          </cell>
          <cell r="B453" t="str">
            <v>NERA</v>
          </cell>
          <cell r="C453" t="str">
            <v>0.6</v>
          </cell>
          <cell r="D453" t="str">
            <v>HP</v>
          </cell>
          <cell r="E453">
            <v>7.4249999999999998</v>
          </cell>
          <cell r="F453">
            <v>8.5</v>
          </cell>
          <cell r="G453" t="str">
            <v>Single</v>
          </cell>
          <cell r="H453">
            <v>30.5</v>
          </cell>
          <cell r="I453">
            <v>30.6</v>
          </cell>
          <cell r="J453">
            <v>30.6</v>
          </cell>
          <cell r="K453">
            <v>2.2000000000000002</v>
          </cell>
          <cell r="L453">
            <v>1.3</v>
          </cell>
          <cell r="M453">
            <v>25</v>
          </cell>
          <cell r="N453">
            <v>50</v>
          </cell>
        </row>
        <row r="454">
          <cell r="A454" t="str">
            <v>37HP74A-1-P</v>
          </cell>
          <cell r="B454" t="str">
            <v>NERA</v>
          </cell>
          <cell r="C454" t="str">
            <v>3.7</v>
          </cell>
          <cell r="D454" t="str">
            <v>HP</v>
          </cell>
          <cell r="E454">
            <v>7.4249999999999998</v>
          </cell>
          <cell r="F454">
            <v>8.5</v>
          </cell>
          <cell r="G454" t="str">
            <v>Single</v>
          </cell>
          <cell r="H454">
            <v>45.4</v>
          </cell>
          <cell r="I454">
            <v>46</v>
          </cell>
          <cell r="J454">
            <v>46.5</v>
          </cell>
          <cell r="K454">
            <v>0.4</v>
          </cell>
          <cell r="L454">
            <v>1.06</v>
          </cell>
          <cell r="M454">
            <v>30</v>
          </cell>
          <cell r="N454">
            <v>73</v>
          </cell>
        </row>
        <row r="455">
          <cell r="A455" t="str">
            <v>06SP74B-1-0</v>
          </cell>
          <cell r="B455" t="str">
            <v>NERA</v>
          </cell>
          <cell r="C455" t="str">
            <v>0.6</v>
          </cell>
          <cell r="D455" t="str">
            <v>SP</v>
          </cell>
          <cell r="E455">
            <v>7.4249999999999998</v>
          </cell>
          <cell r="F455">
            <v>8.5</v>
          </cell>
          <cell r="G455" t="str">
            <v>Single</v>
          </cell>
          <cell r="H455">
            <v>30.3</v>
          </cell>
          <cell r="I455">
            <v>30.4</v>
          </cell>
          <cell r="J455">
            <v>30.4</v>
          </cell>
          <cell r="K455">
            <v>2.2000000000000002</v>
          </cell>
          <cell r="L455">
            <v>1.3</v>
          </cell>
          <cell r="M455">
            <v>25</v>
          </cell>
          <cell r="N455">
            <v>40</v>
          </cell>
        </row>
        <row r="456">
          <cell r="A456" t="str">
            <v>12SP74A-1-0</v>
          </cell>
          <cell r="B456" t="str">
            <v>NERA</v>
          </cell>
          <cell r="C456" t="str">
            <v>1.2</v>
          </cell>
          <cell r="D456" t="str">
            <v>SP</v>
          </cell>
          <cell r="E456">
            <v>7.4249999999999998</v>
          </cell>
          <cell r="F456">
            <v>8.5</v>
          </cell>
          <cell r="G456" t="str">
            <v>Single</v>
          </cell>
          <cell r="H456">
            <v>37</v>
          </cell>
          <cell r="I456">
            <v>37.6</v>
          </cell>
          <cell r="J456">
            <v>38.1</v>
          </cell>
          <cell r="K456">
            <v>1.1000000000000001</v>
          </cell>
          <cell r="L456">
            <v>1.06</v>
          </cell>
          <cell r="M456">
            <v>30</v>
          </cell>
          <cell r="N456">
            <v>44</v>
          </cell>
        </row>
        <row r="457">
          <cell r="A457" t="str">
            <v>20SP74A-1-0</v>
          </cell>
          <cell r="B457" t="str">
            <v>NERA</v>
          </cell>
          <cell r="C457" t="str">
            <v>2.0</v>
          </cell>
          <cell r="D457" t="str">
            <v>SP</v>
          </cell>
          <cell r="E457">
            <v>7.4249999999999998</v>
          </cell>
          <cell r="F457">
            <v>8.5</v>
          </cell>
          <cell r="G457" t="str">
            <v>Single</v>
          </cell>
          <cell r="H457">
            <v>41</v>
          </cell>
          <cell r="I457">
            <v>41.7</v>
          </cell>
          <cell r="J457">
            <v>42.2</v>
          </cell>
          <cell r="K457">
            <v>0.7</v>
          </cell>
          <cell r="L457">
            <v>1.06</v>
          </cell>
          <cell r="M457">
            <v>30</v>
          </cell>
          <cell r="N457">
            <v>50</v>
          </cell>
        </row>
        <row r="458">
          <cell r="A458" t="str">
            <v>30SP74A-1-0</v>
          </cell>
          <cell r="B458" t="str">
            <v>NERA</v>
          </cell>
          <cell r="C458" t="str">
            <v>3.0</v>
          </cell>
          <cell r="D458" t="str">
            <v>SP</v>
          </cell>
          <cell r="E458">
            <v>7.4249999999999998</v>
          </cell>
          <cell r="F458">
            <v>8.5</v>
          </cell>
          <cell r="G458" t="str">
            <v>Single</v>
          </cell>
          <cell r="H458">
            <v>44.7</v>
          </cell>
          <cell r="I458">
            <v>45.4</v>
          </cell>
          <cell r="J458">
            <v>45.8</v>
          </cell>
          <cell r="K458">
            <v>0.45</v>
          </cell>
          <cell r="L458">
            <v>1.06</v>
          </cell>
          <cell r="M458">
            <v>30</v>
          </cell>
          <cell r="N458">
            <v>52</v>
          </cell>
        </row>
        <row r="459">
          <cell r="A459" t="str">
            <v>37SP74A-1-0</v>
          </cell>
          <cell r="B459" t="str">
            <v>NERA</v>
          </cell>
          <cell r="C459" t="str">
            <v>3.7</v>
          </cell>
          <cell r="D459" t="str">
            <v>SP</v>
          </cell>
          <cell r="E459">
            <v>7.4249999999999998</v>
          </cell>
          <cell r="F459">
            <v>8.5</v>
          </cell>
          <cell r="G459" t="str">
            <v>Single</v>
          </cell>
          <cell r="H459">
            <v>45.9</v>
          </cell>
          <cell r="I459">
            <v>46.6</v>
          </cell>
          <cell r="J459">
            <v>47</v>
          </cell>
          <cell r="K459">
            <v>0.4</v>
          </cell>
          <cell r="L459">
            <v>1.06</v>
          </cell>
          <cell r="M459">
            <v>30</v>
          </cell>
          <cell r="N459">
            <v>54</v>
          </cell>
        </row>
        <row r="460">
          <cell r="A460" t="str">
            <v>12HP77A-1-F</v>
          </cell>
          <cell r="B460" t="str">
            <v>NERA</v>
          </cell>
          <cell r="C460" t="str">
            <v>1.2</v>
          </cell>
          <cell r="D460" t="str">
            <v>HP</v>
          </cell>
          <cell r="E460">
            <v>7.7249999999999996</v>
          </cell>
          <cell r="F460">
            <v>8.5</v>
          </cell>
          <cell r="G460" t="str">
            <v>Single</v>
          </cell>
          <cell r="H460">
            <v>37.4</v>
          </cell>
          <cell r="I460">
            <v>37.9</v>
          </cell>
          <cell r="J460">
            <v>38</v>
          </cell>
          <cell r="K460">
            <v>1.1499999999999999</v>
          </cell>
          <cell r="L460">
            <v>1.06</v>
          </cell>
          <cell r="M460">
            <v>30</v>
          </cell>
          <cell r="N460">
            <v>70</v>
          </cell>
        </row>
        <row r="461">
          <cell r="A461" t="str">
            <v>20HP77A-1-F</v>
          </cell>
          <cell r="B461" t="str">
            <v>NERA</v>
          </cell>
          <cell r="C461" t="str">
            <v>2.0</v>
          </cell>
          <cell r="D461" t="str">
            <v>HP</v>
          </cell>
          <cell r="E461">
            <v>7.7249999999999996</v>
          </cell>
          <cell r="F461">
            <v>8.5</v>
          </cell>
          <cell r="G461" t="str">
            <v>Single</v>
          </cell>
          <cell r="H461">
            <v>41.5</v>
          </cell>
          <cell r="I461">
            <v>41.8</v>
          </cell>
          <cell r="J461">
            <v>42.4</v>
          </cell>
          <cell r="K461">
            <v>0.7</v>
          </cell>
          <cell r="L461">
            <v>1.06</v>
          </cell>
          <cell r="M461">
            <v>30</v>
          </cell>
          <cell r="N461">
            <v>73</v>
          </cell>
        </row>
        <row r="462">
          <cell r="A462" t="str">
            <v>30HP77A-1-P</v>
          </cell>
          <cell r="B462" t="str">
            <v>NERA</v>
          </cell>
          <cell r="C462" t="str">
            <v>3.0</v>
          </cell>
          <cell r="D462" t="str">
            <v>HP</v>
          </cell>
          <cell r="E462">
            <v>7.7249999999999996</v>
          </cell>
          <cell r="F462">
            <v>8.5</v>
          </cell>
          <cell r="G462" t="str">
            <v>Single</v>
          </cell>
          <cell r="H462">
            <v>45</v>
          </cell>
          <cell r="I462">
            <v>45.4</v>
          </cell>
          <cell r="J462">
            <v>45.9</v>
          </cell>
          <cell r="K462">
            <v>0.45</v>
          </cell>
          <cell r="L462">
            <v>1.06</v>
          </cell>
          <cell r="M462">
            <v>30</v>
          </cell>
          <cell r="N462">
            <v>75</v>
          </cell>
        </row>
        <row r="463">
          <cell r="A463" t="str">
            <v>12HXP77A-2-F</v>
          </cell>
          <cell r="B463" t="str">
            <v>NERA</v>
          </cell>
          <cell r="C463" t="str">
            <v>1.2</v>
          </cell>
          <cell r="D463" t="str">
            <v>HXP</v>
          </cell>
          <cell r="E463">
            <v>7.7249999999999996</v>
          </cell>
          <cell r="F463">
            <v>8.5</v>
          </cell>
          <cell r="G463" t="str">
            <v>Dual</v>
          </cell>
          <cell r="H463">
            <v>37.700000000000003</v>
          </cell>
          <cell r="I463">
            <v>38.200000000000003</v>
          </cell>
          <cell r="J463">
            <v>38.4</v>
          </cell>
          <cell r="K463">
            <v>1.1499999999999999</v>
          </cell>
          <cell r="L463">
            <v>1.06</v>
          </cell>
          <cell r="M463">
            <v>36</v>
          </cell>
          <cell r="N463">
            <v>70</v>
          </cell>
        </row>
        <row r="464">
          <cell r="A464" t="str">
            <v>20HXP77A-2-F</v>
          </cell>
          <cell r="B464" t="str">
            <v>NERA</v>
          </cell>
          <cell r="C464" t="str">
            <v>2.0</v>
          </cell>
          <cell r="D464" t="str">
            <v>HXP</v>
          </cell>
          <cell r="E464">
            <v>7.7249999999999996</v>
          </cell>
          <cell r="F464">
            <v>8.5</v>
          </cell>
          <cell r="G464" t="str">
            <v>Dual</v>
          </cell>
          <cell r="H464">
            <v>41.5</v>
          </cell>
          <cell r="I464">
            <v>41.8</v>
          </cell>
          <cell r="J464">
            <v>42.4</v>
          </cell>
          <cell r="K464">
            <v>0.7</v>
          </cell>
          <cell r="L464">
            <v>1.06</v>
          </cell>
          <cell r="M464">
            <v>36</v>
          </cell>
          <cell r="N464">
            <v>73</v>
          </cell>
        </row>
        <row r="465">
          <cell r="A465" t="str">
            <v>24HXP77A-2-P</v>
          </cell>
          <cell r="B465" t="str">
            <v>NERA</v>
          </cell>
          <cell r="C465" t="str">
            <v>2.4</v>
          </cell>
          <cell r="D465" t="str">
            <v>HXP</v>
          </cell>
          <cell r="E465">
            <v>7.7249999999999996</v>
          </cell>
          <cell r="F465">
            <v>8.5</v>
          </cell>
          <cell r="G465" t="str">
            <v>Dual</v>
          </cell>
          <cell r="H465">
            <v>43.7</v>
          </cell>
          <cell r="I465">
            <v>44.1</v>
          </cell>
          <cell r="J465">
            <v>44.5</v>
          </cell>
          <cell r="K465">
            <v>0.6</v>
          </cell>
          <cell r="L465">
            <v>1.06</v>
          </cell>
          <cell r="M465">
            <v>36</v>
          </cell>
          <cell r="N465">
            <v>75</v>
          </cell>
        </row>
        <row r="466">
          <cell r="A466" t="str">
            <v>30HXP77A-2-P</v>
          </cell>
          <cell r="B466" t="str">
            <v>NERA</v>
          </cell>
          <cell r="C466" t="str">
            <v>3.0</v>
          </cell>
          <cell r="D466" t="str">
            <v>HXP</v>
          </cell>
          <cell r="E466">
            <v>7.7249999999999996</v>
          </cell>
          <cell r="F466">
            <v>8.5</v>
          </cell>
          <cell r="G466" t="str">
            <v>Dual</v>
          </cell>
          <cell r="H466">
            <v>45.3</v>
          </cell>
          <cell r="I466">
            <v>45.7</v>
          </cell>
          <cell r="J466">
            <v>46.2</v>
          </cell>
          <cell r="K466">
            <v>0.45</v>
          </cell>
          <cell r="L466">
            <v>1.06</v>
          </cell>
          <cell r="M466">
            <v>36</v>
          </cell>
          <cell r="N466">
            <v>75</v>
          </cell>
        </row>
        <row r="467">
          <cell r="A467" t="str">
            <v>37HXP77A-2-P</v>
          </cell>
          <cell r="B467" t="str">
            <v>NERA</v>
          </cell>
          <cell r="C467" t="str">
            <v>3.7</v>
          </cell>
          <cell r="D467" t="str">
            <v>HXP</v>
          </cell>
          <cell r="E467">
            <v>7.7249999999999996</v>
          </cell>
          <cell r="F467">
            <v>8.5</v>
          </cell>
          <cell r="G467" t="str">
            <v>Dual</v>
          </cell>
          <cell r="H467">
            <v>46.5</v>
          </cell>
          <cell r="I467">
            <v>47.1</v>
          </cell>
          <cell r="J467">
            <v>47.4</v>
          </cell>
          <cell r="K467">
            <v>0.4</v>
          </cell>
          <cell r="L467">
            <v>1.06</v>
          </cell>
          <cell r="M467">
            <v>36</v>
          </cell>
          <cell r="N467">
            <v>75</v>
          </cell>
        </row>
        <row r="468">
          <cell r="A468" t="str">
            <v>12SXP77A-2-0</v>
          </cell>
          <cell r="B468" t="str">
            <v>NERA</v>
          </cell>
          <cell r="C468" t="str">
            <v>1.2</v>
          </cell>
          <cell r="D468" t="str">
            <v>SXP</v>
          </cell>
          <cell r="E468">
            <v>7.7249999999999996</v>
          </cell>
          <cell r="F468">
            <v>8.5</v>
          </cell>
          <cell r="G468" t="str">
            <v>Dual</v>
          </cell>
          <cell r="H468">
            <v>37.6</v>
          </cell>
          <cell r="I468">
            <v>38.1</v>
          </cell>
          <cell r="J468">
            <v>38.4</v>
          </cell>
          <cell r="K468">
            <v>1.05</v>
          </cell>
          <cell r="L468">
            <v>1.06</v>
          </cell>
          <cell r="M468">
            <v>36</v>
          </cell>
          <cell r="N468">
            <v>47</v>
          </cell>
        </row>
        <row r="469">
          <cell r="A469" t="str">
            <v>20SXP77A-2-0</v>
          </cell>
          <cell r="B469" t="str">
            <v>NERA</v>
          </cell>
          <cell r="C469" t="str">
            <v>2.0</v>
          </cell>
          <cell r="D469" t="str">
            <v>SXP</v>
          </cell>
          <cell r="E469">
            <v>7.7249999999999996</v>
          </cell>
          <cell r="F469">
            <v>8.5</v>
          </cell>
          <cell r="G469" t="str">
            <v>Dual</v>
          </cell>
          <cell r="H469">
            <v>41.5</v>
          </cell>
          <cell r="I469">
            <v>41.9</v>
          </cell>
          <cell r="J469">
            <v>42.3</v>
          </cell>
          <cell r="K469">
            <v>0.7</v>
          </cell>
          <cell r="L469">
            <v>1.06</v>
          </cell>
          <cell r="M469">
            <v>36</v>
          </cell>
          <cell r="N469">
            <v>54</v>
          </cell>
        </row>
        <row r="470">
          <cell r="A470" t="str">
            <v>30SXP77A-2-0</v>
          </cell>
          <cell r="B470" t="str">
            <v>NERA</v>
          </cell>
          <cell r="C470" t="str">
            <v>3.0</v>
          </cell>
          <cell r="D470" t="str">
            <v>SXP</v>
          </cell>
          <cell r="E470">
            <v>7.7249999999999996</v>
          </cell>
          <cell r="F470">
            <v>8.5</v>
          </cell>
          <cell r="G470" t="str">
            <v>Dual</v>
          </cell>
          <cell r="H470">
            <v>45.4</v>
          </cell>
          <cell r="I470">
            <v>45.7</v>
          </cell>
          <cell r="J470">
            <v>46.3</v>
          </cell>
          <cell r="K470">
            <v>0.45</v>
          </cell>
          <cell r="L470">
            <v>1.06</v>
          </cell>
          <cell r="M470">
            <v>36</v>
          </cell>
          <cell r="N470">
            <v>55</v>
          </cell>
        </row>
        <row r="471">
          <cell r="A471" t="str">
            <v>37SXP77A-2-0</v>
          </cell>
          <cell r="B471" t="str">
            <v>NERA</v>
          </cell>
          <cell r="C471" t="str">
            <v>3.7</v>
          </cell>
          <cell r="D471" t="str">
            <v>SXP</v>
          </cell>
          <cell r="E471">
            <v>7.7249999999999996</v>
          </cell>
          <cell r="F471">
            <v>8.5</v>
          </cell>
          <cell r="G471" t="str">
            <v>Dual</v>
          </cell>
          <cell r="H471">
            <v>46.7</v>
          </cell>
          <cell r="I471">
            <v>47.3</v>
          </cell>
          <cell r="J471">
            <v>47.5</v>
          </cell>
          <cell r="K471">
            <v>0.4</v>
          </cell>
          <cell r="L471">
            <v>1.06</v>
          </cell>
          <cell r="M471">
            <v>36</v>
          </cell>
          <cell r="N471">
            <v>58</v>
          </cell>
        </row>
        <row r="472">
          <cell r="A472" t="str">
            <v>20SHXP77A-2-F</v>
          </cell>
          <cell r="B472" t="str">
            <v>NERA</v>
          </cell>
          <cell r="C472" t="str">
            <v>2.0</v>
          </cell>
          <cell r="D472" t="str">
            <v>SHXP</v>
          </cell>
          <cell r="E472">
            <v>7.7249999999999996</v>
          </cell>
          <cell r="F472">
            <v>8.5</v>
          </cell>
          <cell r="G472" t="str">
            <v>Dual</v>
          </cell>
          <cell r="H472">
            <v>41.8</v>
          </cell>
          <cell r="I472">
            <v>42.3</v>
          </cell>
          <cell r="J472">
            <v>42.7</v>
          </cell>
          <cell r="K472">
            <v>0.7</v>
          </cell>
          <cell r="L472">
            <v>1.06</v>
          </cell>
          <cell r="M472">
            <v>40</v>
          </cell>
          <cell r="N472">
            <v>78</v>
          </cell>
        </row>
        <row r="473">
          <cell r="A473" t="str">
            <v>30SHXP77A-2-F</v>
          </cell>
          <cell r="B473" t="str">
            <v>NERA</v>
          </cell>
          <cell r="C473" t="str">
            <v>3.0</v>
          </cell>
          <cell r="D473" t="str">
            <v>SHXP</v>
          </cell>
          <cell r="E473">
            <v>7.7249999999999996</v>
          </cell>
          <cell r="F473">
            <v>8.5</v>
          </cell>
          <cell r="G473" t="str">
            <v>Dual</v>
          </cell>
          <cell r="H473">
            <v>45.2</v>
          </cell>
          <cell r="I473">
            <v>45.7</v>
          </cell>
          <cell r="J473">
            <v>46.1</v>
          </cell>
          <cell r="K473">
            <v>0.45</v>
          </cell>
          <cell r="L473">
            <v>1.06</v>
          </cell>
          <cell r="M473">
            <v>40</v>
          </cell>
          <cell r="N473">
            <v>85</v>
          </cell>
        </row>
        <row r="474">
          <cell r="A474" t="str">
            <v>37SHXP77A-2-F</v>
          </cell>
          <cell r="B474" t="str">
            <v>NERA</v>
          </cell>
          <cell r="C474" t="str">
            <v>3.7</v>
          </cell>
          <cell r="D474" t="str">
            <v>SHXP</v>
          </cell>
          <cell r="E474">
            <v>7.7249999999999996</v>
          </cell>
          <cell r="F474">
            <v>8.5</v>
          </cell>
          <cell r="G474" t="str">
            <v>Dual</v>
          </cell>
          <cell r="H474">
            <v>46</v>
          </cell>
          <cell r="I474">
            <v>46.4</v>
          </cell>
          <cell r="J474">
            <v>46.8</v>
          </cell>
          <cell r="K474">
            <v>0.4</v>
          </cell>
          <cell r="L474">
            <v>1.06</v>
          </cell>
          <cell r="M474">
            <v>40</v>
          </cell>
          <cell r="N474">
            <v>87</v>
          </cell>
        </row>
        <row r="475">
          <cell r="A475" t="str">
            <v>12HP103A-1-F</v>
          </cell>
          <cell r="B475" t="str">
            <v>NERA</v>
          </cell>
          <cell r="C475" t="str">
            <v>1.2</v>
          </cell>
          <cell r="D475" t="str">
            <v>HP</v>
          </cell>
          <cell r="E475">
            <v>10.38</v>
          </cell>
          <cell r="F475">
            <v>10.68</v>
          </cell>
          <cell r="G475" t="str">
            <v>Single</v>
          </cell>
          <cell r="H475">
            <v>40.299999999999997</v>
          </cell>
          <cell r="I475">
            <v>40.5</v>
          </cell>
          <cell r="J475">
            <v>40.6</v>
          </cell>
          <cell r="K475">
            <v>0.9</v>
          </cell>
          <cell r="L475">
            <v>1.06</v>
          </cell>
          <cell r="M475">
            <v>30</v>
          </cell>
          <cell r="N475">
            <v>70</v>
          </cell>
        </row>
        <row r="476">
          <cell r="A476" t="str">
            <v>20HP103A-1-F</v>
          </cell>
          <cell r="B476" t="str">
            <v>NERA</v>
          </cell>
          <cell r="C476" t="str">
            <v>2.0</v>
          </cell>
          <cell r="D476" t="str">
            <v>HP</v>
          </cell>
          <cell r="E476">
            <v>10.38</v>
          </cell>
          <cell r="F476">
            <v>10.68</v>
          </cell>
          <cell r="G476" t="str">
            <v>Single</v>
          </cell>
          <cell r="H476">
            <v>43.8</v>
          </cell>
          <cell r="I476">
            <v>44</v>
          </cell>
          <cell r="J476">
            <v>44.1</v>
          </cell>
          <cell r="K476">
            <v>0.55000000000000004</v>
          </cell>
          <cell r="L476">
            <v>1.06</v>
          </cell>
          <cell r="M476">
            <v>30</v>
          </cell>
          <cell r="N476">
            <v>75</v>
          </cell>
        </row>
        <row r="477">
          <cell r="A477" t="str">
            <v>12SP103A-1-0</v>
          </cell>
          <cell r="B477" t="str">
            <v>NERA</v>
          </cell>
          <cell r="C477" t="str">
            <v>1.2</v>
          </cell>
          <cell r="D477" t="str">
            <v>SP</v>
          </cell>
          <cell r="E477">
            <v>10.38</v>
          </cell>
          <cell r="F477">
            <v>10.68</v>
          </cell>
          <cell r="G477" t="str">
            <v>Single</v>
          </cell>
          <cell r="H477">
            <v>39.4</v>
          </cell>
          <cell r="I477">
            <v>39.6</v>
          </cell>
          <cell r="J477">
            <v>39.700000000000003</v>
          </cell>
          <cell r="K477">
            <v>0.9</v>
          </cell>
          <cell r="L477">
            <v>1.06</v>
          </cell>
          <cell r="M477">
            <v>30</v>
          </cell>
          <cell r="N477">
            <v>50</v>
          </cell>
        </row>
        <row r="478">
          <cell r="A478" t="str">
            <v>20SP103A-1-0</v>
          </cell>
          <cell r="B478" t="str">
            <v>NERA</v>
          </cell>
          <cell r="C478" t="str">
            <v>2.0</v>
          </cell>
          <cell r="D478" t="str">
            <v>SP</v>
          </cell>
          <cell r="E478">
            <v>10.38</v>
          </cell>
          <cell r="F478">
            <v>10.68</v>
          </cell>
          <cell r="G478" t="str">
            <v>Single</v>
          </cell>
          <cell r="H478">
            <v>44.1</v>
          </cell>
          <cell r="I478">
            <v>44.3</v>
          </cell>
          <cell r="J478">
            <v>44.4</v>
          </cell>
          <cell r="K478">
            <v>0.55000000000000004</v>
          </cell>
          <cell r="L478">
            <v>1.06</v>
          </cell>
          <cell r="M478">
            <v>30</v>
          </cell>
          <cell r="N478">
            <v>57</v>
          </cell>
        </row>
        <row r="479">
          <cell r="A479" t="str">
            <v>12HP107A-1-F</v>
          </cell>
          <cell r="B479" t="str">
            <v>NERA</v>
          </cell>
          <cell r="C479" t="str">
            <v>1.2</v>
          </cell>
          <cell r="D479" t="str">
            <v>HP</v>
          </cell>
          <cell r="E479">
            <v>10.7</v>
          </cell>
          <cell r="F479">
            <v>11.7</v>
          </cell>
          <cell r="G479" t="str">
            <v>Single</v>
          </cell>
          <cell r="H479">
            <v>40.5</v>
          </cell>
          <cell r="I479">
            <v>40.9</v>
          </cell>
          <cell r="J479">
            <v>41.3</v>
          </cell>
          <cell r="K479">
            <v>0.8</v>
          </cell>
          <cell r="L479">
            <v>1.06</v>
          </cell>
          <cell r="M479">
            <v>30</v>
          </cell>
          <cell r="N479">
            <v>70</v>
          </cell>
        </row>
        <row r="480">
          <cell r="A480" t="str">
            <v>20HP107A-1-F</v>
          </cell>
          <cell r="B480" t="str">
            <v>NERA</v>
          </cell>
          <cell r="C480" t="str">
            <v>2.0</v>
          </cell>
          <cell r="D480" t="str">
            <v>HP</v>
          </cell>
          <cell r="E480">
            <v>10.7</v>
          </cell>
          <cell r="F480">
            <v>11.7</v>
          </cell>
          <cell r="G480" t="str">
            <v>Single</v>
          </cell>
          <cell r="H480">
            <v>44.9</v>
          </cell>
          <cell r="I480">
            <v>45.3</v>
          </cell>
          <cell r="J480">
            <v>45.7</v>
          </cell>
          <cell r="K480">
            <v>0.5</v>
          </cell>
          <cell r="L480">
            <v>1.06</v>
          </cell>
          <cell r="M480">
            <v>30</v>
          </cell>
          <cell r="N480">
            <v>74</v>
          </cell>
        </row>
        <row r="481">
          <cell r="A481" t="str">
            <v>24HP107A-1-F</v>
          </cell>
          <cell r="B481" t="str">
            <v>NERA</v>
          </cell>
          <cell r="C481" t="str">
            <v>2.4</v>
          </cell>
          <cell r="D481" t="str">
            <v>HP</v>
          </cell>
          <cell r="E481">
            <v>10.7</v>
          </cell>
          <cell r="F481">
            <v>11.7</v>
          </cell>
          <cell r="G481" t="str">
            <v>Single</v>
          </cell>
          <cell r="H481">
            <v>46.5</v>
          </cell>
          <cell r="I481">
            <v>46.9</v>
          </cell>
          <cell r="J481">
            <v>47.3</v>
          </cell>
          <cell r="K481">
            <v>0.4</v>
          </cell>
          <cell r="L481">
            <v>1.06</v>
          </cell>
          <cell r="M481">
            <v>30</v>
          </cell>
          <cell r="N481">
            <v>76</v>
          </cell>
        </row>
        <row r="482">
          <cell r="A482" t="str">
            <v>30HP107A-1-F</v>
          </cell>
          <cell r="B482" t="str">
            <v>NERA</v>
          </cell>
          <cell r="C482" t="str">
            <v>3.0</v>
          </cell>
          <cell r="D482" t="str">
            <v>HP</v>
          </cell>
          <cell r="E482">
            <v>10.7</v>
          </cell>
          <cell r="F482">
            <v>11.7</v>
          </cell>
          <cell r="G482" t="str">
            <v>Single</v>
          </cell>
          <cell r="H482">
            <v>48.4</v>
          </cell>
          <cell r="I482">
            <v>48.8</v>
          </cell>
          <cell r="J482">
            <v>49.1</v>
          </cell>
          <cell r="K482">
            <v>0.3</v>
          </cell>
          <cell r="L482">
            <v>1.06</v>
          </cell>
          <cell r="M482">
            <v>30</v>
          </cell>
          <cell r="N482">
            <v>77</v>
          </cell>
        </row>
        <row r="483">
          <cell r="A483" t="str">
            <v>12HXP107A-2-F</v>
          </cell>
          <cell r="B483" t="str">
            <v>NERA</v>
          </cell>
          <cell r="C483" t="str">
            <v>1.2</v>
          </cell>
          <cell r="D483" t="str">
            <v>HXP</v>
          </cell>
          <cell r="E483">
            <v>10.7</v>
          </cell>
          <cell r="F483">
            <v>11.7</v>
          </cell>
          <cell r="G483" t="str">
            <v>Dual</v>
          </cell>
          <cell r="H483">
            <v>40.700000000000003</v>
          </cell>
          <cell r="I483">
            <v>41.2</v>
          </cell>
          <cell r="J483">
            <v>41.5</v>
          </cell>
          <cell r="K483">
            <v>0.8</v>
          </cell>
          <cell r="L483">
            <v>1.06</v>
          </cell>
          <cell r="M483">
            <v>36</v>
          </cell>
          <cell r="N483">
            <v>75</v>
          </cell>
        </row>
        <row r="484">
          <cell r="A484" t="str">
            <v>20HXP107A-2-F</v>
          </cell>
          <cell r="B484" t="str">
            <v>NERA</v>
          </cell>
          <cell r="C484" t="str">
            <v>2.0</v>
          </cell>
          <cell r="D484" t="str">
            <v>HXP</v>
          </cell>
          <cell r="E484">
            <v>10.7</v>
          </cell>
          <cell r="F484">
            <v>11.7</v>
          </cell>
          <cell r="G484" t="str">
            <v>Dual</v>
          </cell>
          <cell r="H484">
            <v>44.6</v>
          </cell>
          <cell r="I484">
            <v>45.1</v>
          </cell>
          <cell r="J484">
            <v>45.4</v>
          </cell>
          <cell r="K484">
            <v>0.5</v>
          </cell>
          <cell r="L484">
            <v>1.06</v>
          </cell>
          <cell r="M484">
            <v>36</v>
          </cell>
          <cell r="N484">
            <v>76</v>
          </cell>
        </row>
        <row r="485">
          <cell r="A485" t="str">
            <v>24HXP107A-2-F</v>
          </cell>
          <cell r="B485" t="str">
            <v>NERA</v>
          </cell>
          <cell r="C485" t="str">
            <v>2.4</v>
          </cell>
          <cell r="D485" t="str">
            <v>HXP</v>
          </cell>
          <cell r="E485">
            <v>10.7</v>
          </cell>
          <cell r="F485">
            <v>11.7</v>
          </cell>
          <cell r="G485" t="str">
            <v>Dual</v>
          </cell>
          <cell r="H485">
            <v>46.3</v>
          </cell>
          <cell r="I485">
            <v>46.8</v>
          </cell>
          <cell r="J485">
            <v>47</v>
          </cell>
          <cell r="K485">
            <v>0.4</v>
          </cell>
          <cell r="L485">
            <v>1.06</v>
          </cell>
          <cell r="M485">
            <v>36</v>
          </cell>
          <cell r="N485">
            <v>76</v>
          </cell>
        </row>
        <row r="486">
          <cell r="A486" t="str">
            <v>30HXP107A-2-F</v>
          </cell>
          <cell r="B486" t="str">
            <v>NERA</v>
          </cell>
          <cell r="C486" t="str">
            <v>3.0</v>
          </cell>
          <cell r="D486" t="str">
            <v>HXP</v>
          </cell>
          <cell r="E486">
            <v>10.7</v>
          </cell>
          <cell r="F486">
            <v>11.7</v>
          </cell>
          <cell r="G486" t="str">
            <v>Dual</v>
          </cell>
          <cell r="H486">
            <v>48.2</v>
          </cell>
          <cell r="I486">
            <v>48.8</v>
          </cell>
          <cell r="J486">
            <v>49</v>
          </cell>
          <cell r="K486">
            <v>0.3</v>
          </cell>
          <cell r="L486">
            <v>1.06</v>
          </cell>
          <cell r="M486">
            <v>36</v>
          </cell>
          <cell r="N486">
            <v>78</v>
          </cell>
        </row>
        <row r="487">
          <cell r="A487" t="str">
            <v>12SXP107A-2-0</v>
          </cell>
          <cell r="B487" t="str">
            <v>NERA</v>
          </cell>
          <cell r="C487" t="str">
            <v>1.2</v>
          </cell>
          <cell r="D487" t="str">
            <v>SXP</v>
          </cell>
          <cell r="E487">
            <v>10.7</v>
          </cell>
          <cell r="F487">
            <v>11.7</v>
          </cell>
          <cell r="G487" t="str">
            <v>Dual</v>
          </cell>
          <cell r="H487">
            <v>40.799999999999997</v>
          </cell>
          <cell r="I487">
            <v>41.3</v>
          </cell>
          <cell r="J487">
            <v>41.6</v>
          </cell>
          <cell r="K487">
            <v>0.8</v>
          </cell>
          <cell r="L487">
            <v>1.06</v>
          </cell>
          <cell r="M487">
            <v>36</v>
          </cell>
          <cell r="N487">
            <v>53</v>
          </cell>
        </row>
        <row r="488">
          <cell r="A488" t="str">
            <v>20SXP107A-2-0</v>
          </cell>
          <cell r="B488" t="str">
            <v>NERA</v>
          </cell>
          <cell r="C488" t="str">
            <v>2.0</v>
          </cell>
          <cell r="D488" t="str">
            <v>SXP</v>
          </cell>
          <cell r="E488">
            <v>10.7</v>
          </cell>
          <cell r="F488">
            <v>11.7</v>
          </cell>
          <cell r="G488" t="str">
            <v>Dual</v>
          </cell>
          <cell r="H488">
            <v>44.7</v>
          </cell>
          <cell r="I488">
            <v>45.3</v>
          </cell>
          <cell r="J488">
            <v>45.6</v>
          </cell>
          <cell r="K488">
            <v>0.5</v>
          </cell>
          <cell r="L488">
            <v>1.06</v>
          </cell>
          <cell r="M488">
            <v>36</v>
          </cell>
          <cell r="N488">
            <v>58</v>
          </cell>
        </row>
        <row r="489">
          <cell r="A489" t="str">
            <v>30SXP107A-2-0</v>
          </cell>
          <cell r="B489" t="str">
            <v>NERA</v>
          </cell>
          <cell r="C489" t="str">
            <v>3.0</v>
          </cell>
          <cell r="D489" t="str">
            <v>SXP</v>
          </cell>
          <cell r="E489">
            <v>10.7</v>
          </cell>
          <cell r="F489">
            <v>11.7</v>
          </cell>
          <cell r="G489" t="str">
            <v>Dual</v>
          </cell>
          <cell r="H489">
            <v>48.3</v>
          </cell>
          <cell r="I489">
            <v>48.8</v>
          </cell>
          <cell r="J489">
            <v>49.1</v>
          </cell>
          <cell r="K489">
            <v>0.35</v>
          </cell>
          <cell r="L489">
            <v>1.06</v>
          </cell>
          <cell r="M489">
            <v>36</v>
          </cell>
          <cell r="N489">
            <v>65</v>
          </cell>
        </row>
        <row r="490">
          <cell r="A490" t="str">
            <v>20SHXP107A-2-F</v>
          </cell>
          <cell r="B490" t="str">
            <v>NERA</v>
          </cell>
          <cell r="C490" t="str">
            <v>2.0</v>
          </cell>
          <cell r="D490" t="str">
            <v>SHXP</v>
          </cell>
          <cell r="E490">
            <v>10.7</v>
          </cell>
          <cell r="F490">
            <v>11.7</v>
          </cell>
          <cell r="G490" t="str">
            <v>Dual</v>
          </cell>
          <cell r="H490">
            <v>44.5</v>
          </cell>
          <cell r="I490">
            <v>45</v>
          </cell>
          <cell r="J490">
            <v>45.3</v>
          </cell>
          <cell r="K490">
            <v>0.5</v>
          </cell>
          <cell r="L490">
            <v>1.06</v>
          </cell>
          <cell r="M490">
            <v>40</v>
          </cell>
          <cell r="N490">
            <v>80</v>
          </cell>
        </row>
        <row r="491">
          <cell r="A491" t="str">
            <v>30SHXP107A-2-F</v>
          </cell>
          <cell r="B491" t="str">
            <v>NERA</v>
          </cell>
          <cell r="C491" t="str">
            <v>3.0</v>
          </cell>
          <cell r="D491" t="str">
            <v>SHXP</v>
          </cell>
          <cell r="E491">
            <v>10.7</v>
          </cell>
          <cell r="F491">
            <v>11.7</v>
          </cell>
          <cell r="G491" t="str">
            <v>Dual</v>
          </cell>
          <cell r="H491">
            <v>48.2</v>
          </cell>
          <cell r="I491">
            <v>48.8</v>
          </cell>
          <cell r="J491">
            <v>49</v>
          </cell>
          <cell r="K491">
            <v>0.35</v>
          </cell>
          <cell r="L491">
            <v>1.06</v>
          </cell>
          <cell r="M491">
            <v>40</v>
          </cell>
          <cell r="N491">
            <v>90</v>
          </cell>
        </row>
        <row r="492">
          <cell r="A492" t="str">
            <v>12UHXP107A-2-F</v>
          </cell>
          <cell r="B492" t="str">
            <v>NERA</v>
          </cell>
          <cell r="C492" t="str">
            <v>1.2</v>
          </cell>
          <cell r="D492" t="str">
            <v>UHXP</v>
          </cell>
          <cell r="E492">
            <v>10.7</v>
          </cell>
          <cell r="F492">
            <v>11.7</v>
          </cell>
          <cell r="G492" t="str">
            <v>Dual</v>
          </cell>
          <cell r="H492">
            <v>40.700000000000003</v>
          </cell>
          <cell r="I492">
            <v>41.2</v>
          </cell>
          <cell r="J492">
            <v>41.5</v>
          </cell>
          <cell r="K492">
            <v>0.8</v>
          </cell>
          <cell r="L492">
            <v>1.06</v>
          </cell>
          <cell r="M492">
            <v>40</v>
          </cell>
          <cell r="N492">
            <v>75</v>
          </cell>
        </row>
        <row r="493">
          <cell r="A493" t="str">
            <v>20UHXP107A-2-F</v>
          </cell>
          <cell r="B493" t="str">
            <v>NERA</v>
          </cell>
          <cell r="C493" t="str">
            <v>2.0</v>
          </cell>
          <cell r="D493" t="str">
            <v>UHXP</v>
          </cell>
          <cell r="E493">
            <v>10.7</v>
          </cell>
          <cell r="F493">
            <v>11.7</v>
          </cell>
          <cell r="G493" t="str">
            <v>Dual</v>
          </cell>
          <cell r="H493">
            <v>44.6</v>
          </cell>
          <cell r="I493">
            <v>45.1</v>
          </cell>
          <cell r="J493">
            <v>45.4</v>
          </cell>
          <cell r="K493">
            <v>0.5</v>
          </cell>
          <cell r="L493">
            <v>1.06</v>
          </cell>
          <cell r="M493">
            <v>40</v>
          </cell>
          <cell r="N493">
            <v>76</v>
          </cell>
        </row>
        <row r="494">
          <cell r="A494" t="str">
            <v>24UHXP107A-2-F</v>
          </cell>
          <cell r="B494" t="str">
            <v>NERA</v>
          </cell>
          <cell r="C494" t="str">
            <v>2.4</v>
          </cell>
          <cell r="D494" t="str">
            <v>UHXP</v>
          </cell>
          <cell r="E494">
            <v>10.7</v>
          </cell>
          <cell r="F494">
            <v>11.7</v>
          </cell>
          <cell r="G494" t="str">
            <v>Dual</v>
          </cell>
          <cell r="H494">
            <v>46.3</v>
          </cell>
          <cell r="I494">
            <v>46.8</v>
          </cell>
          <cell r="J494">
            <v>47.1</v>
          </cell>
          <cell r="K494">
            <v>0.4</v>
          </cell>
          <cell r="L494">
            <v>1.06</v>
          </cell>
          <cell r="M494">
            <v>40</v>
          </cell>
          <cell r="N494">
            <v>76</v>
          </cell>
        </row>
        <row r="495">
          <cell r="A495" t="str">
            <v>30UHXP107A-2-F</v>
          </cell>
          <cell r="B495" t="str">
            <v>NERA</v>
          </cell>
          <cell r="C495" t="str">
            <v>3.0</v>
          </cell>
          <cell r="D495" t="str">
            <v>UHXP</v>
          </cell>
          <cell r="E495">
            <v>10.7</v>
          </cell>
          <cell r="F495">
            <v>11.7</v>
          </cell>
          <cell r="G495" t="str">
            <v>Dual</v>
          </cell>
          <cell r="H495">
            <v>48.2</v>
          </cell>
          <cell r="I495">
            <v>48.8</v>
          </cell>
          <cell r="J495">
            <v>49</v>
          </cell>
          <cell r="K495">
            <v>0.3</v>
          </cell>
          <cell r="L495">
            <v>1.06</v>
          </cell>
          <cell r="M495">
            <v>40</v>
          </cell>
          <cell r="N495">
            <v>78</v>
          </cell>
        </row>
        <row r="496">
          <cell r="A496" t="str">
            <v>04HP127A-1-F</v>
          </cell>
          <cell r="B496" t="str">
            <v>NERA</v>
          </cell>
          <cell r="C496" t="str">
            <v>0.4</v>
          </cell>
          <cell r="D496" t="str">
            <v>HP</v>
          </cell>
          <cell r="E496">
            <v>12.75</v>
          </cell>
          <cell r="F496">
            <v>13.25</v>
          </cell>
          <cell r="G496" t="str">
            <v>Single</v>
          </cell>
          <cell r="H496">
            <v>33.4</v>
          </cell>
          <cell r="I496">
            <v>33.6</v>
          </cell>
          <cell r="J496">
            <v>33.799999999999997</v>
          </cell>
          <cell r="K496">
            <v>1.9</v>
          </cell>
          <cell r="L496">
            <v>1.2</v>
          </cell>
          <cell r="M496">
            <v>30</v>
          </cell>
          <cell r="N496">
            <v>60</v>
          </cell>
        </row>
        <row r="497">
          <cell r="A497" t="str">
            <v>06HP127A-1-F</v>
          </cell>
          <cell r="B497" t="str">
            <v>NERA</v>
          </cell>
          <cell r="C497" t="str">
            <v>0.6</v>
          </cell>
          <cell r="D497" t="str">
            <v>HP</v>
          </cell>
          <cell r="E497">
            <v>12.75</v>
          </cell>
          <cell r="F497">
            <v>13.25</v>
          </cell>
          <cell r="G497" t="str">
            <v>Single</v>
          </cell>
          <cell r="H497">
            <v>35.799999999999997</v>
          </cell>
          <cell r="I497">
            <v>36</v>
          </cell>
          <cell r="J497">
            <v>36.1</v>
          </cell>
          <cell r="K497">
            <v>1.3</v>
          </cell>
          <cell r="L497">
            <v>1.2</v>
          </cell>
          <cell r="M497">
            <v>30</v>
          </cell>
          <cell r="N497">
            <v>63</v>
          </cell>
        </row>
        <row r="498">
          <cell r="A498" t="str">
            <v>09HP127A-1-F</v>
          </cell>
          <cell r="B498" t="str">
            <v>NERA</v>
          </cell>
          <cell r="C498">
            <v>0.9</v>
          </cell>
          <cell r="D498" t="str">
            <v>HP</v>
          </cell>
          <cell r="E498">
            <v>12.75</v>
          </cell>
          <cell r="F498">
            <v>13.25</v>
          </cell>
          <cell r="G498" t="str">
            <v>Single</v>
          </cell>
          <cell r="H498">
            <v>38.6</v>
          </cell>
          <cell r="I498">
            <v>38.700000000000003</v>
          </cell>
          <cell r="J498">
            <v>38.9</v>
          </cell>
          <cell r="K498">
            <v>2.1</v>
          </cell>
          <cell r="L498">
            <v>1.4</v>
          </cell>
          <cell r="M498">
            <v>30</v>
          </cell>
          <cell r="N498">
            <v>66</v>
          </cell>
        </row>
        <row r="499">
          <cell r="A499" t="str">
            <v>12HP127A-1-F</v>
          </cell>
          <cell r="B499" t="str">
            <v>NERA</v>
          </cell>
          <cell r="C499" t="str">
            <v>1.2</v>
          </cell>
          <cell r="D499" t="str">
            <v>HP</v>
          </cell>
          <cell r="E499">
            <v>12.75</v>
          </cell>
          <cell r="F499">
            <v>13.25</v>
          </cell>
          <cell r="G499" t="str">
            <v>Single</v>
          </cell>
          <cell r="H499">
            <v>42.3</v>
          </cell>
          <cell r="I499">
            <v>42.6</v>
          </cell>
          <cell r="J499">
            <v>42.6</v>
          </cell>
          <cell r="K499">
            <v>0.7</v>
          </cell>
          <cell r="L499">
            <v>1.2</v>
          </cell>
          <cell r="M499">
            <v>30</v>
          </cell>
          <cell r="N499">
            <v>72</v>
          </cell>
        </row>
        <row r="500">
          <cell r="A500" t="str">
            <v>20HP127A-1-F</v>
          </cell>
          <cell r="B500" t="str">
            <v>NERA</v>
          </cell>
          <cell r="C500" t="str">
            <v>2.0</v>
          </cell>
          <cell r="D500" t="str">
            <v>HP</v>
          </cell>
          <cell r="E500">
            <v>12.75</v>
          </cell>
          <cell r="F500">
            <v>13.25</v>
          </cell>
          <cell r="G500" t="str">
            <v>Single</v>
          </cell>
          <cell r="H500">
            <v>46</v>
          </cell>
          <cell r="I500">
            <v>46.3</v>
          </cell>
          <cell r="J500">
            <v>46.3</v>
          </cell>
          <cell r="K500">
            <v>0.4</v>
          </cell>
          <cell r="L500">
            <v>1.2</v>
          </cell>
          <cell r="M500">
            <v>30</v>
          </cell>
          <cell r="N500">
            <v>77</v>
          </cell>
        </row>
        <row r="501">
          <cell r="A501" t="str">
            <v>06HXP127A-2-F</v>
          </cell>
          <cell r="B501" t="str">
            <v>NERA</v>
          </cell>
          <cell r="C501" t="str">
            <v>0.6</v>
          </cell>
          <cell r="D501" t="str">
            <v>HXP</v>
          </cell>
          <cell r="E501">
            <v>12.75</v>
          </cell>
          <cell r="F501">
            <v>13.25</v>
          </cell>
          <cell r="G501" t="str">
            <v>Dual</v>
          </cell>
          <cell r="H501">
            <v>36</v>
          </cell>
          <cell r="I501">
            <v>36.200000000000003</v>
          </cell>
          <cell r="J501">
            <v>36.299999999999997</v>
          </cell>
          <cell r="K501">
            <v>1.3</v>
          </cell>
          <cell r="L501">
            <v>1.2</v>
          </cell>
          <cell r="M501">
            <v>36</v>
          </cell>
          <cell r="N501">
            <v>60</v>
          </cell>
        </row>
        <row r="502">
          <cell r="A502" t="str">
            <v>12HXP127A-2-F</v>
          </cell>
          <cell r="B502" t="str">
            <v>NERA</v>
          </cell>
          <cell r="C502" t="str">
            <v>1.2</v>
          </cell>
          <cell r="D502" t="str">
            <v>HXP</v>
          </cell>
          <cell r="E502">
            <v>12.75</v>
          </cell>
          <cell r="F502">
            <v>13.25</v>
          </cell>
          <cell r="G502" t="str">
            <v>Dual</v>
          </cell>
          <cell r="H502">
            <v>42.2</v>
          </cell>
          <cell r="I502">
            <v>42.4</v>
          </cell>
          <cell r="J502">
            <v>42.5</v>
          </cell>
          <cell r="K502">
            <v>0.7</v>
          </cell>
          <cell r="L502">
            <v>1.06</v>
          </cell>
          <cell r="M502">
            <v>36</v>
          </cell>
          <cell r="N502">
            <v>72</v>
          </cell>
        </row>
        <row r="503">
          <cell r="A503" t="str">
            <v>20HXP127A-2-F</v>
          </cell>
          <cell r="B503" t="str">
            <v>NERA</v>
          </cell>
          <cell r="C503" t="str">
            <v>2.0</v>
          </cell>
          <cell r="D503" t="str">
            <v>HXP</v>
          </cell>
          <cell r="E503">
            <v>12.75</v>
          </cell>
          <cell r="F503">
            <v>13.25</v>
          </cell>
          <cell r="G503" t="str">
            <v>Dual</v>
          </cell>
          <cell r="H503">
            <v>46.1</v>
          </cell>
          <cell r="I503">
            <v>46.3</v>
          </cell>
          <cell r="J503">
            <v>46.4</v>
          </cell>
          <cell r="K503">
            <v>0.4</v>
          </cell>
          <cell r="L503">
            <v>1.06</v>
          </cell>
          <cell r="M503">
            <v>36</v>
          </cell>
          <cell r="N503">
            <v>77</v>
          </cell>
        </row>
        <row r="504">
          <cell r="A504" t="str">
            <v>24HXP127A-2-F</v>
          </cell>
          <cell r="B504" t="str">
            <v>NERA</v>
          </cell>
          <cell r="C504" t="str">
            <v>2.4</v>
          </cell>
          <cell r="D504" t="str">
            <v>HXP</v>
          </cell>
          <cell r="E504">
            <v>12.75</v>
          </cell>
          <cell r="F504">
            <v>13.25</v>
          </cell>
          <cell r="G504" t="str">
            <v>Dual</v>
          </cell>
          <cell r="H504">
            <v>47.7</v>
          </cell>
          <cell r="I504">
            <v>48</v>
          </cell>
          <cell r="J504">
            <v>48.1</v>
          </cell>
          <cell r="K504">
            <v>0.35</v>
          </cell>
          <cell r="L504">
            <v>1.06</v>
          </cell>
          <cell r="M504">
            <v>36</v>
          </cell>
          <cell r="N504">
            <v>78</v>
          </cell>
        </row>
        <row r="505">
          <cell r="A505" t="str">
            <v>06SP127A-1-0</v>
          </cell>
          <cell r="B505" t="str">
            <v>NERA</v>
          </cell>
          <cell r="C505" t="str">
            <v>0.6</v>
          </cell>
          <cell r="D505" t="str">
            <v>SP</v>
          </cell>
          <cell r="E505">
            <v>12.75</v>
          </cell>
          <cell r="F505">
            <v>13.25</v>
          </cell>
          <cell r="G505" t="str">
            <v>Single</v>
          </cell>
          <cell r="H505">
            <v>35.5</v>
          </cell>
          <cell r="I505">
            <v>35.799999999999997</v>
          </cell>
          <cell r="J505">
            <v>35.9</v>
          </cell>
          <cell r="K505">
            <v>1.3</v>
          </cell>
          <cell r="L505">
            <v>1.2</v>
          </cell>
          <cell r="M505">
            <v>30</v>
          </cell>
          <cell r="N505">
            <v>46</v>
          </cell>
        </row>
        <row r="506">
          <cell r="A506" t="str">
            <v>12SP127A-1-0</v>
          </cell>
          <cell r="B506" t="str">
            <v>NERA</v>
          </cell>
          <cell r="C506" t="str">
            <v>1.2</v>
          </cell>
          <cell r="D506" t="str">
            <v>SP</v>
          </cell>
          <cell r="E506">
            <v>12.75</v>
          </cell>
          <cell r="F506">
            <v>13.25</v>
          </cell>
          <cell r="G506" t="str">
            <v>Single</v>
          </cell>
          <cell r="H506">
            <v>42.4</v>
          </cell>
          <cell r="I506">
            <v>42.6</v>
          </cell>
          <cell r="J506">
            <v>42.6</v>
          </cell>
          <cell r="K506">
            <v>0.7</v>
          </cell>
          <cell r="L506">
            <v>1.2</v>
          </cell>
          <cell r="M506">
            <v>30</v>
          </cell>
          <cell r="N506">
            <v>57</v>
          </cell>
        </row>
        <row r="507">
          <cell r="A507" t="str">
            <v>20SP127A-1-0</v>
          </cell>
          <cell r="B507" t="str">
            <v>NERA</v>
          </cell>
          <cell r="C507" t="str">
            <v>2.0</v>
          </cell>
          <cell r="D507" t="str">
            <v>SP</v>
          </cell>
          <cell r="E507">
            <v>12.75</v>
          </cell>
          <cell r="F507">
            <v>13.25</v>
          </cell>
          <cell r="G507" t="str">
            <v>Single</v>
          </cell>
          <cell r="H507">
            <v>46</v>
          </cell>
          <cell r="I507">
            <v>46.5</v>
          </cell>
          <cell r="J507">
            <v>46.4</v>
          </cell>
          <cell r="K507">
            <v>0.4</v>
          </cell>
          <cell r="L507">
            <v>1.2</v>
          </cell>
          <cell r="M507">
            <v>30</v>
          </cell>
          <cell r="N507">
            <v>59</v>
          </cell>
        </row>
        <row r="508">
          <cell r="A508" t="str">
            <v>06SXP127A-2-0</v>
          </cell>
          <cell r="B508" t="str">
            <v>NERA</v>
          </cell>
          <cell r="C508" t="str">
            <v>0.6</v>
          </cell>
          <cell r="D508" t="str">
            <v>SXP</v>
          </cell>
          <cell r="E508">
            <v>12.75</v>
          </cell>
          <cell r="F508">
            <v>13.25</v>
          </cell>
          <cell r="G508" t="str">
            <v>Dual</v>
          </cell>
          <cell r="H508">
            <v>35.799999999999997</v>
          </cell>
          <cell r="I508">
            <v>36.1</v>
          </cell>
          <cell r="J508">
            <v>36.200000000000003</v>
          </cell>
          <cell r="K508">
            <v>1.3</v>
          </cell>
          <cell r="L508">
            <v>1.2</v>
          </cell>
          <cell r="M508">
            <v>36</v>
          </cell>
          <cell r="N508">
            <v>48</v>
          </cell>
        </row>
        <row r="509">
          <cell r="A509" t="str">
            <v>12SXP127A-2-0</v>
          </cell>
          <cell r="B509" t="str">
            <v>NERA</v>
          </cell>
          <cell r="C509" t="str">
            <v>1.2</v>
          </cell>
          <cell r="D509" t="str">
            <v>SXP</v>
          </cell>
          <cell r="E509">
            <v>12.75</v>
          </cell>
          <cell r="F509">
            <v>13.25</v>
          </cell>
          <cell r="G509" t="str">
            <v>Dual</v>
          </cell>
          <cell r="H509">
            <v>42.4</v>
          </cell>
          <cell r="I509">
            <v>42.6</v>
          </cell>
          <cell r="J509">
            <v>42.8</v>
          </cell>
          <cell r="K509">
            <v>0.7</v>
          </cell>
          <cell r="L509">
            <v>1.06</v>
          </cell>
          <cell r="M509">
            <v>36</v>
          </cell>
          <cell r="N509">
            <v>61</v>
          </cell>
        </row>
        <row r="510">
          <cell r="A510" t="str">
            <v>20SXP127A-2-0</v>
          </cell>
          <cell r="B510" t="str">
            <v>NERA</v>
          </cell>
          <cell r="C510" t="str">
            <v>2.0</v>
          </cell>
          <cell r="D510" t="str">
            <v>SXP</v>
          </cell>
          <cell r="E510">
            <v>12.75</v>
          </cell>
          <cell r="F510">
            <v>13.25</v>
          </cell>
          <cell r="G510" t="str">
            <v>Dual</v>
          </cell>
          <cell r="H510">
            <v>46.4</v>
          </cell>
          <cell r="I510">
            <v>46.7</v>
          </cell>
          <cell r="J510">
            <v>46.8</v>
          </cell>
          <cell r="K510">
            <v>0.4</v>
          </cell>
          <cell r="L510">
            <v>1.06</v>
          </cell>
          <cell r="M510">
            <v>36</v>
          </cell>
          <cell r="N510">
            <v>62</v>
          </cell>
        </row>
        <row r="511">
          <cell r="A511" t="str">
            <v>06HP144A-1-F</v>
          </cell>
          <cell r="B511" t="str">
            <v>NERA</v>
          </cell>
          <cell r="C511" t="str">
            <v>0.6</v>
          </cell>
          <cell r="D511" t="str">
            <v>HP</v>
          </cell>
          <cell r="E511">
            <v>14.4</v>
          </cell>
          <cell r="F511">
            <v>15.35</v>
          </cell>
          <cell r="G511" t="str">
            <v>Single</v>
          </cell>
          <cell r="H511">
            <v>37.1</v>
          </cell>
          <cell r="I511">
            <v>37.299999999999997</v>
          </cell>
          <cell r="J511">
            <v>37.5</v>
          </cell>
          <cell r="K511">
            <v>1.1000000000000001</v>
          </cell>
          <cell r="L511">
            <v>1.1000000000000001</v>
          </cell>
          <cell r="M511">
            <v>30</v>
          </cell>
          <cell r="N511">
            <v>66</v>
          </cell>
        </row>
        <row r="512">
          <cell r="A512" t="str">
            <v>12HP144A-1-F</v>
          </cell>
          <cell r="B512" t="str">
            <v>NERA</v>
          </cell>
          <cell r="C512" t="str">
            <v>1.2</v>
          </cell>
          <cell r="D512" t="str">
            <v>HP</v>
          </cell>
          <cell r="E512">
            <v>14.4</v>
          </cell>
          <cell r="F512">
            <v>15.35</v>
          </cell>
          <cell r="G512" t="str">
            <v>Single</v>
          </cell>
          <cell r="H512">
            <v>43.4</v>
          </cell>
          <cell r="I512">
            <v>43.7</v>
          </cell>
          <cell r="J512">
            <v>43.9</v>
          </cell>
          <cell r="K512">
            <v>0.6</v>
          </cell>
          <cell r="L512">
            <v>1.1000000000000001</v>
          </cell>
          <cell r="M512">
            <v>30</v>
          </cell>
          <cell r="N512">
            <v>76</v>
          </cell>
        </row>
        <row r="513">
          <cell r="A513" t="str">
            <v>20HP144A-1-F</v>
          </cell>
          <cell r="B513" t="str">
            <v>NERA</v>
          </cell>
          <cell r="C513" t="str">
            <v>2.0</v>
          </cell>
          <cell r="D513" t="str">
            <v>HP</v>
          </cell>
          <cell r="E513">
            <v>14.4</v>
          </cell>
          <cell r="F513">
            <v>15.35</v>
          </cell>
          <cell r="G513" t="str">
            <v>Single</v>
          </cell>
          <cell r="H513">
            <v>46.3</v>
          </cell>
          <cell r="I513">
            <v>46.6</v>
          </cell>
          <cell r="J513">
            <v>46.8</v>
          </cell>
          <cell r="K513">
            <v>0.4</v>
          </cell>
          <cell r="L513">
            <v>1.1000000000000001</v>
          </cell>
          <cell r="M513">
            <v>30</v>
          </cell>
          <cell r="N513">
            <v>75</v>
          </cell>
        </row>
        <row r="514">
          <cell r="A514" t="str">
            <v>06HXP144A-2-F</v>
          </cell>
          <cell r="B514" t="str">
            <v>NERA</v>
          </cell>
          <cell r="C514" t="str">
            <v>0.6</v>
          </cell>
          <cell r="D514" t="str">
            <v>HXP</v>
          </cell>
          <cell r="E514">
            <v>14.4</v>
          </cell>
          <cell r="F514">
            <v>15.35</v>
          </cell>
          <cell r="G514" t="str">
            <v>Dual</v>
          </cell>
          <cell r="H514">
            <v>36.299999999999997</v>
          </cell>
          <cell r="I514">
            <v>36.5</v>
          </cell>
          <cell r="J514">
            <v>36.700000000000003</v>
          </cell>
          <cell r="K514">
            <v>1.2</v>
          </cell>
          <cell r="L514">
            <v>1.1000000000000001</v>
          </cell>
          <cell r="M514">
            <v>36</v>
          </cell>
          <cell r="N514">
            <v>66</v>
          </cell>
        </row>
        <row r="515">
          <cell r="A515" t="str">
            <v>12HXP144A-2-F</v>
          </cell>
          <cell r="B515" t="str">
            <v>NERA</v>
          </cell>
          <cell r="C515" t="str">
            <v>1.2</v>
          </cell>
          <cell r="D515" t="str">
            <v>HXP</v>
          </cell>
          <cell r="E515">
            <v>14.4</v>
          </cell>
          <cell r="F515">
            <v>15.35</v>
          </cell>
          <cell r="G515" t="str">
            <v>Dual</v>
          </cell>
          <cell r="H515">
            <v>43.4</v>
          </cell>
          <cell r="I515">
            <v>43.7</v>
          </cell>
          <cell r="J515">
            <v>43.9</v>
          </cell>
          <cell r="K515">
            <v>0.6</v>
          </cell>
          <cell r="L515">
            <v>1.1000000000000001</v>
          </cell>
          <cell r="M515">
            <v>36</v>
          </cell>
          <cell r="N515">
            <v>70</v>
          </cell>
        </row>
        <row r="516">
          <cell r="A516" t="str">
            <v>20HXP144A-2-F</v>
          </cell>
          <cell r="B516" t="str">
            <v>NERA</v>
          </cell>
          <cell r="C516" t="str">
            <v>2.0</v>
          </cell>
          <cell r="D516" t="str">
            <v>HXP</v>
          </cell>
          <cell r="E516">
            <v>14.4</v>
          </cell>
          <cell r="F516">
            <v>15.35</v>
          </cell>
          <cell r="G516" t="str">
            <v>Dual</v>
          </cell>
          <cell r="H516">
            <v>46.8</v>
          </cell>
          <cell r="I516">
            <v>47.3</v>
          </cell>
          <cell r="J516">
            <v>47.5</v>
          </cell>
          <cell r="K516">
            <v>0.4</v>
          </cell>
          <cell r="L516">
            <v>1.1000000000000001</v>
          </cell>
          <cell r="M516">
            <v>36</v>
          </cell>
          <cell r="N516">
            <v>75</v>
          </cell>
        </row>
        <row r="517">
          <cell r="A517" t="str">
            <v>06SP144A-1-0</v>
          </cell>
          <cell r="B517" t="str">
            <v>NERA</v>
          </cell>
          <cell r="C517" t="str">
            <v>0.6</v>
          </cell>
          <cell r="D517" t="str">
            <v>SP</v>
          </cell>
          <cell r="E517">
            <v>14.4</v>
          </cell>
          <cell r="F517">
            <v>15.35</v>
          </cell>
          <cell r="G517" t="str">
            <v>Single</v>
          </cell>
          <cell r="H517">
            <v>37.200000000000003</v>
          </cell>
          <cell r="I517">
            <v>37.5</v>
          </cell>
          <cell r="J517">
            <v>36.700000000000003</v>
          </cell>
          <cell r="K517">
            <v>1.1000000000000001</v>
          </cell>
          <cell r="L517">
            <v>1.1000000000000001</v>
          </cell>
          <cell r="M517">
            <v>30</v>
          </cell>
          <cell r="N517">
            <v>48</v>
          </cell>
        </row>
        <row r="518">
          <cell r="A518" t="str">
            <v>12SP144A-1-0</v>
          </cell>
          <cell r="B518" t="str">
            <v>NERA</v>
          </cell>
          <cell r="C518" t="str">
            <v>1.2</v>
          </cell>
          <cell r="D518" t="str">
            <v>SP</v>
          </cell>
          <cell r="E518">
            <v>14.4</v>
          </cell>
          <cell r="F518">
            <v>15.35</v>
          </cell>
          <cell r="G518" t="str">
            <v>Single</v>
          </cell>
          <cell r="H518">
            <v>43.4</v>
          </cell>
          <cell r="I518">
            <v>43.7</v>
          </cell>
          <cell r="J518">
            <v>43.9</v>
          </cell>
          <cell r="K518">
            <v>0.6</v>
          </cell>
          <cell r="L518">
            <v>1.1000000000000001</v>
          </cell>
          <cell r="M518">
            <v>30</v>
          </cell>
          <cell r="N518">
            <v>60</v>
          </cell>
        </row>
        <row r="519">
          <cell r="A519" t="str">
            <v>20SP144A-1-0</v>
          </cell>
          <cell r="B519" t="str">
            <v>NERA</v>
          </cell>
          <cell r="C519" t="str">
            <v>2.0</v>
          </cell>
          <cell r="D519" t="str">
            <v>SP</v>
          </cell>
          <cell r="E519">
            <v>14.4</v>
          </cell>
          <cell r="F519">
            <v>15.35</v>
          </cell>
          <cell r="G519" t="str">
            <v>Single</v>
          </cell>
          <cell r="H519">
            <v>46.5</v>
          </cell>
          <cell r="I519">
            <v>46.8</v>
          </cell>
          <cell r="J519">
            <v>47</v>
          </cell>
          <cell r="K519">
            <v>0.35</v>
          </cell>
          <cell r="L519">
            <v>1.1000000000000001</v>
          </cell>
          <cell r="M519">
            <v>30</v>
          </cell>
          <cell r="N519">
            <v>60</v>
          </cell>
        </row>
        <row r="520">
          <cell r="A520" t="str">
            <v>06SXP144A-2-0</v>
          </cell>
          <cell r="B520" t="str">
            <v>NERA</v>
          </cell>
          <cell r="C520" t="str">
            <v>0.6</v>
          </cell>
          <cell r="D520" t="str">
            <v>SXP</v>
          </cell>
          <cell r="E520">
            <v>14.4</v>
          </cell>
          <cell r="F520">
            <v>15.35</v>
          </cell>
          <cell r="G520" t="str">
            <v>Dual</v>
          </cell>
          <cell r="H520">
            <v>37.200000000000003</v>
          </cell>
          <cell r="I520">
            <v>37.5</v>
          </cell>
          <cell r="J520">
            <v>37.700000000000003</v>
          </cell>
          <cell r="K520">
            <v>1.2</v>
          </cell>
          <cell r="L520">
            <v>1.1000000000000001</v>
          </cell>
          <cell r="M520">
            <v>36</v>
          </cell>
          <cell r="N520">
            <v>48</v>
          </cell>
        </row>
        <row r="521">
          <cell r="A521" t="str">
            <v>12SXP144A-2-0</v>
          </cell>
          <cell r="B521" t="str">
            <v>NERA</v>
          </cell>
          <cell r="C521" t="str">
            <v>1.2</v>
          </cell>
          <cell r="D521" t="str">
            <v>SXP</v>
          </cell>
          <cell r="E521">
            <v>14.4</v>
          </cell>
          <cell r="F521">
            <v>15.35</v>
          </cell>
          <cell r="G521" t="str">
            <v>Dual</v>
          </cell>
          <cell r="H521">
            <v>42.6</v>
          </cell>
          <cell r="I521">
            <v>43.3</v>
          </cell>
          <cell r="J521">
            <v>43.1</v>
          </cell>
          <cell r="K521">
            <v>0.55000000000000004</v>
          </cell>
          <cell r="L521">
            <v>1.1000000000000001</v>
          </cell>
          <cell r="M521">
            <v>36</v>
          </cell>
          <cell r="N521">
            <v>54</v>
          </cell>
        </row>
        <row r="522">
          <cell r="A522" t="str">
            <v>20SXP144A-2-O</v>
          </cell>
          <cell r="B522" t="str">
            <v>NERA</v>
          </cell>
          <cell r="C522" t="str">
            <v>2.0</v>
          </cell>
          <cell r="D522" t="str">
            <v>SXP</v>
          </cell>
          <cell r="E522">
            <v>14.4</v>
          </cell>
          <cell r="F522">
            <v>15.35</v>
          </cell>
          <cell r="G522" t="str">
            <v>Dual</v>
          </cell>
          <cell r="H522">
            <v>46.5</v>
          </cell>
          <cell r="I522">
            <v>46.8</v>
          </cell>
          <cell r="J522">
            <v>47</v>
          </cell>
          <cell r="K522">
            <v>0.35</v>
          </cell>
          <cell r="L522">
            <v>1.1000000000000001</v>
          </cell>
          <cell r="M522">
            <v>36</v>
          </cell>
          <cell r="N522">
            <v>60</v>
          </cell>
        </row>
        <row r="523">
          <cell r="A523" t="str">
            <v>04HP177A-1-F</v>
          </cell>
          <cell r="B523" t="str">
            <v>NERA</v>
          </cell>
          <cell r="C523" t="str">
            <v>0.4</v>
          </cell>
          <cell r="D523" t="str">
            <v>HP</v>
          </cell>
          <cell r="E523">
            <v>17.7</v>
          </cell>
          <cell r="F523">
            <v>19.7</v>
          </cell>
          <cell r="G523" t="str">
            <v>Single</v>
          </cell>
          <cell r="H523">
            <v>36.1</v>
          </cell>
          <cell r="I523">
            <v>36.6</v>
          </cell>
          <cell r="J523">
            <v>37.04</v>
          </cell>
          <cell r="K523">
            <v>1.2</v>
          </cell>
          <cell r="L523">
            <v>1.2</v>
          </cell>
          <cell r="M523">
            <v>30</v>
          </cell>
          <cell r="N523">
            <v>63</v>
          </cell>
        </row>
        <row r="524">
          <cell r="A524" t="str">
            <v>06HP177A-1-F</v>
          </cell>
          <cell r="B524" t="str">
            <v>NERA</v>
          </cell>
          <cell r="C524" t="str">
            <v>0.6</v>
          </cell>
          <cell r="D524" t="str">
            <v>HP</v>
          </cell>
          <cell r="E524">
            <v>17.7</v>
          </cell>
          <cell r="F524">
            <v>19.7</v>
          </cell>
          <cell r="G524" t="str">
            <v>Single</v>
          </cell>
          <cell r="H524">
            <v>39</v>
          </cell>
          <cell r="I524">
            <v>39.5</v>
          </cell>
          <cell r="J524">
            <v>40</v>
          </cell>
          <cell r="K524">
            <v>0.95</v>
          </cell>
          <cell r="L524">
            <v>1.1499999999999999</v>
          </cell>
          <cell r="M524">
            <v>30</v>
          </cell>
          <cell r="N524">
            <v>70</v>
          </cell>
        </row>
        <row r="525">
          <cell r="A525" t="str">
            <v>12HP177A-1-F</v>
          </cell>
          <cell r="B525" t="str">
            <v>NERA</v>
          </cell>
          <cell r="C525" t="str">
            <v>1.2</v>
          </cell>
          <cell r="D525" t="str">
            <v>HP</v>
          </cell>
          <cell r="E525">
            <v>17.7</v>
          </cell>
          <cell r="F525">
            <v>19.7</v>
          </cell>
          <cell r="G525" t="str">
            <v>Single</v>
          </cell>
          <cell r="H525">
            <v>45</v>
          </cell>
          <cell r="I525">
            <v>45.6</v>
          </cell>
          <cell r="J525">
            <v>46</v>
          </cell>
          <cell r="K525">
            <v>0.45</v>
          </cell>
          <cell r="L525">
            <v>1.1499999999999999</v>
          </cell>
          <cell r="M525">
            <v>30</v>
          </cell>
          <cell r="N525">
            <v>77</v>
          </cell>
        </row>
        <row r="526">
          <cell r="A526" t="str">
            <v>06HXP177A-2-F</v>
          </cell>
          <cell r="B526" t="str">
            <v>NERA</v>
          </cell>
          <cell r="C526" t="str">
            <v>0.6</v>
          </cell>
          <cell r="D526" t="str">
            <v>HXP</v>
          </cell>
          <cell r="E526">
            <v>17.7</v>
          </cell>
          <cell r="F526">
            <v>19.7</v>
          </cell>
          <cell r="G526" t="str">
            <v>Dual</v>
          </cell>
          <cell r="H526">
            <v>38.5</v>
          </cell>
          <cell r="I526">
            <v>39</v>
          </cell>
          <cell r="J526">
            <v>39.5</v>
          </cell>
          <cell r="K526">
            <v>0.95</v>
          </cell>
          <cell r="L526">
            <v>1.2</v>
          </cell>
          <cell r="M526">
            <v>36</v>
          </cell>
          <cell r="N526">
            <v>70</v>
          </cell>
        </row>
        <row r="527">
          <cell r="A527" t="str">
            <v>12HXP177A-2-F</v>
          </cell>
          <cell r="B527" t="str">
            <v>NERA</v>
          </cell>
          <cell r="C527" t="str">
            <v>1.2</v>
          </cell>
          <cell r="D527" t="str">
            <v>HXP</v>
          </cell>
          <cell r="E527">
            <v>17.7</v>
          </cell>
          <cell r="F527">
            <v>19.7</v>
          </cell>
          <cell r="G527" t="str">
            <v>Dual</v>
          </cell>
          <cell r="H527">
            <v>43.9</v>
          </cell>
          <cell r="I527">
            <v>44.4</v>
          </cell>
          <cell r="J527">
            <v>44.8</v>
          </cell>
          <cell r="K527">
            <v>0.5</v>
          </cell>
          <cell r="L527">
            <v>1.3</v>
          </cell>
          <cell r="M527">
            <v>36</v>
          </cell>
          <cell r="N527">
            <v>72</v>
          </cell>
        </row>
        <row r="528">
          <cell r="A528" t="str">
            <v>20HXP177A-2-F</v>
          </cell>
          <cell r="B528" t="str">
            <v>NERA</v>
          </cell>
          <cell r="C528" t="str">
            <v>2.0</v>
          </cell>
          <cell r="D528" t="str">
            <v>HXP</v>
          </cell>
          <cell r="E528">
            <v>17.7</v>
          </cell>
          <cell r="F528">
            <v>19.7</v>
          </cell>
          <cell r="G528" t="str">
            <v>Dual</v>
          </cell>
          <cell r="H528">
            <v>48.3</v>
          </cell>
          <cell r="I528">
            <v>49</v>
          </cell>
          <cell r="J528">
            <v>49.3</v>
          </cell>
          <cell r="K528">
            <v>0.3</v>
          </cell>
          <cell r="L528">
            <v>1.2</v>
          </cell>
          <cell r="M528">
            <v>30</v>
          </cell>
          <cell r="N528">
            <v>80</v>
          </cell>
        </row>
        <row r="529">
          <cell r="A529" t="str">
            <v>06SP177A-1-0</v>
          </cell>
          <cell r="B529" t="str">
            <v>NERA</v>
          </cell>
          <cell r="C529" t="str">
            <v>0.6</v>
          </cell>
          <cell r="D529" t="str">
            <v>SP</v>
          </cell>
          <cell r="E529">
            <v>17.7</v>
          </cell>
          <cell r="F529">
            <v>19.7</v>
          </cell>
          <cell r="G529" t="str">
            <v>Single</v>
          </cell>
          <cell r="H529">
            <v>38.799999999999997</v>
          </cell>
          <cell r="I529">
            <v>39.299999999999997</v>
          </cell>
          <cell r="J529">
            <v>39.5</v>
          </cell>
          <cell r="K529">
            <v>0.95</v>
          </cell>
          <cell r="L529">
            <v>1.3</v>
          </cell>
          <cell r="M529">
            <v>30</v>
          </cell>
          <cell r="N529">
            <v>48</v>
          </cell>
        </row>
        <row r="530">
          <cell r="A530" t="str">
            <v>12SP177A-1-0</v>
          </cell>
          <cell r="B530" t="str">
            <v>NERA</v>
          </cell>
          <cell r="C530" t="str">
            <v>1.2</v>
          </cell>
          <cell r="D530" t="str">
            <v>SP</v>
          </cell>
          <cell r="E530">
            <v>17.7</v>
          </cell>
          <cell r="F530">
            <v>19.7</v>
          </cell>
          <cell r="G530" t="str">
            <v>Single</v>
          </cell>
          <cell r="H530">
            <v>44.4</v>
          </cell>
          <cell r="I530">
            <v>45</v>
          </cell>
          <cell r="J530">
            <v>45.3</v>
          </cell>
          <cell r="K530">
            <v>0.45</v>
          </cell>
          <cell r="L530">
            <v>1.3</v>
          </cell>
          <cell r="M530">
            <v>30</v>
          </cell>
          <cell r="N530">
            <v>55</v>
          </cell>
        </row>
        <row r="531">
          <cell r="A531" t="str">
            <v>03HP212A-1-F</v>
          </cell>
          <cell r="B531" t="str">
            <v>NERA</v>
          </cell>
          <cell r="C531">
            <v>0.3</v>
          </cell>
          <cell r="D531" t="str">
            <v>HP</v>
          </cell>
          <cell r="E531">
            <v>21.2</v>
          </cell>
          <cell r="F531">
            <v>23.6</v>
          </cell>
          <cell r="G531" t="str">
            <v>Single</v>
          </cell>
          <cell r="H531">
            <v>37.6</v>
          </cell>
          <cell r="I531">
            <v>38.1</v>
          </cell>
          <cell r="J531">
            <v>38.5</v>
          </cell>
          <cell r="K531">
            <v>1.1000000000000001</v>
          </cell>
          <cell r="L531">
            <v>1.1000000000000001</v>
          </cell>
          <cell r="M531">
            <v>30</v>
          </cell>
          <cell r="N531">
            <v>66</v>
          </cell>
        </row>
        <row r="532">
          <cell r="A532" t="str">
            <v>04HP212A-1-F</v>
          </cell>
          <cell r="B532" t="str">
            <v>NERA</v>
          </cell>
          <cell r="C532">
            <v>0.45</v>
          </cell>
          <cell r="D532" t="str">
            <v>HP</v>
          </cell>
          <cell r="E532">
            <v>21.2</v>
          </cell>
          <cell r="F532">
            <v>23.6</v>
          </cell>
          <cell r="G532" t="str">
            <v>Single</v>
          </cell>
          <cell r="H532">
            <v>38.700000000000003</v>
          </cell>
          <cell r="I532">
            <v>39.1</v>
          </cell>
          <cell r="J532">
            <v>39.5</v>
          </cell>
          <cell r="K532">
            <v>0.95</v>
          </cell>
          <cell r="L532">
            <v>1.1499999999999999</v>
          </cell>
          <cell r="M532">
            <v>30</v>
          </cell>
          <cell r="N532">
            <v>70</v>
          </cell>
        </row>
        <row r="533">
          <cell r="A533" t="str">
            <v>06HP212A-1-F</v>
          </cell>
          <cell r="B533" t="str">
            <v>NERA</v>
          </cell>
          <cell r="C533" t="str">
            <v>0.6</v>
          </cell>
          <cell r="D533" t="str">
            <v>HP</v>
          </cell>
          <cell r="E533">
            <v>21.2</v>
          </cell>
          <cell r="F533">
            <v>23.6</v>
          </cell>
          <cell r="G533" t="str">
            <v>Single</v>
          </cell>
          <cell r="H533">
            <v>41.4</v>
          </cell>
          <cell r="I533">
            <v>41.6</v>
          </cell>
          <cell r="J533">
            <v>41.8</v>
          </cell>
          <cell r="K533">
            <v>0.8</v>
          </cell>
          <cell r="L533">
            <v>1.2</v>
          </cell>
          <cell r="M533">
            <v>30</v>
          </cell>
          <cell r="N533">
            <v>70</v>
          </cell>
        </row>
        <row r="534">
          <cell r="A534" t="str">
            <v>12HP212A-1-F</v>
          </cell>
          <cell r="B534" t="str">
            <v>NERA</v>
          </cell>
          <cell r="C534" t="str">
            <v>1.2</v>
          </cell>
          <cell r="D534" t="str">
            <v>HP</v>
          </cell>
          <cell r="E534">
            <v>21.2</v>
          </cell>
          <cell r="F534">
            <v>23.6</v>
          </cell>
          <cell r="G534" t="str">
            <v>Single</v>
          </cell>
          <cell r="H534">
            <v>46.7</v>
          </cell>
          <cell r="I534">
            <v>47</v>
          </cell>
          <cell r="J534">
            <v>47.2</v>
          </cell>
          <cell r="K534">
            <v>0.4</v>
          </cell>
          <cell r="L534">
            <v>1.2</v>
          </cell>
          <cell r="M534">
            <v>30</v>
          </cell>
          <cell r="N534">
            <v>75</v>
          </cell>
        </row>
        <row r="535">
          <cell r="A535" t="str">
            <v>06HXP212A-2-F</v>
          </cell>
          <cell r="B535" t="str">
            <v>NERA</v>
          </cell>
          <cell r="C535" t="str">
            <v>0.6</v>
          </cell>
          <cell r="D535" t="str">
            <v>HXP</v>
          </cell>
          <cell r="E535">
            <v>21.2</v>
          </cell>
          <cell r="F535">
            <v>23.6</v>
          </cell>
          <cell r="G535" t="str">
            <v>Dual</v>
          </cell>
          <cell r="H535">
            <v>41.4</v>
          </cell>
          <cell r="I535">
            <v>41.6</v>
          </cell>
          <cell r="J535">
            <v>41.8</v>
          </cell>
          <cell r="K535">
            <v>0.8</v>
          </cell>
          <cell r="L535">
            <v>1.2</v>
          </cell>
          <cell r="M535">
            <v>30</v>
          </cell>
          <cell r="N535">
            <v>70</v>
          </cell>
        </row>
        <row r="536">
          <cell r="A536" t="str">
            <v>12HXP212A-2-F</v>
          </cell>
          <cell r="B536" t="str">
            <v>NERA</v>
          </cell>
          <cell r="C536" t="str">
            <v>1.2</v>
          </cell>
          <cell r="D536" t="str">
            <v>HXP</v>
          </cell>
          <cell r="E536">
            <v>21.2</v>
          </cell>
          <cell r="F536">
            <v>23.6</v>
          </cell>
          <cell r="G536" t="str">
            <v>Dual</v>
          </cell>
          <cell r="H536">
            <v>46.7</v>
          </cell>
          <cell r="I536">
            <v>47</v>
          </cell>
          <cell r="J536">
            <v>47.2</v>
          </cell>
          <cell r="K536">
            <v>0.4</v>
          </cell>
          <cell r="L536">
            <v>1.2</v>
          </cell>
          <cell r="M536">
            <v>36</v>
          </cell>
          <cell r="N536">
            <v>76</v>
          </cell>
        </row>
        <row r="537">
          <cell r="A537" t="str">
            <v>06SP212A-1-0</v>
          </cell>
          <cell r="B537" t="str">
            <v>NERA</v>
          </cell>
          <cell r="C537" t="str">
            <v>0.6</v>
          </cell>
          <cell r="D537" t="str">
            <v>SP</v>
          </cell>
          <cell r="E537">
            <v>21.2</v>
          </cell>
          <cell r="F537">
            <v>23.6</v>
          </cell>
          <cell r="G537" t="str">
            <v>Single</v>
          </cell>
          <cell r="H537">
            <v>41</v>
          </cell>
          <cell r="I537">
            <v>41.2</v>
          </cell>
          <cell r="J537">
            <v>41.4</v>
          </cell>
          <cell r="K537">
            <v>0.8</v>
          </cell>
          <cell r="L537">
            <v>1.2</v>
          </cell>
          <cell r="M537">
            <v>30</v>
          </cell>
          <cell r="N537">
            <v>53</v>
          </cell>
        </row>
        <row r="538">
          <cell r="A538" t="str">
            <v>12SP212A-1-0</v>
          </cell>
          <cell r="B538" t="str">
            <v>NERA</v>
          </cell>
          <cell r="C538" t="str">
            <v>1.2</v>
          </cell>
          <cell r="D538" t="str">
            <v>SP</v>
          </cell>
          <cell r="E538">
            <v>21.2</v>
          </cell>
          <cell r="F538">
            <v>23.6</v>
          </cell>
          <cell r="G538" t="str">
            <v>Single</v>
          </cell>
          <cell r="H538">
            <v>46.7</v>
          </cell>
          <cell r="I538">
            <v>47</v>
          </cell>
          <cell r="J538">
            <v>47.2</v>
          </cell>
          <cell r="K538">
            <v>0.4</v>
          </cell>
          <cell r="L538">
            <v>1.2</v>
          </cell>
          <cell r="M538">
            <v>30</v>
          </cell>
          <cell r="N538">
            <v>58</v>
          </cell>
        </row>
        <row r="539">
          <cell r="A539" t="str">
            <v>04HP242A-1-F</v>
          </cell>
          <cell r="B539" t="str">
            <v>NERA</v>
          </cell>
          <cell r="C539" t="str">
            <v>0.4</v>
          </cell>
          <cell r="D539" t="str">
            <v>HP</v>
          </cell>
          <cell r="E539">
            <v>24.25</v>
          </cell>
          <cell r="F539">
            <v>26.5</v>
          </cell>
          <cell r="G539" t="str">
            <v>Single</v>
          </cell>
          <cell r="H539">
            <v>38.700000000000003</v>
          </cell>
          <cell r="I539">
            <v>39.1</v>
          </cell>
          <cell r="J539">
            <v>39.5</v>
          </cell>
          <cell r="K539">
            <v>0.95</v>
          </cell>
          <cell r="L539">
            <v>1.1499999999999999</v>
          </cell>
          <cell r="M539">
            <v>30</v>
          </cell>
          <cell r="N539">
            <v>70</v>
          </cell>
        </row>
        <row r="540">
          <cell r="A540" t="str">
            <v>06HP242A-1-F</v>
          </cell>
          <cell r="B540" t="str">
            <v>NERA</v>
          </cell>
          <cell r="C540" t="str">
            <v>0.6</v>
          </cell>
          <cell r="D540" t="str">
            <v>HP</v>
          </cell>
          <cell r="E540">
            <v>24.25</v>
          </cell>
          <cell r="F540">
            <v>26.5</v>
          </cell>
          <cell r="G540" t="str">
            <v>Single</v>
          </cell>
          <cell r="H540">
            <v>41.9</v>
          </cell>
          <cell r="I540">
            <v>42.5</v>
          </cell>
          <cell r="J540">
            <v>42.9</v>
          </cell>
          <cell r="K540">
            <v>0.7</v>
          </cell>
          <cell r="L540">
            <v>1.2</v>
          </cell>
          <cell r="M540">
            <v>30</v>
          </cell>
          <cell r="N540">
            <v>71</v>
          </cell>
        </row>
        <row r="541">
          <cell r="A541" t="str">
            <v>12HP242A-1-F</v>
          </cell>
          <cell r="B541" t="str">
            <v>NERA</v>
          </cell>
          <cell r="C541" t="str">
            <v>1.2</v>
          </cell>
          <cell r="D541" t="str">
            <v>HP</v>
          </cell>
          <cell r="E541">
            <v>24.25</v>
          </cell>
          <cell r="F541">
            <v>26.5</v>
          </cell>
          <cell r="G541" t="str">
            <v>Single</v>
          </cell>
          <cell r="H541">
            <v>47.2</v>
          </cell>
          <cell r="I541">
            <v>47.6</v>
          </cell>
          <cell r="J541">
            <v>47.8</v>
          </cell>
          <cell r="K541">
            <v>0.35</v>
          </cell>
          <cell r="L541">
            <v>1.2</v>
          </cell>
          <cell r="M541">
            <v>30</v>
          </cell>
          <cell r="N541">
            <v>76</v>
          </cell>
        </row>
        <row r="542">
          <cell r="A542" t="str">
            <v>06HXP242A-2-F</v>
          </cell>
          <cell r="B542" t="str">
            <v>NERA</v>
          </cell>
          <cell r="C542" t="str">
            <v>0.6</v>
          </cell>
          <cell r="D542" t="str">
            <v>HXP</v>
          </cell>
          <cell r="E542">
            <v>24.25</v>
          </cell>
          <cell r="F542">
            <v>26.5</v>
          </cell>
          <cell r="G542" t="str">
            <v>Dual</v>
          </cell>
          <cell r="H542">
            <v>40.9</v>
          </cell>
          <cell r="I542">
            <v>41.5</v>
          </cell>
          <cell r="J542">
            <v>42.1</v>
          </cell>
          <cell r="K542">
            <v>0.7</v>
          </cell>
          <cell r="L542">
            <v>1.2</v>
          </cell>
          <cell r="M542">
            <v>36</v>
          </cell>
          <cell r="N542">
            <v>73</v>
          </cell>
        </row>
        <row r="543">
          <cell r="A543" t="str">
            <v>12HXP242A-2-F</v>
          </cell>
          <cell r="B543" t="str">
            <v>NERA</v>
          </cell>
          <cell r="C543" t="str">
            <v>1.2</v>
          </cell>
          <cell r="D543" t="str">
            <v>HXP</v>
          </cell>
          <cell r="E543">
            <v>24.25</v>
          </cell>
          <cell r="F543">
            <v>26.5</v>
          </cell>
          <cell r="G543" t="str">
            <v>Dual</v>
          </cell>
          <cell r="H543">
            <v>46.7</v>
          </cell>
          <cell r="I543">
            <v>47.1</v>
          </cell>
          <cell r="J543">
            <v>47.5</v>
          </cell>
          <cell r="K543">
            <v>0.35</v>
          </cell>
          <cell r="L543">
            <v>1.2</v>
          </cell>
          <cell r="M543">
            <v>36</v>
          </cell>
          <cell r="N543">
            <v>77</v>
          </cell>
        </row>
        <row r="544">
          <cell r="A544" t="str">
            <v>06SP242A-1-0</v>
          </cell>
          <cell r="B544" t="str">
            <v>NERA</v>
          </cell>
          <cell r="C544" t="str">
            <v>0.6</v>
          </cell>
          <cell r="D544" t="str">
            <v>SP</v>
          </cell>
          <cell r="E544">
            <v>24.25</v>
          </cell>
          <cell r="F544">
            <v>26.5</v>
          </cell>
          <cell r="G544" t="str">
            <v>Single</v>
          </cell>
          <cell r="H544">
            <v>41.7</v>
          </cell>
          <cell r="I544">
            <v>42.2</v>
          </cell>
          <cell r="J544">
            <v>42.6</v>
          </cell>
          <cell r="K544">
            <v>0.8</v>
          </cell>
          <cell r="L544">
            <v>1.2</v>
          </cell>
          <cell r="M544">
            <v>30</v>
          </cell>
          <cell r="N544">
            <v>51</v>
          </cell>
        </row>
        <row r="545">
          <cell r="A545" t="str">
            <v>12SP242A-1-0</v>
          </cell>
          <cell r="B545" t="str">
            <v>NERA</v>
          </cell>
          <cell r="C545" t="str">
            <v>1.2</v>
          </cell>
          <cell r="D545" t="str">
            <v>SP</v>
          </cell>
          <cell r="E545">
            <v>24.25</v>
          </cell>
          <cell r="F545">
            <v>26.5</v>
          </cell>
          <cell r="G545" t="str">
            <v>Single</v>
          </cell>
          <cell r="H545">
            <v>45.7</v>
          </cell>
          <cell r="I545">
            <v>47.6</v>
          </cell>
          <cell r="J545">
            <v>46.7</v>
          </cell>
          <cell r="K545">
            <v>0.4</v>
          </cell>
          <cell r="L545">
            <v>1.2</v>
          </cell>
          <cell r="M545">
            <v>30</v>
          </cell>
          <cell r="N545">
            <v>59</v>
          </cell>
        </row>
      </sheetData>
      <sheetData sheetId="10" refreshError="1">
        <row r="3">
          <cell r="A3" t="str">
            <v>EW127A</v>
          </cell>
          <cell r="B3" t="str">
            <v>Andrew</v>
          </cell>
          <cell r="C3">
            <v>11.7</v>
          </cell>
          <cell r="D3">
            <v>13.25</v>
          </cell>
          <cell r="E3" t="str">
            <v xml:space="preserve"> Elíptica</v>
          </cell>
          <cell r="F3">
            <v>11.49</v>
          </cell>
        </row>
        <row r="4">
          <cell r="A4" t="str">
            <v>EW132</v>
          </cell>
          <cell r="B4" t="str">
            <v>Andrew</v>
          </cell>
          <cell r="C4">
            <v>14</v>
          </cell>
          <cell r="D4">
            <v>15.35</v>
          </cell>
          <cell r="E4" t="str">
            <v xml:space="preserve"> Elíptica</v>
          </cell>
        </row>
        <row r="5">
          <cell r="A5" t="str">
            <v>EW17</v>
          </cell>
          <cell r="B5" t="str">
            <v>Andrew</v>
          </cell>
          <cell r="C5">
            <v>1.7</v>
          </cell>
          <cell r="D5">
            <v>2.2999999999999998</v>
          </cell>
          <cell r="E5" t="str">
            <v xml:space="preserve"> Elíptica</v>
          </cell>
          <cell r="F5">
            <v>1.19</v>
          </cell>
        </row>
        <row r="6">
          <cell r="A6" t="str">
            <v>EW180</v>
          </cell>
          <cell r="B6" t="str">
            <v>Andrew</v>
          </cell>
          <cell r="C6">
            <v>17.7</v>
          </cell>
          <cell r="D6">
            <v>19.7</v>
          </cell>
          <cell r="E6" t="str">
            <v xml:space="preserve"> Elíptica</v>
          </cell>
          <cell r="F6">
            <v>20.11</v>
          </cell>
        </row>
        <row r="7">
          <cell r="A7" t="str">
            <v>EW20</v>
          </cell>
          <cell r="B7" t="str">
            <v>Andrew</v>
          </cell>
          <cell r="C7">
            <v>2.5</v>
          </cell>
          <cell r="D7">
            <v>2.7</v>
          </cell>
          <cell r="E7" t="str">
            <v xml:space="preserve"> Elíptica</v>
          </cell>
          <cell r="F7">
            <v>1.53</v>
          </cell>
        </row>
        <row r="8">
          <cell r="A8" t="str">
            <v>EW220</v>
          </cell>
          <cell r="B8" t="str">
            <v>Andrew</v>
          </cell>
          <cell r="C8">
            <v>21.2</v>
          </cell>
          <cell r="D8">
            <v>23.6</v>
          </cell>
          <cell r="E8" t="str">
            <v xml:space="preserve"> Elíptica</v>
          </cell>
          <cell r="F8">
            <v>28.22</v>
          </cell>
        </row>
        <row r="9">
          <cell r="A9" t="str">
            <v>EW28</v>
          </cell>
          <cell r="B9" t="str">
            <v>Andrew</v>
          </cell>
          <cell r="C9">
            <v>2.9</v>
          </cell>
          <cell r="D9">
            <v>3.4</v>
          </cell>
          <cell r="E9" t="str">
            <v xml:space="preserve"> Elíptica</v>
          </cell>
        </row>
        <row r="10">
          <cell r="A10" t="str">
            <v>EW34</v>
          </cell>
          <cell r="B10" t="str">
            <v>Andrew</v>
          </cell>
          <cell r="C10">
            <v>3.1</v>
          </cell>
          <cell r="D10">
            <v>4.2</v>
          </cell>
          <cell r="E10" t="str">
            <v xml:space="preserve"> Elíptica</v>
          </cell>
        </row>
        <row r="11">
          <cell r="A11" t="str">
            <v>EW37</v>
          </cell>
          <cell r="B11" t="str">
            <v>Andrew</v>
          </cell>
          <cell r="C11">
            <v>3.4</v>
          </cell>
          <cell r="D11">
            <v>4.2</v>
          </cell>
          <cell r="E11" t="str">
            <v xml:space="preserve"> Elíptica</v>
          </cell>
          <cell r="F11">
            <v>2.91</v>
          </cell>
        </row>
        <row r="12">
          <cell r="A12" t="str">
            <v>EW43</v>
          </cell>
          <cell r="B12" t="str">
            <v>Andrew</v>
          </cell>
          <cell r="C12">
            <v>4.4000000000000004</v>
          </cell>
          <cell r="D12">
            <v>5</v>
          </cell>
          <cell r="E12" t="str">
            <v xml:space="preserve"> Elíptica</v>
          </cell>
          <cell r="F12">
            <v>2.8</v>
          </cell>
        </row>
        <row r="13">
          <cell r="A13" t="str">
            <v>EW52</v>
          </cell>
          <cell r="B13" t="str">
            <v>Andrew</v>
          </cell>
          <cell r="C13">
            <v>5.6</v>
          </cell>
          <cell r="D13">
            <v>6.4249999999999998</v>
          </cell>
          <cell r="E13" t="str">
            <v xml:space="preserve"> Elíptica</v>
          </cell>
        </row>
        <row r="14">
          <cell r="A14" t="str">
            <v>EW63</v>
          </cell>
          <cell r="B14" t="str">
            <v>Andrew</v>
          </cell>
          <cell r="C14">
            <v>5.9249999999999998</v>
          </cell>
          <cell r="D14">
            <v>7.125</v>
          </cell>
          <cell r="E14" t="str">
            <v xml:space="preserve"> Elíptica</v>
          </cell>
        </row>
        <row r="15">
          <cell r="A15" t="str">
            <v>EW64</v>
          </cell>
          <cell r="B15" t="str">
            <v>Andrew</v>
          </cell>
          <cell r="C15">
            <v>7.1</v>
          </cell>
          <cell r="D15">
            <v>7.75</v>
          </cell>
          <cell r="E15" t="str">
            <v xml:space="preserve"> Elíptica</v>
          </cell>
          <cell r="F15">
            <v>5.0999999999999996</v>
          </cell>
        </row>
        <row r="16">
          <cell r="A16" t="str">
            <v>EW77</v>
          </cell>
          <cell r="B16" t="str">
            <v>Andrew</v>
          </cell>
          <cell r="C16">
            <v>7.1</v>
          </cell>
          <cell r="D16">
            <v>8.5</v>
          </cell>
          <cell r="E16" t="str">
            <v xml:space="preserve"> Elíptica</v>
          </cell>
          <cell r="F16">
            <v>6</v>
          </cell>
        </row>
        <row r="17">
          <cell r="A17" t="str">
            <v>EW85</v>
          </cell>
          <cell r="B17" t="str">
            <v>Andrew</v>
          </cell>
          <cell r="C17">
            <v>8.5</v>
          </cell>
          <cell r="D17">
            <v>9.8000000000000007</v>
          </cell>
          <cell r="E17" t="str">
            <v xml:space="preserve"> Elíptica</v>
          </cell>
        </row>
        <row r="18">
          <cell r="A18" t="str">
            <v>EW90</v>
          </cell>
          <cell r="B18" t="str">
            <v>Andrew</v>
          </cell>
          <cell r="C18">
            <v>10.5</v>
          </cell>
          <cell r="D18">
            <v>11.7</v>
          </cell>
          <cell r="E18" t="str">
            <v xml:space="preserve"> Elíptica</v>
          </cell>
          <cell r="F18">
            <v>10.31</v>
          </cell>
        </row>
        <row r="19">
          <cell r="A19" t="str">
            <v>EWP127A</v>
          </cell>
          <cell r="B19" t="str">
            <v>Andrew</v>
          </cell>
          <cell r="C19">
            <v>11.7</v>
          </cell>
          <cell r="D19">
            <v>13.25</v>
          </cell>
          <cell r="E19" t="str">
            <v xml:space="preserve"> Elíptica</v>
          </cell>
          <cell r="F19">
            <v>11.98</v>
          </cell>
        </row>
        <row r="20">
          <cell r="A20" t="str">
            <v>EWP132</v>
          </cell>
          <cell r="B20" t="str">
            <v>Andrew</v>
          </cell>
          <cell r="C20">
            <v>14</v>
          </cell>
          <cell r="D20">
            <v>15.35</v>
          </cell>
          <cell r="E20" t="str">
            <v xml:space="preserve"> Elíptica</v>
          </cell>
          <cell r="F20">
            <v>16.34</v>
          </cell>
        </row>
        <row r="21">
          <cell r="A21" t="str">
            <v>EWP17</v>
          </cell>
          <cell r="B21" t="str">
            <v>Andrew</v>
          </cell>
          <cell r="C21">
            <v>1.7</v>
          </cell>
          <cell r="D21">
            <v>2.2999999999999998</v>
          </cell>
          <cell r="E21" t="str">
            <v xml:space="preserve"> Elíptica</v>
          </cell>
          <cell r="F21">
            <v>1.19</v>
          </cell>
        </row>
        <row r="22">
          <cell r="A22" t="str">
            <v>EWP180</v>
          </cell>
          <cell r="B22" t="str">
            <v>Andrew</v>
          </cell>
          <cell r="C22">
            <v>17.7</v>
          </cell>
          <cell r="D22">
            <v>19.7</v>
          </cell>
          <cell r="E22" t="str">
            <v xml:space="preserve"> Elíptica</v>
          </cell>
          <cell r="F22">
            <v>20.11</v>
          </cell>
        </row>
        <row r="23">
          <cell r="A23" t="str">
            <v>EWP20</v>
          </cell>
          <cell r="B23" t="str">
            <v>Andrew</v>
          </cell>
          <cell r="C23">
            <v>2.5</v>
          </cell>
          <cell r="D23">
            <v>2.7</v>
          </cell>
          <cell r="E23" t="str">
            <v xml:space="preserve"> Elíptica</v>
          </cell>
          <cell r="F23">
            <v>1.53</v>
          </cell>
        </row>
        <row r="24">
          <cell r="A24" t="str">
            <v>EWP220</v>
          </cell>
          <cell r="B24" t="str">
            <v>Andrew</v>
          </cell>
          <cell r="C24">
            <v>21.2</v>
          </cell>
          <cell r="D24">
            <v>23.6</v>
          </cell>
          <cell r="E24" t="str">
            <v xml:space="preserve"> Elíptica</v>
          </cell>
          <cell r="F24">
            <v>28.22</v>
          </cell>
        </row>
        <row r="25">
          <cell r="A25" t="str">
            <v>EWP34</v>
          </cell>
          <cell r="B25" t="str">
            <v>Andrew</v>
          </cell>
          <cell r="C25">
            <v>3.1</v>
          </cell>
          <cell r="D25">
            <v>4.2</v>
          </cell>
          <cell r="E25" t="str">
            <v xml:space="preserve"> Elíptica</v>
          </cell>
        </row>
        <row r="26">
          <cell r="A26" t="str">
            <v>EWP37</v>
          </cell>
          <cell r="B26" t="str">
            <v>Andrew</v>
          </cell>
          <cell r="C26">
            <v>3.4</v>
          </cell>
          <cell r="D26">
            <v>4.2</v>
          </cell>
          <cell r="E26" t="str">
            <v xml:space="preserve"> Elíptica</v>
          </cell>
          <cell r="F26">
            <v>2.91</v>
          </cell>
        </row>
        <row r="27">
          <cell r="A27" t="str">
            <v>EWP37S</v>
          </cell>
          <cell r="B27" t="str">
            <v>Andrew</v>
          </cell>
          <cell r="C27">
            <v>3.4</v>
          </cell>
          <cell r="D27">
            <v>4.2</v>
          </cell>
          <cell r="E27" t="str">
            <v xml:space="preserve"> Elíptica</v>
          </cell>
        </row>
        <row r="28">
          <cell r="A28" t="str">
            <v>EWP43</v>
          </cell>
          <cell r="B28" t="str">
            <v>Andrew</v>
          </cell>
          <cell r="C28">
            <v>4.4000000000000004</v>
          </cell>
          <cell r="D28">
            <v>5</v>
          </cell>
          <cell r="E28" t="str">
            <v xml:space="preserve"> Elíptica</v>
          </cell>
          <cell r="F28">
            <v>2.8</v>
          </cell>
        </row>
        <row r="29">
          <cell r="A29" t="str">
            <v>EWP52</v>
          </cell>
          <cell r="B29" t="str">
            <v>Andrew</v>
          </cell>
          <cell r="C29">
            <v>5.6</v>
          </cell>
          <cell r="D29">
            <v>6.4249999999999998</v>
          </cell>
          <cell r="E29" t="str">
            <v xml:space="preserve"> Elíptica</v>
          </cell>
        </row>
        <row r="30">
          <cell r="A30" t="str">
            <v>EWP52S</v>
          </cell>
          <cell r="B30" t="str">
            <v>Andrew</v>
          </cell>
          <cell r="C30">
            <v>5.6</v>
          </cell>
          <cell r="D30">
            <v>6.4249999999999998</v>
          </cell>
          <cell r="E30" t="str">
            <v xml:space="preserve"> Elíptica</v>
          </cell>
        </row>
        <row r="31">
          <cell r="A31" t="str">
            <v>EWP63</v>
          </cell>
          <cell r="B31" t="str">
            <v>Andrew</v>
          </cell>
          <cell r="C31">
            <v>5.9249999999999998</v>
          </cell>
          <cell r="D31">
            <v>7.125</v>
          </cell>
          <cell r="E31" t="str">
            <v xml:space="preserve"> Elíptica</v>
          </cell>
        </row>
        <row r="32">
          <cell r="A32" t="str">
            <v>EWP63S</v>
          </cell>
          <cell r="B32" t="str">
            <v>Andrew</v>
          </cell>
          <cell r="C32">
            <v>5.9249999999999998</v>
          </cell>
          <cell r="D32">
            <v>7.125</v>
          </cell>
          <cell r="E32" t="str">
            <v xml:space="preserve"> Elíptica</v>
          </cell>
        </row>
        <row r="33">
          <cell r="A33" t="str">
            <v>EWP64</v>
          </cell>
          <cell r="B33" t="str">
            <v>Andrew</v>
          </cell>
          <cell r="C33">
            <v>7.1</v>
          </cell>
          <cell r="D33">
            <v>7.75</v>
          </cell>
          <cell r="E33" t="str">
            <v xml:space="preserve"> Elíptica</v>
          </cell>
          <cell r="F33">
            <v>5.0999999999999996</v>
          </cell>
        </row>
        <row r="34">
          <cell r="A34" t="str">
            <v>EWP77</v>
          </cell>
          <cell r="B34" t="str">
            <v>Andrew</v>
          </cell>
          <cell r="C34">
            <v>7.1</v>
          </cell>
          <cell r="D34">
            <v>8.5</v>
          </cell>
          <cell r="E34" t="str">
            <v xml:space="preserve"> Elíptica</v>
          </cell>
          <cell r="F34">
            <v>6</v>
          </cell>
        </row>
        <row r="35">
          <cell r="A35" t="str">
            <v>EWP77-71</v>
          </cell>
          <cell r="B35" t="str">
            <v>Andrew</v>
          </cell>
          <cell r="C35">
            <v>7.125</v>
          </cell>
          <cell r="D35">
            <v>7.75</v>
          </cell>
          <cell r="E35" t="str">
            <v xml:space="preserve"> Elíptica</v>
          </cell>
          <cell r="F35">
            <v>6.13</v>
          </cell>
        </row>
        <row r="36">
          <cell r="A36" t="str">
            <v>EWP77-77</v>
          </cell>
          <cell r="B36" t="str">
            <v>Andrew</v>
          </cell>
          <cell r="C36">
            <v>7.7249999999999996</v>
          </cell>
          <cell r="D36">
            <v>8.5</v>
          </cell>
          <cell r="E36" t="str">
            <v xml:space="preserve"> Elíptica</v>
          </cell>
          <cell r="F36">
            <v>5.8</v>
          </cell>
        </row>
        <row r="37">
          <cell r="A37" t="str">
            <v>EWP77-71W</v>
          </cell>
          <cell r="B37" t="str">
            <v>Andrew</v>
          </cell>
          <cell r="C37">
            <v>7.125</v>
          </cell>
          <cell r="D37">
            <v>8.5</v>
          </cell>
          <cell r="E37" t="str">
            <v xml:space="preserve"> Elíptica</v>
          </cell>
          <cell r="F37">
            <v>6</v>
          </cell>
        </row>
        <row r="38">
          <cell r="A38" t="str">
            <v>EWP90</v>
          </cell>
          <cell r="B38" t="str">
            <v>Andrew</v>
          </cell>
          <cell r="C38">
            <v>10.5</v>
          </cell>
          <cell r="D38">
            <v>11.7</v>
          </cell>
          <cell r="E38" t="str">
            <v xml:space="preserve"> Elíptica</v>
          </cell>
          <cell r="F38">
            <v>10.31</v>
          </cell>
        </row>
        <row r="39">
          <cell r="A39" t="str">
            <v>EWP90S</v>
          </cell>
          <cell r="B39" t="str">
            <v>Andrew</v>
          </cell>
          <cell r="C39">
            <v>10.5</v>
          </cell>
          <cell r="D39">
            <v>11.7</v>
          </cell>
          <cell r="E39" t="str">
            <v xml:space="preserve"> Elíptica</v>
          </cell>
          <cell r="F39">
            <v>10.31</v>
          </cell>
        </row>
        <row r="40">
          <cell r="A40" t="str">
            <v>WR112</v>
          </cell>
          <cell r="B40" t="str">
            <v>Andrew</v>
          </cell>
          <cell r="C40">
            <v>7.05</v>
          </cell>
          <cell r="D40">
            <v>10</v>
          </cell>
          <cell r="E40" t="str">
            <v xml:space="preserve"> Flexible</v>
          </cell>
          <cell r="F40">
            <v>40</v>
          </cell>
        </row>
        <row r="41">
          <cell r="A41" t="str">
            <v>WR137</v>
          </cell>
          <cell r="B41" t="str">
            <v>Andrew</v>
          </cell>
          <cell r="C41">
            <v>5.85</v>
          </cell>
          <cell r="D41">
            <v>8.1999999999999993</v>
          </cell>
          <cell r="E41" t="str">
            <v xml:space="preserve"> Flexible</v>
          </cell>
          <cell r="F41">
            <v>30</v>
          </cell>
        </row>
        <row r="42">
          <cell r="A42" t="str">
            <v>WR159</v>
          </cell>
          <cell r="B42" t="str">
            <v>Andrew</v>
          </cell>
          <cell r="C42">
            <v>4.9000000000000004</v>
          </cell>
          <cell r="D42">
            <v>7.05</v>
          </cell>
          <cell r="E42" t="str">
            <v xml:space="preserve"> Flexible</v>
          </cell>
          <cell r="F42">
            <v>263</v>
          </cell>
        </row>
        <row r="43">
          <cell r="A43" t="str">
            <v>WR187</v>
          </cell>
          <cell r="B43" t="str">
            <v>Andrew</v>
          </cell>
          <cell r="C43">
            <v>3.95</v>
          </cell>
          <cell r="D43">
            <v>5.85</v>
          </cell>
          <cell r="E43" t="str">
            <v xml:space="preserve"> Flexible</v>
          </cell>
          <cell r="F43">
            <v>17</v>
          </cell>
        </row>
        <row r="44">
          <cell r="A44" t="str">
            <v>WR229</v>
          </cell>
          <cell r="B44" t="str">
            <v>Andrew</v>
          </cell>
          <cell r="C44">
            <v>3.3</v>
          </cell>
          <cell r="D44">
            <v>4.9000000000000004</v>
          </cell>
          <cell r="E44" t="str">
            <v xml:space="preserve"> Flexible</v>
          </cell>
          <cell r="F44">
            <v>13</v>
          </cell>
        </row>
        <row r="45">
          <cell r="A45" t="str">
            <v>WR42</v>
          </cell>
          <cell r="B45" t="str">
            <v>Andrew</v>
          </cell>
          <cell r="C45">
            <v>17.7</v>
          </cell>
          <cell r="D45">
            <v>26.5</v>
          </cell>
          <cell r="E45" t="str">
            <v xml:space="preserve"> Flexible</v>
          </cell>
          <cell r="F45">
            <v>262</v>
          </cell>
        </row>
        <row r="46">
          <cell r="A46" t="str">
            <v>WR62</v>
          </cell>
          <cell r="B46" t="str">
            <v>Andrew</v>
          </cell>
          <cell r="C46">
            <v>12.4</v>
          </cell>
          <cell r="D46">
            <v>18</v>
          </cell>
          <cell r="E46" t="str">
            <v xml:space="preserve"> Flexible</v>
          </cell>
          <cell r="F46">
            <v>99</v>
          </cell>
        </row>
        <row r="47">
          <cell r="A47" t="str">
            <v>WR75</v>
          </cell>
          <cell r="B47" t="str">
            <v>Andrew</v>
          </cell>
          <cell r="C47">
            <v>10</v>
          </cell>
          <cell r="D47">
            <v>15</v>
          </cell>
          <cell r="E47" t="str">
            <v xml:space="preserve"> Flexible</v>
          </cell>
          <cell r="F47">
            <v>59</v>
          </cell>
        </row>
        <row r="48">
          <cell r="A48" t="str">
            <v>WR90</v>
          </cell>
          <cell r="B48" t="str">
            <v>Andrew</v>
          </cell>
          <cell r="C48">
            <v>8.1999999999999993</v>
          </cell>
          <cell r="D48">
            <v>12.4</v>
          </cell>
          <cell r="E48" t="str">
            <v xml:space="preserve"> Flexible</v>
          </cell>
          <cell r="F48">
            <v>43</v>
          </cell>
        </row>
        <row r="49">
          <cell r="A49" t="str">
            <v>WR28</v>
          </cell>
          <cell r="B49" t="str">
            <v>Andrew</v>
          </cell>
          <cell r="C49">
            <v>26.5</v>
          </cell>
          <cell r="D49">
            <v>40</v>
          </cell>
          <cell r="E49" t="str">
            <v xml:space="preserve"> Flexible</v>
          </cell>
          <cell r="F49">
            <v>328</v>
          </cell>
        </row>
        <row r="50">
          <cell r="A50" t="str">
            <v>HJSP-50</v>
          </cell>
          <cell r="B50" t="str">
            <v>Andrew</v>
          </cell>
          <cell r="C50">
            <v>1.7</v>
          </cell>
          <cell r="D50">
            <v>2.7</v>
          </cell>
          <cell r="E50" t="str">
            <v>Coaxial</v>
          </cell>
          <cell r="F50">
            <v>6.26</v>
          </cell>
        </row>
        <row r="51">
          <cell r="A51" t="str">
            <v>HJ7SP-50A</v>
          </cell>
          <cell r="B51" t="str">
            <v>Andrew</v>
          </cell>
          <cell r="C51">
            <v>1.7</v>
          </cell>
          <cell r="D51">
            <v>2.7</v>
          </cell>
          <cell r="E51" t="str">
            <v>Coaxial</v>
          </cell>
          <cell r="F51">
            <v>3.42</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LSHT費用率定義"/>
      <sheetName val="予算許容売価"/>
      <sheetName val="ﾗﾝｸ・費用率"/>
      <sheetName val="EXGO費率"/>
      <sheetName val="売価費率"/>
      <sheetName val="ﾗﾝｸ前提"/>
      <sheetName val="ﾗﾝｸ表"/>
      <sheetName val="社ﾗ前提"/>
      <sheetName val="社ﾗﾝｸ表"/>
    </sheetNames>
    <sheetDataSet>
      <sheetData sheetId="0" refreshError="1"/>
      <sheetData sheetId="1" refreshError="1">
        <row r="2">
          <cell r="B2">
            <v>0</v>
          </cell>
          <cell r="C2">
            <v>0</v>
          </cell>
          <cell r="G2">
            <v>0</v>
          </cell>
        </row>
        <row r="3">
          <cell r="B3">
            <v>1.145</v>
          </cell>
          <cell r="C3">
            <v>1</v>
          </cell>
          <cell r="D3">
            <v>12.6</v>
          </cell>
          <cell r="G3">
            <v>1.145</v>
          </cell>
          <cell r="H3">
            <v>12.6</v>
          </cell>
        </row>
        <row r="4">
          <cell r="B4">
            <v>1.107</v>
          </cell>
          <cell r="C4">
            <v>1</v>
          </cell>
          <cell r="D4">
            <v>8.5</v>
          </cell>
          <cell r="G4">
            <v>1.107</v>
          </cell>
          <cell r="H4">
            <v>8.5</v>
          </cell>
        </row>
        <row r="5">
          <cell r="B5">
            <v>1.1100000000000001</v>
          </cell>
          <cell r="C5">
            <v>1</v>
          </cell>
          <cell r="D5">
            <v>10.5</v>
          </cell>
          <cell r="G5">
            <v>1.1100000000000001</v>
          </cell>
          <cell r="H5">
            <v>10.5</v>
          </cell>
        </row>
        <row r="6">
          <cell r="B6">
            <v>1.107</v>
          </cell>
          <cell r="C6">
            <v>1</v>
          </cell>
          <cell r="D6">
            <v>8.5</v>
          </cell>
          <cell r="G6">
            <v>1.107</v>
          </cell>
          <cell r="H6">
            <v>8.5</v>
          </cell>
        </row>
        <row r="7">
          <cell r="C7">
            <v>0</v>
          </cell>
          <cell r="D7">
            <v>0</v>
          </cell>
          <cell r="H7">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queteo"/>
      <sheetName val="Semimasivo"/>
      <sheetName val="Masivo"/>
      <sheetName val="Dia"/>
      <sheetName val="Viaje"/>
      <sheetName val="Caja"/>
      <sheetName val="Valor"/>
      <sheetName val="Kilo"/>
      <sheetName val="Hora"/>
      <sheetName val="Aereo"/>
      <sheetName val="Contenedor"/>
      <sheetName val="General"/>
      <sheetName val="Listas"/>
      <sheetName val="Ciudades y Departamentos"/>
      <sheetName val="Vehículo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B2" t="str">
            <v>Caja</v>
          </cell>
          <cell r="C2" t="str">
            <v>Si</v>
          </cell>
          <cell r="D2" t="str">
            <v>Plena</v>
          </cell>
          <cell r="E2" t="str">
            <v>Plena</v>
          </cell>
        </row>
        <row r="3">
          <cell r="B3" t="str">
            <v>Despacho</v>
          </cell>
          <cell r="C3" t="str">
            <v>No</v>
          </cell>
          <cell r="D3" t="str">
            <v>Por Escala</v>
          </cell>
          <cell r="E3" t="str">
            <v>Por Caja</v>
          </cell>
        </row>
        <row r="4">
          <cell r="D4" t="str">
            <v>Por Kilo</v>
          </cell>
        </row>
      </sheetData>
      <sheetData sheetId="13">
        <row r="2">
          <cell r="A2" t="str">
            <v>ABEJORRAL - ANTIOQUIA</v>
          </cell>
        </row>
        <row r="3">
          <cell r="A3" t="str">
            <v>ABREGO - NORTE SANTANDER</v>
          </cell>
        </row>
        <row r="4">
          <cell r="A4" t="str">
            <v>ABRIAQUI - ANTIOQUIA</v>
          </cell>
        </row>
        <row r="5">
          <cell r="A5" t="str">
            <v>ACACIAS - META</v>
          </cell>
        </row>
        <row r="6">
          <cell r="A6" t="str">
            <v>ACANDI - CHOCO</v>
          </cell>
        </row>
        <row r="7">
          <cell r="A7" t="str">
            <v>ACEVEDO - HUILA</v>
          </cell>
        </row>
        <row r="8">
          <cell r="A8" t="str">
            <v>ACHI - BOLIVAR</v>
          </cell>
        </row>
        <row r="9">
          <cell r="A9" t="str">
            <v>AGRADO - HUILA</v>
          </cell>
        </row>
        <row r="10">
          <cell r="A10" t="str">
            <v>AGUA DE DIOS - CUNDINAMARCA</v>
          </cell>
        </row>
        <row r="11">
          <cell r="A11" t="str">
            <v>AGUACHICA - CESAR</v>
          </cell>
        </row>
        <row r="12">
          <cell r="A12" t="str">
            <v>AGUADA - SANTANDER</v>
          </cell>
        </row>
        <row r="13">
          <cell r="A13" t="str">
            <v>AGUADAS - CALDAS</v>
          </cell>
        </row>
        <row r="14">
          <cell r="A14" t="str">
            <v>AGUAZUL - CASANARE</v>
          </cell>
        </row>
        <row r="15">
          <cell r="A15" t="str">
            <v>AGUSTIN CODAZZI - CESAR</v>
          </cell>
        </row>
        <row r="16">
          <cell r="A16" t="str">
            <v>AIPE - HUILA</v>
          </cell>
        </row>
        <row r="17">
          <cell r="A17" t="str">
            <v>ALBAN - CUNDINAMARCA</v>
          </cell>
        </row>
        <row r="18">
          <cell r="A18" t="str">
            <v>ALBAN - NARIÑO</v>
          </cell>
        </row>
        <row r="19">
          <cell r="A19" t="str">
            <v>ALBANIA - CAQUETA</v>
          </cell>
        </row>
        <row r="20">
          <cell r="A20" t="str">
            <v>ALBANIA - LA GUAJIRA</v>
          </cell>
        </row>
        <row r="21">
          <cell r="A21" t="str">
            <v>ALBANIA - SANTANDER</v>
          </cell>
        </row>
        <row r="22">
          <cell r="A22" t="str">
            <v>ALCALA - VALLE</v>
          </cell>
        </row>
        <row r="23">
          <cell r="A23" t="str">
            <v>ALDANA - NARIÑO</v>
          </cell>
        </row>
        <row r="24">
          <cell r="A24" t="str">
            <v>ALEJANDRIA - ANTIOQUIA</v>
          </cell>
        </row>
        <row r="25">
          <cell r="A25" t="str">
            <v>ALGARROBO - MAGDALENA</v>
          </cell>
        </row>
        <row r="26">
          <cell r="A26" t="str">
            <v>ALGECIRAS - HUILA</v>
          </cell>
        </row>
        <row r="27">
          <cell r="A27" t="str">
            <v>ALMAGUER - CAUCA</v>
          </cell>
        </row>
        <row r="28">
          <cell r="A28" t="str">
            <v>ALMEIDA - BOYACA</v>
          </cell>
        </row>
        <row r="29">
          <cell r="A29" t="str">
            <v>ALPUJARRA - TOLIMA</v>
          </cell>
        </row>
        <row r="30">
          <cell r="A30" t="str">
            <v>ALTAMIRA - HUILA</v>
          </cell>
        </row>
        <row r="31">
          <cell r="A31" t="str">
            <v>ALTO BAUDO - CHOCO</v>
          </cell>
        </row>
        <row r="32">
          <cell r="A32" t="str">
            <v>ALTOS DEL ROSARIO - BOLIVAR</v>
          </cell>
        </row>
        <row r="33">
          <cell r="A33" t="str">
            <v>ALVARADO - TOLIMA</v>
          </cell>
        </row>
        <row r="34">
          <cell r="A34" t="str">
            <v>AMAGA - ANTIOQUIA</v>
          </cell>
        </row>
        <row r="35">
          <cell r="A35" t="str">
            <v>AMALFI - ANTIOQUIA</v>
          </cell>
        </row>
        <row r="36">
          <cell r="A36" t="str">
            <v>AMBALEMA - TOLIMA</v>
          </cell>
        </row>
        <row r="37">
          <cell r="A37" t="str">
            <v>ANAPOIMA - CUNDINAMARCA</v>
          </cell>
        </row>
        <row r="38">
          <cell r="A38" t="str">
            <v>ANCUYA - NARIÑO</v>
          </cell>
        </row>
        <row r="39">
          <cell r="A39" t="str">
            <v>ANDALUCIA - VALLE</v>
          </cell>
        </row>
        <row r="40">
          <cell r="A40" t="str">
            <v>ANDES - ANTIOQUIA</v>
          </cell>
        </row>
        <row r="41">
          <cell r="A41" t="str">
            <v>ANGELOPOLIS - ANTIOQUIA</v>
          </cell>
        </row>
        <row r="42">
          <cell r="A42" t="str">
            <v>ANGOSTURA - ANTIOQUIA</v>
          </cell>
        </row>
        <row r="43">
          <cell r="A43" t="str">
            <v>ANOLAIMA - CUNDINAMARCA</v>
          </cell>
        </row>
        <row r="44">
          <cell r="A44" t="str">
            <v>ANORI - ANTIOQUIA</v>
          </cell>
        </row>
        <row r="45">
          <cell r="A45" t="str">
            <v>ANSERMA - CALDAS</v>
          </cell>
        </row>
        <row r="46">
          <cell r="A46" t="str">
            <v>ANSERMANUEVO - VALLE</v>
          </cell>
        </row>
        <row r="47">
          <cell r="A47" t="str">
            <v>ANTIOQUIA - ANTIOQUIA</v>
          </cell>
        </row>
        <row r="48">
          <cell r="A48" t="str">
            <v>ANZA - ANTIOQUIA</v>
          </cell>
        </row>
        <row r="49">
          <cell r="A49" t="str">
            <v>ANZOATEGUI - TOLIMA</v>
          </cell>
        </row>
        <row r="50">
          <cell r="A50" t="str">
            <v>APARTADO - ANTIOQUIA</v>
          </cell>
        </row>
        <row r="51">
          <cell r="A51" t="str">
            <v>APIA - RISARALDA</v>
          </cell>
        </row>
        <row r="52">
          <cell r="A52" t="str">
            <v>APULO - CUNDINAMARCA</v>
          </cell>
        </row>
        <row r="53">
          <cell r="A53" t="str">
            <v>AQUITANIA - BOYACA</v>
          </cell>
        </row>
        <row r="54">
          <cell r="A54" t="str">
            <v>ARACATACA - MAGDALENA</v>
          </cell>
        </row>
        <row r="55">
          <cell r="A55" t="str">
            <v>ARANZAZU - CALDAS</v>
          </cell>
        </row>
        <row r="56">
          <cell r="A56" t="str">
            <v>ARATOCA - SANTANDER</v>
          </cell>
        </row>
        <row r="57">
          <cell r="A57" t="str">
            <v>ARAUCA - ARAUCA</v>
          </cell>
        </row>
        <row r="58">
          <cell r="A58" t="str">
            <v>ARAUCA - CALDAS</v>
          </cell>
        </row>
        <row r="59">
          <cell r="A59" t="str">
            <v>ARAUQUITA - ARAUCA</v>
          </cell>
        </row>
        <row r="60">
          <cell r="A60" t="str">
            <v>ARBELAEZ - CUNDINAMARCA</v>
          </cell>
        </row>
        <row r="61">
          <cell r="A61" t="str">
            <v>ARBOLEDA - CALDAS</v>
          </cell>
        </row>
        <row r="62">
          <cell r="A62" t="str">
            <v>ARBOLEDA - NARIÑO</v>
          </cell>
        </row>
        <row r="63">
          <cell r="A63" t="str">
            <v>ARBOLEDAS - NORTE SANTANDER</v>
          </cell>
        </row>
        <row r="64">
          <cell r="A64" t="str">
            <v>ARBOLETES - ANTIOQUIA</v>
          </cell>
        </row>
        <row r="65">
          <cell r="A65" t="str">
            <v>ARBOLETES - CORDOBA</v>
          </cell>
        </row>
        <row r="66">
          <cell r="A66" t="str">
            <v>ARCABUCO - BOYACA</v>
          </cell>
        </row>
        <row r="67">
          <cell r="A67" t="str">
            <v>ARENAL - BOLIVAR</v>
          </cell>
        </row>
        <row r="68">
          <cell r="A68" t="str">
            <v>ARGELIA - ANTIOQUIA</v>
          </cell>
        </row>
        <row r="69">
          <cell r="A69" t="str">
            <v>ARGELIA - CAUCA</v>
          </cell>
        </row>
        <row r="70">
          <cell r="A70" t="str">
            <v>ARGELIA - VALLE</v>
          </cell>
        </row>
        <row r="71">
          <cell r="A71" t="str">
            <v>ARIGUANI - MAGDALENA</v>
          </cell>
        </row>
        <row r="72">
          <cell r="A72" t="str">
            <v>ARJONA - BOLIVAR</v>
          </cell>
        </row>
        <row r="73">
          <cell r="A73" t="str">
            <v>ARMENIA - ANTIOQUIA</v>
          </cell>
        </row>
        <row r="74">
          <cell r="A74" t="str">
            <v>ARMENIA - QUINDIO</v>
          </cell>
        </row>
        <row r="75">
          <cell r="A75" t="str">
            <v>ARMERO - TOLIMA</v>
          </cell>
        </row>
        <row r="76">
          <cell r="A76" t="str">
            <v>ARROYOHONDO - BOLIVAR</v>
          </cell>
        </row>
        <row r="77">
          <cell r="A77" t="str">
            <v>ASTREA - CESAR</v>
          </cell>
        </row>
        <row r="78">
          <cell r="A78" t="str">
            <v>ATACO - TOLIMA</v>
          </cell>
        </row>
        <row r="79">
          <cell r="A79" t="str">
            <v>ATRATO - CHOCO</v>
          </cell>
        </row>
        <row r="80">
          <cell r="A80" t="str">
            <v>AYAPEL - CORDOBA</v>
          </cell>
        </row>
        <row r="81">
          <cell r="A81" t="str">
            <v>BAGADO - CHOCO</v>
          </cell>
        </row>
        <row r="82">
          <cell r="A82" t="str">
            <v>BAHIA SOLANO - CHOCO</v>
          </cell>
        </row>
        <row r="83">
          <cell r="A83" t="str">
            <v>BAJO BAUDO - CHOCO</v>
          </cell>
        </row>
        <row r="84">
          <cell r="A84" t="str">
            <v>BALBOA - CAUCA</v>
          </cell>
        </row>
        <row r="85">
          <cell r="A85" t="str">
            <v>BALBOA - RISARALDA</v>
          </cell>
        </row>
        <row r="86">
          <cell r="A86" t="str">
            <v>BARANOA - ATLANTICO</v>
          </cell>
        </row>
        <row r="87">
          <cell r="A87" t="str">
            <v>BARAYA - HUILA</v>
          </cell>
        </row>
        <row r="88">
          <cell r="A88" t="str">
            <v>BARBACOAS - NARIÑO</v>
          </cell>
        </row>
        <row r="89">
          <cell r="A89" t="str">
            <v>BARBOSA - ANTIOQUIA</v>
          </cell>
        </row>
        <row r="90">
          <cell r="A90" t="str">
            <v>BARBOSA - SANTANDER</v>
          </cell>
        </row>
        <row r="91">
          <cell r="A91" t="str">
            <v>BARCELONA - QUINDIO</v>
          </cell>
        </row>
        <row r="92">
          <cell r="A92" t="str">
            <v>BARICHARA - SANTANDER</v>
          </cell>
        </row>
        <row r="93">
          <cell r="A93" t="str">
            <v>BARRANCA DE UPIA - META</v>
          </cell>
        </row>
        <row r="94">
          <cell r="A94" t="str">
            <v>BARRANCABERMEJA - SANTANDER</v>
          </cell>
        </row>
        <row r="95">
          <cell r="A95" t="str">
            <v>BARRANCAS - LA GUAJIRA</v>
          </cell>
        </row>
        <row r="96">
          <cell r="A96" t="str">
            <v>BARRANCO DE LOBA - BOLIVAR</v>
          </cell>
        </row>
        <row r="97">
          <cell r="A97" t="str">
            <v>BARRANCO MINA - GUAINIA</v>
          </cell>
        </row>
        <row r="98">
          <cell r="A98" t="str">
            <v>BARRANQUILLA - ATLANTICO</v>
          </cell>
        </row>
        <row r="99">
          <cell r="A99" t="str">
            <v>BECERRIL - CESAR</v>
          </cell>
        </row>
        <row r="100">
          <cell r="A100" t="str">
            <v>BELALCAZAR - CALDAS</v>
          </cell>
        </row>
        <row r="101">
          <cell r="A101" t="str">
            <v>BELALCAZAR - RISARALDA</v>
          </cell>
        </row>
        <row r="102">
          <cell r="A102" t="str">
            <v>BELEN - BOYACA</v>
          </cell>
        </row>
        <row r="103">
          <cell r="A103" t="str">
            <v>BELEN - NARIÑO</v>
          </cell>
        </row>
        <row r="104">
          <cell r="A104" t="str">
            <v>BELEN DE LOS ANDAQUIES - CAQUETA</v>
          </cell>
        </row>
        <row r="105">
          <cell r="A105" t="str">
            <v>BELEN DE UMBRIA - RISARALDA</v>
          </cell>
        </row>
        <row r="106">
          <cell r="A106" t="str">
            <v>BELLO - ANTIOQUIA</v>
          </cell>
        </row>
        <row r="107">
          <cell r="A107" t="str">
            <v>BELMIRA - ANTIOQUIA</v>
          </cell>
        </row>
        <row r="108">
          <cell r="A108" t="str">
            <v>BELTRAN - CUNDINAMARCA</v>
          </cell>
        </row>
        <row r="109">
          <cell r="A109" t="str">
            <v>BERBEO - BOYACA</v>
          </cell>
        </row>
        <row r="110">
          <cell r="A110" t="str">
            <v>BERRUECOS - NARIÑO</v>
          </cell>
        </row>
        <row r="111">
          <cell r="A111" t="str">
            <v>BETANIA - ANTIOQUIA</v>
          </cell>
        </row>
        <row r="112">
          <cell r="A112" t="str">
            <v>BETEITIVA - BOYACA</v>
          </cell>
        </row>
        <row r="113">
          <cell r="A113" t="str">
            <v>BETULIA - ANTIOQUIA</v>
          </cell>
        </row>
        <row r="114">
          <cell r="A114" t="str">
            <v>BETULIA - SANTANDER</v>
          </cell>
        </row>
        <row r="115">
          <cell r="A115" t="str">
            <v>BITUIMA - CUNDINAMARCA</v>
          </cell>
        </row>
        <row r="116">
          <cell r="A116" t="str">
            <v>BLEN DE BAJIRA - CHOCO</v>
          </cell>
        </row>
        <row r="117">
          <cell r="A117" t="str">
            <v>BOAVITA - BOYACA</v>
          </cell>
        </row>
        <row r="118">
          <cell r="A118" t="str">
            <v>BOCAS DE SATINGA - NARIÑO</v>
          </cell>
        </row>
        <row r="119">
          <cell r="A119" t="str">
            <v>BOCHALEMA - NORTE SANTANDER</v>
          </cell>
        </row>
        <row r="120">
          <cell r="A120" t="str">
            <v>BOJACA - CUNDINAMARCA</v>
          </cell>
        </row>
        <row r="121">
          <cell r="A121" t="str">
            <v>BOJAYA - CHOCO</v>
          </cell>
        </row>
        <row r="122">
          <cell r="A122" t="str">
            <v>BOLIVAR - ANTIOQUIA</v>
          </cell>
        </row>
        <row r="123">
          <cell r="A123" t="str">
            <v>BOLIVAR - CAUCA</v>
          </cell>
        </row>
        <row r="124">
          <cell r="A124" t="str">
            <v>BOLIVAR - SANTANDER</v>
          </cell>
        </row>
        <row r="125">
          <cell r="A125" t="str">
            <v>BOLIVAR - VALLE</v>
          </cell>
        </row>
        <row r="126">
          <cell r="A126" t="str">
            <v>BOLIVIA - CALDAS</v>
          </cell>
        </row>
        <row r="127">
          <cell r="A127" t="str">
            <v>BOLOMBOLO - ANTIOQUIA</v>
          </cell>
        </row>
        <row r="128">
          <cell r="A128" t="str">
            <v>BOSCONIA - CESAR</v>
          </cell>
        </row>
        <row r="129">
          <cell r="A129" t="str">
            <v>BOYACA - BOYACA</v>
          </cell>
        </row>
        <row r="130">
          <cell r="A130" t="str">
            <v>BRICEÑO - ANTIOQUIA</v>
          </cell>
        </row>
        <row r="131">
          <cell r="A131" t="str">
            <v>BRICEÑO - BOYACA</v>
          </cell>
        </row>
        <row r="132">
          <cell r="A132" t="str">
            <v>BUCARAMANGA - SANTANDER</v>
          </cell>
        </row>
        <row r="133">
          <cell r="A133" t="str">
            <v>BUCARASICA - NORTE SANTANDER</v>
          </cell>
        </row>
        <row r="134">
          <cell r="A134" t="str">
            <v>BUENAVENTURA - VALLE</v>
          </cell>
        </row>
        <row r="135">
          <cell r="A135" t="str">
            <v>BUENAVISTA - BOYACA</v>
          </cell>
        </row>
        <row r="136">
          <cell r="A136" t="str">
            <v>BUENAVISTA - CORDOBA</v>
          </cell>
        </row>
        <row r="137">
          <cell r="A137" t="str">
            <v>BUENAVISTA - QUINDIO</v>
          </cell>
        </row>
        <row r="138">
          <cell r="A138" t="str">
            <v>BUENAVISTA - SUCRE</v>
          </cell>
        </row>
        <row r="139">
          <cell r="A139" t="str">
            <v>BUENOS AIRES - CAUCA</v>
          </cell>
        </row>
        <row r="140">
          <cell r="A140" t="str">
            <v>BUESACO - NARIÑO</v>
          </cell>
        </row>
        <row r="141">
          <cell r="A141" t="str">
            <v>BUGA - VALLE</v>
          </cell>
        </row>
        <row r="142">
          <cell r="A142" t="str">
            <v>BUGALAGRANDE - VALLE</v>
          </cell>
        </row>
        <row r="143">
          <cell r="A143" t="str">
            <v>BURITICA - ANTIOQUIA</v>
          </cell>
        </row>
        <row r="144">
          <cell r="A144" t="str">
            <v>BUSBANZA - BOYACA</v>
          </cell>
        </row>
        <row r="145">
          <cell r="A145" t="str">
            <v>CABRERA - CUNDINAMARCA</v>
          </cell>
        </row>
        <row r="146">
          <cell r="A146" t="str">
            <v>CABRERA - SANTANDER</v>
          </cell>
        </row>
        <row r="147">
          <cell r="A147" t="str">
            <v>CABUYARO - META</v>
          </cell>
        </row>
        <row r="148">
          <cell r="A148" t="str">
            <v>CACAHUAL - GUAINIA</v>
          </cell>
        </row>
        <row r="149">
          <cell r="A149" t="str">
            <v>CACERES - ANTIOQUIA</v>
          </cell>
        </row>
        <row r="150">
          <cell r="A150" t="str">
            <v>CACHIPAY - CUNDINAMARCA</v>
          </cell>
        </row>
        <row r="151">
          <cell r="A151" t="str">
            <v>CACHIRA - NORTE SANTANDER</v>
          </cell>
        </row>
        <row r="152">
          <cell r="A152" t="str">
            <v>CACOTA - NORTE SANTANDER</v>
          </cell>
        </row>
        <row r="153">
          <cell r="A153" t="str">
            <v>CAICEDO - ANTIOQUIA</v>
          </cell>
        </row>
        <row r="154">
          <cell r="A154" t="str">
            <v>CAICEDONIA - VALLE</v>
          </cell>
        </row>
        <row r="155">
          <cell r="A155" t="str">
            <v>CAIMITO - SUCRE</v>
          </cell>
        </row>
        <row r="156">
          <cell r="A156" t="str">
            <v>CAJAMARCA - TOLIMA</v>
          </cell>
        </row>
        <row r="157">
          <cell r="A157" t="str">
            <v>CAJIBIO - CAUCA</v>
          </cell>
        </row>
        <row r="158">
          <cell r="A158" t="str">
            <v>CAJICA - CUNDINAMARCA</v>
          </cell>
        </row>
        <row r="159">
          <cell r="A159" t="str">
            <v>CALAMAR - BOLIVAR</v>
          </cell>
        </row>
        <row r="160">
          <cell r="A160" t="str">
            <v>CALAMAR - GUAVIARE</v>
          </cell>
        </row>
        <row r="161">
          <cell r="A161" t="str">
            <v>CALARCA - QUINDIO</v>
          </cell>
        </row>
        <row r="162">
          <cell r="A162" t="str">
            <v>CALDAS - ANTIOQUIA</v>
          </cell>
        </row>
        <row r="163">
          <cell r="A163" t="str">
            <v>CALDAS - BOYACA</v>
          </cell>
        </row>
        <row r="164">
          <cell r="A164" t="str">
            <v>CALDONO - CAUCA</v>
          </cell>
        </row>
        <row r="165">
          <cell r="A165" t="str">
            <v>CALI - VALLE</v>
          </cell>
        </row>
        <row r="166">
          <cell r="A166" t="str">
            <v>CALIFORNIA - SANTANDER</v>
          </cell>
        </row>
        <row r="167">
          <cell r="A167" t="str">
            <v>CALIMA - VALLE</v>
          </cell>
        </row>
        <row r="168">
          <cell r="A168" t="str">
            <v>CALOTO - CAUCA</v>
          </cell>
        </row>
        <row r="169">
          <cell r="A169" t="str">
            <v>CAMPAMENTO - ANTIOQUIA</v>
          </cell>
        </row>
        <row r="170">
          <cell r="A170" t="str">
            <v>CAMPO DE LA CRUZ - ATLANTICO</v>
          </cell>
        </row>
        <row r="171">
          <cell r="A171" t="str">
            <v>CAMPOALEGRE - HUILA</v>
          </cell>
        </row>
        <row r="172">
          <cell r="A172" t="str">
            <v>CAMPOHERMOSO - BOYACA</v>
          </cell>
        </row>
        <row r="173">
          <cell r="A173" t="str">
            <v>CANALETE - CORDOBA</v>
          </cell>
        </row>
        <row r="174">
          <cell r="A174" t="str">
            <v>CANDELARIA - ATLANTICO</v>
          </cell>
        </row>
        <row r="175">
          <cell r="A175" t="str">
            <v>CANDELARIA - VALLE</v>
          </cell>
        </row>
        <row r="176">
          <cell r="A176" t="str">
            <v>CANTAGALLO - BOLIVAR</v>
          </cell>
        </row>
        <row r="177">
          <cell r="A177" t="str">
            <v>CANTON DEL SAN PABLO - CHOCO</v>
          </cell>
        </row>
        <row r="178">
          <cell r="A178" t="str">
            <v>CAÑASGORDAS - ANTIOQUIA</v>
          </cell>
        </row>
        <row r="179">
          <cell r="A179" t="str">
            <v>CAPARRAPI - CUNDINAMARCA</v>
          </cell>
        </row>
        <row r="180">
          <cell r="A180" t="str">
            <v>CAPITANEJO - SANTANDER</v>
          </cell>
        </row>
        <row r="181">
          <cell r="A181" t="str">
            <v>CAQUEZA - CUNDINAMARCA</v>
          </cell>
        </row>
        <row r="182">
          <cell r="A182" t="str">
            <v>CARACOLI - ANTIOQUIA</v>
          </cell>
        </row>
        <row r="183">
          <cell r="A183" t="str">
            <v>CARAMANTA - ANTIOQUIA</v>
          </cell>
        </row>
        <row r="184">
          <cell r="A184" t="str">
            <v>CARCASI - SANTANDER</v>
          </cell>
        </row>
        <row r="185">
          <cell r="A185" t="str">
            <v>CAREPA - ANTIOQUIA</v>
          </cell>
        </row>
        <row r="186">
          <cell r="A186" t="str">
            <v>CARMEN DE APICALA - TOLIMA</v>
          </cell>
        </row>
        <row r="187">
          <cell r="A187" t="str">
            <v>CARMEN DE ATRATO - CHOCO</v>
          </cell>
        </row>
        <row r="188">
          <cell r="A188" t="str">
            <v>CARMEN DE CARUPA - CUNDINAMARCA</v>
          </cell>
        </row>
        <row r="189">
          <cell r="A189" t="str">
            <v>CARMEN DE VIBORAL - ANTIOQUIA</v>
          </cell>
        </row>
        <row r="190">
          <cell r="A190" t="str">
            <v>CARMEN DEL DARIEN - CHOCO</v>
          </cell>
        </row>
        <row r="191">
          <cell r="A191" t="str">
            <v>CAROLINA - ANTIOQUIA</v>
          </cell>
        </row>
        <row r="192">
          <cell r="A192" t="str">
            <v>CARTAGENA - BOLIVAR</v>
          </cell>
        </row>
        <row r="193">
          <cell r="A193" t="str">
            <v>CARTAGENA DEL CHAIRA - CAQUETA</v>
          </cell>
        </row>
        <row r="194">
          <cell r="A194" t="str">
            <v>CARTAGO - VALLE</v>
          </cell>
        </row>
        <row r="195">
          <cell r="A195" t="str">
            <v>CARURU - VAUPES</v>
          </cell>
        </row>
        <row r="196">
          <cell r="A196" t="str">
            <v>CASABIANCA - TOLIMA</v>
          </cell>
        </row>
        <row r="197">
          <cell r="A197" t="str">
            <v>CASTILLA LA NUEVA - META</v>
          </cell>
        </row>
        <row r="198">
          <cell r="A198" t="str">
            <v>CAUCASIA - ANTIOQUIA</v>
          </cell>
        </row>
        <row r="199">
          <cell r="A199" t="str">
            <v>CEPITA - SANTANDER</v>
          </cell>
        </row>
        <row r="200">
          <cell r="A200" t="str">
            <v>CERETE - CORDOBA</v>
          </cell>
        </row>
        <row r="201">
          <cell r="A201" t="str">
            <v>CERINZA - BOYACA</v>
          </cell>
        </row>
        <row r="202">
          <cell r="A202" t="str">
            <v>CERRITO - SANTANDER</v>
          </cell>
        </row>
        <row r="203">
          <cell r="A203" t="str">
            <v>CERRO DE SAN ANTONIO - MAGDALENA</v>
          </cell>
        </row>
        <row r="204">
          <cell r="A204" t="str">
            <v>CERTEGUI - CHOCO</v>
          </cell>
        </row>
        <row r="205">
          <cell r="A205" t="str">
            <v>CHACHAGUI - NARIÑO</v>
          </cell>
        </row>
        <row r="206">
          <cell r="A206" t="str">
            <v>CHAGUANI - CUNDINAMARCA</v>
          </cell>
        </row>
        <row r="207">
          <cell r="A207" t="str">
            <v>CHALAN - SUCRE</v>
          </cell>
        </row>
        <row r="208">
          <cell r="A208" t="str">
            <v>CHAMEZA - CASANARE</v>
          </cell>
        </row>
        <row r="209">
          <cell r="A209" t="str">
            <v>CHAPARRAL - TOLIMA</v>
          </cell>
        </row>
        <row r="210">
          <cell r="A210" t="str">
            <v>CHARALA - SANTANDER</v>
          </cell>
        </row>
        <row r="211">
          <cell r="A211" t="str">
            <v>CHARTA - SANTANDER</v>
          </cell>
        </row>
        <row r="212">
          <cell r="A212" t="str">
            <v>CHIA - CUNDINAMARCA</v>
          </cell>
        </row>
        <row r="213">
          <cell r="A213" t="str">
            <v>CHICORAL - TOLIMA</v>
          </cell>
        </row>
        <row r="214">
          <cell r="A214" t="str">
            <v>CHIGORODO - ANTIOQUIA</v>
          </cell>
        </row>
        <row r="215">
          <cell r="A215" t="str">
            <v>CHIMA - CORDOBA</v>
          </cell>
        </row>
        <row r="216">
          <cell r="A216" t="str">
            <v>CHIMA - SANTANDER</v>
          </cell>
        </row>
        <row r="217">
          <cell r="A217" t="str">
            <v>CHIMICHAGUA - CESAR</v>
          </cell>
        </row>
        <row r="218">
          <cell r="A218" t="str">
            <v>CHINACOTA - NORTE SANTANDER</v>
          </cell>
        </row>
        <row r="219">
          <cell r="A219" t="str">
            <v>CHINAVITA - BOYACA</v>
          </cell>
        </row>
        <row r="220">
          <cell r="A220" t="str">
            <v>CHINCHINA - CALDAS</v>
          </cell>
        </row>
        <row r="221">
          <cell r="A221" t="str">
            <v>CHINU - CORDOBA</v>
          </cell>
        </row>
        <row r="222">
          <cell r="A222" t="str">
            <v>CHIPAQUE - CUNDINAMARCA</v>
          </cell>
        </row>
        <row r="223">
          <cell r="A223" t="str">
            <v>CHIPATA - SANTANDER</v>
          </cell>
        </row>
        <row r="224">
          <cell r="A224" t="str">
            <v>CHIQUINQUIRA - BOYACA</v>
          </cell>
        </row>
        <row r="225">
          <cell r="A225" t="str">
            <v>CHIQUIZA - BOYACA</v>
          </cell>
        </row>
        <row r="226">
          <cell r="A226" t="str">
            <v>CHIRIGUANA - CESAR</v>
          </cell>
        </row>
        <row r="227">
          <cell r="A227" t="str">
            <v>CHISCAS - BOYACA</v>
          </cell>
        </row>
        <row r="228">
          <cell r="A228" t="str">
            <v>CHITA - BOYACA</v>
          </cell>
        </row>
        <row r="229">
          <cell r="A229" t="str">
            <v>CHITAGA - NORTE SANTANDER</v>
          </cell>
        </row>
        <row r="230">
          <cell r="A230" t="str">
            <v>CHITARAQUE - BOYACA</v>
          </cell>
        </row>
        <row r="231">
          <cell r="A231" t="str">
            <v>CHIVATA - BOYACA</v>
          </cell>
        </row>
        <row r="232">
          <cell r="A232" t="str">
            <v>CHIVOLO - MAGDALENA</v>
          </cell>
        </row>
        <row r="233">
          <cell r="A233" t="str">
            <v>CHIVOR - BOYACA</v>
          </cell>
        </row>
        <row r="234">
          <cell r="A234" t="str">
            <v>CHOACHI - CUNDINAMARCA</v>
          </cell>
        </row>
        <row r="235">
          <cell r="A235" t="str">
            <v>CHOCONTA - CUNDINAMARCA</v>
          </cell>
        </row>
        <row r="236">
          <cell r="A236" t="str">
            <v>CICUCO - BOLIVAR</v>
          </cell>
        </row>
        <row r="237">
          <cell r="A237" t="str">
            <v>CIENAGA - MAGDALENA</v>
          </cell>
        </row>
        <row r="238">
          <cell r="A238" t="str">
            <v>CIENAGA DE ORO - CORDOBA</v>
          </cell>
        </row>
        <row r="239">
          <cell r="A239" t="str">
            <v>CIENEGA - BOYACA</v>
          </cell>
        </row>
        <row r="240">
          <cell r="A240" t="str">
            <v>CIMITARRA - SANTANDER</v>
          </cell>
        </row>
        <row r="241">
          <cell r="A241" t="str">
            <v>CIRCASIA - QUINDIO</v>
          </cell>
        </row>
        <row r="242">
          <cell r="A242" t="str">
            <v>CISNEROS - ANTIOQUIA</v>
          </cell>
        </row>
        <row r="243">
          <cell r="A243" t="str">
            <v>CIUDAD BOLIVAR - ANTIOQUIA</v>
          </cell>
        </row>
        <row r="244">
          <cell r="A244" t="str">
            <v>CLEMENCIA - BOLIVAR</v>
          </cell>
        </row>
        <row r="245">
          <cell r="A245" t="str">
            <v>COCORNA - ANTIOQUIA</v>
          </cell>
        </row>
        <row r="246">
          <cell r="A246" t="str">
            <v>COELLO - TOLIMA</v>
          </cell>
        </row>
        <row r="247">
          <cell r="A247" t="str">
            <v>COGUA - CUNDINAMARCA</v>
          </cell>
        </row>
        <row r="248">
          <cell r="A248" t="str">
            <v>COLOMBIA - HUILA</v>
          </cell>
        </row>
        <row r="249">
          <cell r="A249" t="str">
            <v>COLON - NARIÑO</v>
          </cell>
        </row>
        <row r="250">
          <cell r="A250" t="str">
            <v>COLON - PUTUMAYO</v>
          </cell>
        </row>
        <row r="251">
          <cell r="A251" t="str">
            <v>COLOSO - SUCRE</v>
          </cell>
        </row>
        <row r="252">
          <cell r="A252" t="str">
            <v>COMBITA - BOYACA</v>
          </cell>
        </row>
        <row r="253">
          <cell r="A253" t="str">
            <v>CONCEPCION - ANTIOQUIA</v>
          </cell>
        </row>
        <row r="254">
          <cell r="A254" t="str">
            <v>CONCEPCION - SANTANDER</v>
          </cell>
        </row>
        <row r="255">
          <cell r="A255" t="str">
            <v>CONCORDIA - ANTIOQUIA</v>
          </cell>
        </row>
        <row r="256">
          <cell r="A256" t="str">
            <v>CONCORDIA - MAGDALENA</v>
          </cell>
        </row>
        <row r="257">
          <cell r="A257" t="str">
            <v>CONDOTO - CHOCO</v>
          </cell>
        </row>
        <row r="258">
          <cell r="A258" t="str">
            <v>CONFINES - SANTANDER</v>
          </cell>
        </row>
        <row r="259">
          <cell r="A259" t="str">
            <v>CONSACA - NARIÑO</v>
          </cell>
        </row>
        <row r="260">
          <cell r="A260" t="str">
            <v>CONTADERO - NARIÑO</v>
          </cell>
        </row>
        <row r="261">
          <cell r="A261" t="str">
            <v>CONTRATACION - SANTANDER</v>
          </cell>
        </row>
        <row r="262">
          <cell r="A262" t="str">
            <v>CONVENCION - NORTE SANTANDER</v>
          </cell>
        </row>
        <row r="263">
          <cell r="A263" t="str">
            <v>COPACABANA - ANTIOQUIA</v>
          </cell>
        </row>
        <row r="264">
          <cell r="A264" t="str">
            <v>COPER - BOYACA</v>
          </cell>
        </row>
        <row r="265">
          <cell r="A265" t="str">
            <v>CORDOBA - BOLIVAR</v>
          </cell>
        </row>
        <row r="266">
          <cell r="A266" t="str">
            <v>CORDOBA - NARIÑO</v>
          </cell>
        </row>
        <row r="267">
          <cell r="A267" t="str">
            <v>CORDOBA - QUINDIO</v>
          </cell>
        </row>
        <row r="268">
          <cell r="A268" t="str">
            <v>CORINTO - CAUCA</v>
          </cell>
        </row>
        <row r="269">
          <cell r="A269" t="str">
            <v>COROMORO - SANTANDER</v>
          </cell>
        </row>
        <row r="270">
          <cell r="A270" t="str">
            <v>COROZAL - SUCRE</v>
          </cell>
        </row>
        <row r="271">
          <cell r="A271" t="str">
            <v>CORRALES - BOYACA</v>
          </cell>
        </row>
        <row r="272">
          <cell r="A272" t="str">
            <v>COTA - CUNDINAMARCA</v>
          </cell>
        </row>
        <row r="273">
          <cell r="A273" t="str">
            <v>COTORRA - CORDOBA</v>
          </cell>
        </row>
        <row r="274">
          <cell r="A274" t="str">
            <v>COVARACHIA - BOYACA</v>
          </cell>
        </row>
        <row r="275">
          <cell r="A275" t="str">
            <v>COVEÑAS - SUCRE</v>
          </cell>
        </row>
        <row r="276">
          <cell r="A276" t="str">
            <v>COYAIMA - TOLIMA</v>
          </cell>
        </row>
        <row r="277">
          <cell r="A277" t="str">
            <v>CRAVO NORTE - ARAUCA</v>
          </cell>
        </row>
        <row r="278">
          <cell r="A278" t="str">
            <v>CUASPUD - NARIÑO</v>
          </cell>
        </row>
        <row r="279">
          <cell r="A279" t="str">
            <v>CUBARA - BOYACA</v>
          </cell>
        </row>
        <row r="280">
          <cell r="A280" t="str">
            <v>CUBARRAL - META</v>
          </cell>
        </row>
        <row r="281">
          <cell r="A281" t="str">
            <v>CUCAITA - BOYACA</v>
          </cell>
        </row>
        <row r="282">
          <cell r="A282" t="str">
            <v>CUCUNUBA - CUNDINAMARCA</v>
          </cell>
        </row>
        <row r="283">
          <cell r="A283" t="str">
            <v>CUCUTA - NORTE SANTANDER</v>
          </cell>
        </row>
        <row r="284">
          <cell r="A284" t="str">
            <v>CUCUTILLA - NORTE SANTANDER</v>
          </cell>
        </row>
        <row r="285">
          <cell r="A285" t="str">
            <v>CUITIVA - BOYACA</v>
          </cell>
        </row>
        <row r="286">
          <cell r="A286" t="str">
            <v>CUMARAL - META</v>
          </cell>
        </row>
        <row r="287">
          <cell r="A287" t="str">
            <v>CUMARIBO - VICHADA</v>
          </cell>
        </row>
        <row r="288">
          <cell r="A288" t="str">
            <v>CUMBAL - NARIÑO</v>
          </cell>
        </row>
        <row r="289">
          <cell r="A289" t="str">
            <v>CUMBITARA - NARIÑO</v>
          </cell>
        </row>
        <row r="290">
          <cell r="A290" t="str">
            <v>CUNDAY - TOLIMA</v>
          </cell>
        </row>
        <row r="291">
          <cell r="A291" t="str">
            <v>CURILLO - CAQUETA</v>
          </cell>
        </row>
        <row r="292">
          <cell r="A292" t="str">
            <v>CURITI - SANTANDER</v>
          </cell>
        </row>
        <row r="293">
          <cell r="A293" t="str">
            <v>CURUMANI - CESAR</v>
          </cell>
        </row>
        <row r="294">
          <cell r="A294" t="str">
            <v>DABEIBA - ANTIOQUIA</v>
          </cell>
        </row>
        <row r="295">
          <cell r="A295" t="str">
            <v>DAGUA - VALLE</v>
          </cell>
        </row>
        <row r="296">
          <cell r="A296" t="str">
            <v>DARIEN - VALLE</v>
          </cell>
        </row>
        <row r="297">
          <cell r="A297" t="str">
            <v>DIBULLA - LA GUAJIRA</v>
          </cell>
        </row>
        <row r="298">
          <cell r="A298" t="str">
            <v>DISTRACCION - LA GUAJIRA</v>
          </cell>
        </row>
        <row r="299">
          <cell r="A299" t="str">
            <v>DOLORES - TOLIMA</v>
          </cell>
        </row>
        <row r="300">
          <cell r="A300" t="str">
            <v>DON MATIAS - ANTIOQUIA</v>
          </cell>
        </row>
        <row r="301">
          <cell r="A301" t="str">
            <v>DORADAL - ANTIOQUIA</v>
          </cell>
        </row>
        <row r="302">
          <cell r="A302" t="str">
            <v>DOS QUEBRADAS - RISARALDA</v>
          </cell>
        </row>
        <row r="303">
          <cell r="A303" t="str">
            <v>DUITAMA - BOYACA</v>
          </cell>
        </row>
        <row r="304">
          <cell r="A304" t="str">
            <v>DUITAMA - CUNDINAMARCA</v>
          </cell>
        </row>
        <row r="305">
          <cell r="A305" t="str">
            <v>DURANIA - NORTE SANTANDER</v>
          </cell>
        </row>
        <row r="306">
          <cell r="A306" t="str">
            <v>EBEJICO - ANTIOQUIA</v>
          </cell>
        </row>
        <row r="307">
          <cell r="A307" t="str">
            <v>EL AGUILA - VALLE</v>
          </cell>
        </row>
        <row r="308">
          <cell r="A308" t="str">
            <v>EL BAGRE - ANTIOQUIA</v>
          </cell>
        </row>
        <row r="309">
          <cell r="A309" t="str">
            <v>EL BANCO - MAGDALENA</v>
          </cell>
        </row>
        <row r="310">
          <cell r="A310" t="str">
            <v>EL BORO - CAUCA</v>
          </cell>
        </row>
        <row r="311">
          <cell r="A311" t="str">
            <v>EL CAIRO - VALLE</v>
          </cell>
        </row>
        <row r="312">
          <cell r="A312" t="str">
            <v>EL CALVARIO - META</v>
          </cell>
        </row>
        <row r="313">
          <cell r="A313" t="str">
            <v>EL CARMEN - CHOCO</v>
          </cell>
        </row>
        <row r="314">
          <cell r="A314" t="str">
            <v>EL CARMEN - NORTE SANTANDER</v>
          </cell>
        </row>
        <row r="315">
          <cell r="A315" t="str">
            <v>EL CARMEN - SANTANDER</v>
          </cell>
        </row>
        <row r="316">
          <cell r="A316" t="str">
            <v>EL CARMEN DE BOLIVAR - BOLIVAR</v>
          </cell>
        </row>
        <row r="317">
          <cell r="A317" t="str">
            <v>EL CARMEN DE CHUCURI - SANTANDER</v>
          </cell>
        </row>
        <row r="318">
          <cell r="A318" t="str">
            <v>EL CASTILLO - META</v>
          </cell>
        </row>
        <row r="319">
          <cell r="A319" t="str">
            <v>EL CERRITO - VALLE</v>
          </cell>
        </row>
        <row r="320">
          <cell r="A320" t="str">
            <v>EL CHARCO - NARIÑO</v>
          </cell>
        </row>
        <row r="321">
          <cell r="A321" t="str">
            <v>EL COCUY - BOYACA</v>
          </cell>
        </row>
        <row r="322">
          <cell r="A322" t="str">
            <v>EL COLEGIO - CUNDINAMARCA</v>
          </cell>
        </row>
        <row r="323">
          <cell r="A323" t="str">
            <v>EL COPEY - CESAR</v>
          </cell>
        </row>
        <row r="324">
          <cell r="A324" t="str">
            <v>EL DIFICIL - MAGDALENA</v>
          </cell>
        </row>
        <row r="325">
          <cell r="A325" t="str">
            <v>EL DONCELLO - CAQUETA</v>
          </cell>
        </row>
        <row r="326">
          <cell r="A326" t="str">
            <v>EL DORADO - META</v>
          </cell>
        </row>
        <row r="327">
          <cell r="A327" t="str">
            <v>EL DOVIO - VALLE</v>
          </cell>
        </row>
        <row r="328">
          <cell r="A328" t="str">
            <v>EL ENCANTO - AMAZONAS</v>
          </cell>
        </row>
        <row r="329">
          <cell r="A329" t="str">
            <v>EL ESPINO - BOYACA</v>
          </cell>
        </row>
        <row r="330">
          <cell r="A330" t="str">
            <v>EL GUACAMAYO - SANTANDER</v>
          </cell>
        </row>
        <row r="331">
          <cell r="A331" t="str">
            <v>EL GUAMO - BOLIVAR</v>
          </cell>
        </row>
        <row r="332">
          <cell r="A332" t="str">
            <v>EL LITORAL DEL SAN JUAN - CHOCO</v>
          </cell>
        </row>
        <row r="333">
          <cell r="A333" t="str">
            <v>EL MOLINO - LA GUAJIRA</v>
          </cell>
        </row>
        <row r="334">
          <cell r="A334" t="str">
            <v>EL PASO - CESAR</v>
          </cell>
        </row>
        <row r="335">
          <cell r="A335" t="str">
            <v>EL PAUJIL - CAQUETA</v>
          </cell>
        </row>
        <row r="336">
          <cell r="A336" t="str">
            <v>EL PEDREGAL - NARIÑO</v>
          </cell>
        </row>
        <row r="337">
          <cell r="A337" t="str">
            <v>EL PEÑOL - NARIÑO</v>
          </cell>
        </row>
        <row r="338">
          <cell r="A338" t="str">
            <v>EL PEÑON - BOLIVAR</v>
          </cell>
        </row>
        <row r="339">
          <cell r="A339" t="str">
            <v>EL PEÑON - CUNDINAMARCA</v>
          </cell>
        </row>
        <row r="340">
          <cell r="A340" t="str">
            <v>EL PEÑON - SANTANDER</v>
          </cell>
        </row>
        <row r="341">
          <cell r="A341" t="str">
            <v>EL PIÑON - MAGDALENA</v>
          </cell>
        </row>
        <row r="342">
          <cell r="A342" t="str">
            <v>EL PLAYON - SANTANDER</v>
          </cell>
        </row>
        <row r="343">
          <cell r="A343" t="str">
            <v>EL RETEN - MAGDALENA</v>
          </cell>
        </row>
        <row r="344">
          <cell r="A344" t="str">
            <v>EL RETORNO - GUAVIARE</v>
          </cell>
        </row>
        <row r="345">
          <cell r="A345" t="str">
            <v>EL ROBLE - SUCRE</v>
          </cell>
        </row>
        <row r="346">
          <cell r="A346" t="str">
            <v>EL ROSAL - CUNDINAMARCA</v>
          </cell>
        </row>
        <row r="347">
          <cell r="A347" t="str">
            <v>EL ROSARIO - NARIÑO</v>
          </cell>
        </row>
        <row r="348">
          <cell r="A348" t="str">
            <v>EL TABLON - NARIÑO</v>
          </cell>
        </row>
        <row r="349">
          <cell r="A349" t="str">
            <v>EL TAMBO - CAUCA</v>
          </cell>
        </row>
        <row r="350">
          <cell r="A350" t="str">
            <v>EL TAMBO - NARIÑO</v>
          </cell>
        </row>
        <row r="351">
          <cell r="A351" t="str">
            <v>EL TARRA - NORTE SANTANDER</v>
          </cell>
        </row>
        <row r="352">
          <cell r="A352" t="str">
            <v>EL ZULIA - NORTE SANTANDER</v>
          </cell>
        </row>
        <row r="353">
          <cell r="A353" t="str">
            <v>ELIAS - HUILA</v>
          </cell>
        </row>
        <row r="354">
          <cell r="A354" t="str">
            <v>ENCINO - SANTANDER</v>
          </cell>
        </row>
        <row r="355">
          <cell r="A355" t="str">
            <v>ENCISO - SANTANDER</v>
          </cell>
        </row>
        <row r="356">
          <cell r="A356" t="str">
            <v>ENTRERRIOS - ANTIOQUIA</v>
          </cell>
        </row>
        <row r="357">
          <cell r="A357" t="str">
            <v>ENVIGADO - ANTIOQUIA</v>
          </cell>
        </row>
        <row r="358">
          <cell r="A358" t="str">
            <v>ESPINAL - TOLIMA</v>
          </cell>
        </row>
        <row r="359">
          <cell r="A359" t="str">
            <v>FACATATIVA - CUNDINAMARCA</v>
          </cell>
        </row>
        <row r="360">
          <cell r="A360" t="str">
            <v>FALAN - TOLIMA</v>
          </cell>
        </row>
        <row r="361">
          <cell r="A361" t="str">
            <v>FILADELFIA - CALDAS</v>
          </cell>
        </row>
        <row r="362">
          <cell r="A362" t="str">
            <v>FILANDIA - QUINDIO</v>
          </cell>
        </row>
        <row r="363">
          <cell r="A363" t="str">
            <v>FIRAVITOBA - BOYACA</v>
          </cell>
        </row>
        <row r="364">
          <cell r="A364" t="str">
            <v>FLANDES - TOLIMA</v>
          </cell>
        </row>
        <row r="365">
          <cell r="A365" t="str">
            <v>FLORENCIA - CALDAS</v>
          </cell>
        </row>
        <row r="366">
          <cell r="A366" t="str">
            <v>FLORENCIA - CAQUETA</v>
          </cell>
        </row>
        <row r="367">
          <cell r="A367" t="str">
            <v>FLORENCIA - CAUCA</v>
          </cell>
        </row>
        <row r="368">
          <cell r="A368" t="str">
            <v>FLORESTA - BOYACA</v>
          </cell>
        </row>
        <row r="369">
          <cell r="A369" t="str">
            <v>FLORIAN - SANTANDER</v>
          </cell>
        </row>
        <row r="370">
          <cell r="A370" t="str">
            <v>FLORIDA - VALLE</v>
          </cell>
        </row>
        <row r="371">
          <cell r="A371" t="str">
            <v>FLORIDABLANCA - SANTANDER</v>
          </cell>
        </row>
        <row r="372">
          <cell r="A372" t="str">
            <v>FOMEQUE - CUNDINAMARCA</v>
          </cell>
        </row>
        <row r="373">
          <cell r="A373" t="str">
            <v>FONSECA - LA GUAJIRA</v>
          </cell>
        </row>
        <row r="374">
          <cell r="A374" t="str">
            <v>FORTUL - ARAUCA</v>
          </cell>
        </row>
        <row r="375">
          <cell r="A375" t="str">
            <v>FOSCA - CUNDINAMARCA</v>
          </cell>
        </row>
        <row r="376">
          <cell r="A376" t="str">
            <v>FRANCISCO PIZARRO - NARIÑO</v>
          </cell>
        </row>
        <row r="377">
          <cell r="A377" t="str">
            <v>FREDONIA - ANTIOQUIA</v>
          </cell>
        </row>
        <row r="378">
          <cell r="A378" t="str">
            <v>FRESNO - TOLIMA</v>
          </cell>
        </row>
        <row r="379">
          <cell r="A379" t="str">
            <v>FRONTINO - ANTIOQUIA</v>
          </cell>
        </row>
        <row r="380">
          <cell r="A380" t="str">
            <v>FUENTE DE ORO - META</v>
          </cell>
        </row>
        <row r="381">
          <cell r="A381" t="str">
            <v>FUNDACION - MAGDALENA</v>
          </cell>
        </row>
        <row r="382">
          <cell r="A382" t="str">
            <v>FUNES - NARIÑO</v>
          </cell>
        </row>
        <row r="383">
          <cell r="A383" t="str">
            <v>FUNZA - CUNDINAMARCA</v>
          </cell>
        </row>
        <row r="384">
          <cell r="A384" t="str">
            <v>FUQUENE - CUNDINAMARCA</v>
          </cell>
        </row>
        <row r="385">
          <cell r="A385" t="str">
            <v>FUSAGASUGA - CUNDINAMARCA</v>
          </cell>
        </row>
        <row r="386">
          <cell r="A386" t="str">
            <v>GACHALA - CUNDINAMARCA</v>
          </cell>
        </row>
        <row r="387">
          <cell r="A387" t="str">
            <v>GACHANCIPA - CUNDINAMARCA</v>
          </cell>
        </row>
        <row r="388">
          <cell r="A388" t="str">
            <v>GACHANTIVA - BOYACA</v>
          </cell>
        </row>
        <row r="389">
          <cell r="A389" t="str">
            <v>GACHETA - CUNDINAMARCA</v>
          </cell>
        </row>
        <row r="390">
          <cell r="A390" t="str">
            <v>GALAN - SANTANDER</v>
          </cell>
        </row>
        <row r="391">
          <cell r="A391" t="str">
            <v>GALAPA - ATLANTICO</v>
          </cell>
        </row>
        <row r="392">
          <cell r="A392" t="str">
            <v>GALERAS - SUCRE</v>
          </cell>
        </row>
        <row r="393">
          <cell r="A393" t="str">
            <v>GAMA - CUNDINAMARCA</v>
          </cell>
        </row>
        <row r="394">
          <cell r="A394" t="str">
            <v>GAMARRA - CESAR</v>
          </cell>
        </row>
        <row r="395">
          <cell r="A395" t="str">
            <v>GAMBITA - SANTANDER</v>
          </cell>
        </row>
        <row r="396">
          <cell r="A396" t="str">
            <v>GAMEZA - BOYACA</v>
          </cell>
        </row>
        <row r="397">
          <cell r="A397" t="str">
            <v>GARAGOA - BOYACA</v>
          </cell>
        </row>
        <row r="398">
          <cell r="A398" t="str">
            <v>GARZON - HUILA</v>
          </cell>
        </row>
        <row r="399">
          <cell r="A399" t="str">
            <v>GENOVA - QUINDIO</v>
          </cell>
        </row>
        <row r="400">
          <cell r="A400" t="str">
            <v>GIGANTE - HUILA</v>
          </cell>
        </row>
        <row r="401">
          <cell r="A401" t="str">
            <v>GINEBRA - VALLE</v>
          </cell>
        </row>
        <row r="402">
          <cell r="A402" t="str">
            <v>GIRALDO - ANTIOQUIA</v>
          </cell>
        </row>
        <row r="403">
          <cell r="A403" t="str">
            <v>GIRARDOT - CUNDINAMARCA</v>
          </cell>
        </row>
        <row r="404">
          <cell r="A404" t="str">
            <v>GIRARDOTA - ANTIOQUIA</v>
          </cell>
        </row>
        <row r="405">
          <cell r="A405" t="str">
            <v>GIRON - SANTANDER</v>
          </cell>
        </row>
        <row r="406">
          <cell r="A406" t="str">
            <v>GOMEZ PLATA - ANTIOQUIA</v>
          </cell>
        </row>
        <row r="407">
          <cell r="A407" t="str">
            <v>GONZALEZ - CESAR</v>
          </cell>
        </row>
        <row r="408">
          <cell r="A408" t="str">
            <v>GRAMALOTE - NORTE SANTANDER</v>
          </cell>
        </row>
        <row r="409">
          <cell r="A409" t="str">
            <v>GRANADA - ANTIOQUIA</v>
          </cell>
        </row>
        <row r="410">
          <cell r="A410" t="str">
            <v>GRANADA - CUNDINAMARCA</v>
          </cell>
        </row>
        <row r="411">
          <cell r="A411" t="str">
            <v>GRANADA - META</v>
          </cell>
        </row>
        <row r="412">
          <cell r="A412" t="str">
            <v>GUACA - SANTANDER</v>
          </cell>
        </row>
        <row r="413">
          <cell r="A413" t="str">
            <v>GUACAMAYAS - BOYACA</v>
          </cell>
        </row>
        <row r="414">
          <cell r="A414" t="str">
            <v>GUACARI - VALLE</v>
          </cell>
        </row>
        <row r="415">
          <cell r="A415" t="str">
            <v>GUACHENE - CAUCA</v>
          </cell>
        </row>
        <row r="416">
          <cell r="A416" t="str">
            <v>GUACHETA - CUNDINAMARCA</v>
          </cell>
        </row>
        <row r="417">
          <cell r="A417" t="str">
            <v>GUACHUCAL - NARIÑO</v>
          </cell>
        </row>
        <row r="418">
          <cell r="A418" t="str">
            <v>GUADALUPE - ANTIOQUIA</v>
          </cell>
        </row>
        <row r="419">
          <cell r="A419" t="str">
            <v>GUADALUPE - HUILA</v>
          </cell>
        </row>
        <row r="420">
          <cell r="A420" t="str">
            <v>GUADALUPE - SANTANDER</v>
          </cell>
        </row>
        <row r="421">
          <cell r="A421" t="str">
            <v>GUADUAS - CUNDINAMARCA</v>
          </cell>
        </row>
        <row r="422">
          <cell r="A422" t="str">
            <v>GUAITARILLA - NARIÑO</v>
          </cell>
        </row>
        <row r="423">
          <cell r="A423" t="str">
            <v>GUALMATAN - NARIÑO</v>
          </cell>
        </row>
        <row r="424">
          <cell r="A424" t="str">
            <v>GUAMAL - MAGDALENA</v>
          </cell>
        </row>
        <row r="425">
          <cell r="A425" t="str">
            <v>GUAMAL - META</v>
          </cell>
        </row>
        <row r="426">
          <cell r="A426" t="str">
            <v>GUAMO - TOLIMA</v>
          </cell>
        </row>
        <row r="427">
          <cell r="A427" t="str">
            <v>GUAPI - CAUCA</v>
          </cell>
        </row>
        <row r="428">
          <cell r="A428" t="str">
            <v>GUAPOTA - SANTANDER</v>
          </cell>
        </row>
        <row r="429">
          <cell r="A429" t="str">
            <v>GUARANDA - SUCRE</v>
          </cell>
        </row>
        <row r="430">
          <cell r="A430" t="str">
            <v>GUARNE - ANTIOQUIA</v>
          </cell>
        </row>
        <row r="431">
          <cell r="A431" t="str">
            <v>GUASCA - CUNDINAMARCA</v>
          </cell>
        </row>
        <row r="432">
          <cell r="A432" t="str">
            <v>GUATAPE - ANTIOQUIA</v>
          </cell>
        </row>
        <row r="433">
          <cell r="A433" t="str">
            <v>GUATAQUI - CUNDINAMARCA</v>
          </cell>
        </row>
        <row r="434">
          <cell r="A434" t="str">
            <v>GUATAVITA - CUNDINAMARCA</v>
          </cell>
        </row>
        <row r="435">
          <cell r="A435" t="str">
            <v>GUATEQUE - BOYACA</v>
          </cell>
        </row>
        <row r="436">
          <cell r="A436" t="str">
            <v>GUATICA - CALDAS</v>
          </cell>
        </row>
        <row r="437">
          <cell r="A437" t="str">
            <v>GUATICA - RISARALDA</v>
          </cell>
        </row>
        <row r="438">
          <cell r="A438" t="str">
            <v>GUAVATA - SANTANDER</v>
          </cell>
        </row>
        <row r="439">
          <cell r="A439" t="str">
            <v>GUAYABAL - TOLIMA</v>
          </cell>
        </row>
        <row r="440">
          <cell r="A440" t="str">
            <v>GUAYABAL DE SIQUIMA - CUNDINAMARCA</v>
          </cell>
        </row>
        <row r="441">
          <cell r="A441" t="str">
            <v>GUAYABETAL - CUNDINAMARCA</v>
          </cell>
        </row>
        <row r="442">
          <cell r="A442" t="str">
            <v>GUAYATA - BOYACA</v>
          </cell>
        </row>
        <row r="443">
          <cell r="A443" t="str">
            <v>GUEPSA - SANTANDER</v>
          </cell>
        </row>
        <row r="444">
          <cell r="A444" t="str">
            <v>GUICAN - BOYACA</v>
          </cell>
        </row>
        <row r="445">
          <cell r="A445" t="str">
            <v>GUTIERREZ - CUNDINAMARCA</v>
          </cell>
        </row>
        <row r="446">
          <cell r="A446" t="str">
            <v>HACARI - NORTE SANTANDER</v>
          </cell>
        </row>
        <row r="447">
          <cell r="A447" t="str">
            <v>HATILLO DE LOBA - BOLIVAR</v>
          </cell>
        </row>
        <row r="448">
          <cell r="A448" t="str">
            <v>HATO - SANTANDER</v>
          </cell>
        </row>
        <row r="449">
          <cell r="A449" t="str">
            <v>HATO COROZAL - CASANARE</v>
          </cell>
        </row>
        <row r="450">
          <cell r="A450" t="str">
            <v>HATONUEVO - LA GUAJIRA</v>
          </cell>
        </row>
        <row r="451">
          <cell r="A451" t="str">
            <v>HELICONIA - ANTIOQUIA</v>
          </cell>
        </row>
        <row r="452">
          <cell r="A452" t="str">
            <v>HERRAN - NORTE SANTANDER</v>
          </cell>
        </row>
        <row r="453">
          <cell r="A453" t="str">
            <v>HERVEO - TOLIMA</v>
          </cell>
        </row>
        <row r="454">
          <cell r="A454" t="str">
            <v>HISPANIA - ANTIOQUIA</v>
          </cell>
        </row>
        <row r="455">
          <cell r="A455" t="str">
            <v>HOBO - HUILA</v>
          </cell>
        </row>
        <row r="456">
          <cell r="A456" t="str">
            <v>HONDA - TOLIMA</v>
          </cell>
        </row>
        <row r="457">
          <cell r="A457" t="str">
            <v>IBAGUE - TOLIMA</v>
          </cell>
        </row>
        <row r="458">
          <cell r="A458" t="str">
            <v>ICONONZO - TOLIMA</v>
          </cell>
        </row>
        <row r="459">
          <cell r="A459" t="str">
            <v>ILES - NARIÑO</v>
          </cell>
        </row>
        <row r="460">
          <cell r="A460" t="str">
            <v>IMUES - NARIÑO</v>
          </cell>
        </row>
        <row r="461">
          <cell r="A461" t="str">
            <v>INIRIDA - GUAINIA</v>
          </cell>
        </row>
        <row r="462">
          <cell r="A462" t="str">
            <v>INZA - CAUCA</v>
          </cell>
        </row>
        <row r="463">
          <cell r="A463" t="str">
            <v>IPIALES - NARIÑO</v>
          </cell>
        </row>
        <row r="464">
          <cell r="A464" t="str">
            <v>IQUIRA - HUILA</v>
          </cell>
        </row>
        <row r="465">
          <cell r="A465" t="str">
            <v>ISNOS - HUILA</v>
          </cell>
        </row>
        <row r="466">
          <cell r="A466" t="str">
            <v>ITAGUI - ANTIOQUIA</v>
          </cell>
        </row>
        <row r="467">
          <cell r="A467" t="str">
            <v>ITSMINA - CHOCO</v>
          </cell>
        </row>
        <row r="468">
          <cell r="A468" t="str">
            <v>ITUANGO - ANTIOQUIA</v>
          </cell>
        </row>
        <row r="469">
          <cell r="A469" t="str">
            <v>IZA - BOYACA</v>
          </cell>
        </row>
        <row r="470">
          <cell r="A470" t="str">
            <v>JAMBALO - CAUCA</v>
          </cell>
        </row>
        <row r="471">
          <cell r="A471" t="str">
            <v>JAMUNDI - VALLE</v>
          </cell>
        </row>
        <row r="472">
          <cell r="A472" t="str">
            <v>JARDIN - ANTIOQUIA</v>
          </cell>
        </row>
        <row r="473">
          <cell r="A473" t="str">
            <v>JENESANO - BOYACA</v>
          </cell>
        </row>
        <row r="474">
          <cell r="A474" t="str">
            <v>JERICO - ANTIOQUIA</v>
          </cell>
        </row>
        <row r="475">
          <cell r="A475" t="str">
            <v>JERICO - BOYACA</v>
          </cell>
        </row>
        <row r="476">
          <cell r="A476" t="str">
            <v>JERUSALEN - CUNDINAMARCA</v>
          </cell>
        </row>
        <row r="477">
          <cell r="A477" t="str">
            <v>JESUS MARIA - SANTANDER</v>
          </cell>
        </row>
        <row r="478">
          <cell r="A478" t="str">
            <v>JORDAN - SANTANDER</v>
          </cell>
        </row>
        <row r="479">
          <cell r="A479" t="str">
            <v>JUAN DE ACOSTA - ATLANTICO</v>
          </cell>
        </row>
        <row r="480">
          <cell r="A480" t="str">
            <v>JUNIN - CUNDINAMARCA</v>
          </cell>
        </row>
        <row r="481">
          <cell r="A481" t="str">
            <v>JURADO - CHOCO</v>
          </cell>
        </row>
        <row r="482">
          <cell r="A482" t="str">
            <v>LA APARTADA - CORDOBA</v>
          </cell>
        </row>
        <row r="483">
          <cell r="A483" t="str">
            <v>LA ARGENTINA - HUILA</v>
          </cell>
        </row>
        <row r="484">
          <cell r="A484" t="str">
            <v>LA BELLEZA - SANTANDER</v>
          </cell>
        </row>
        <row r="485">
          <cell r="A485" t="str">
            <v>LA CALERA - CUNDINAMARCA</v>
          </cell>
        </row>
        <row r="486">
          <cell r="A486" t="str">
            <v>LA CAPILLA - BOYACA</v>
          </cell>
        </row>
        <row r="487">
          <cell r="A487" t="str">
            <v>LA CEJA - ANTIOQUIA</v>
          </cell>
        </row>
        <row r="488">
          <cell r="A488" t="str">
            <v>LA CELIA - RISARALDA</v>
          </cell>
        </row>
        <row r="489">
          <cell r="A489" t="str">
            <v>LA CHORRERA - AMAZONAS</v>
          </cell>
        </row>
        <row r="490">
          <cell r="A490" t="str">
            <v>LA CRUZ - NARIÑO</v>
          </cell>
        </row>
        <row r="491">
          <cell r="A491" t="str">
            <v>LA CUMBRE - VALLE</v>
          </cell>
        </row>
        <row r="492">
          <cell r="A492" t="str">
            <v>LA DORADA - CALDAS</v>
          </cell>
        </row>
        <row r="493">
          <cell r="A493" t="str">
            <v>LA ESPERANZA - NORTE SANTANDER</v>
          </cell>
        </row>
        <row r="494">
          <cell r="A494" t="str">
            <v>LA ESTRELLA - ANTIOQUIA</v>
          </cell>
        </row>
        <row r="495">
          <cell r="A495" t="str">
            <v>LA FLORIDA - NARIÑO</v>
          </cell>
        </row>
        <row r="496">
          <cell r="A496" t="str">
            <v>LA GLORIA - CESAR</v>
          </cell>
        </row>
        <row r="497">
          <cell r="A497" t="str">
            <v>LA GUADALUPE - GUAINIA</v>
          </cell>
        </row>
        <row r="498">
          <cell r="A498" t="str">
            <v>LA JAGUA DE IBIRICO - CESAR</v>
          </cell>
        </row>
        <row r="499">
          <cell r="A499" t="str">
            <v>LA JAGUA DEL PILAR - LA GUAJIRA</v>
          </cell>
        </row>
        <row r="500">
          <cell r="A500" t="str">
            <v>LA LLANADA - NARIÑO</v>
          </cell>
        </row>
        <row r="501">
          <cell r="A501" t="str">
            <v>LA LOMA - CESAR</v>
          </cell>
        </row>
        <row r="502">
          <cell r="A502" t="str">
            <v>LA MACARENA - META</v>
          </cell>
        </row>
        <row r="503">
          <cell r="A503" t="str">
            <v>LA MERCED - CALDAS</v>
          </cell>
        </row>
        <row r="504">
          <cell r="A504" t="str">
            <v>LA MESA - CUNDINAMARCA</v>
          </cell>
        </row>
        <row r="505">
          <cell r="A505" t="str">
            <v>LA MONTAÑITA - CAQUETA</v>
          </cell>
        </row>
        <row r="506">
          <cell r="A506" t="str">
            <v>LA PAILA - VALLE</v>
          </cell>
        </row>
        <row r="507">
          <cell r="A507" t="str">
            <v>LA PALMA - CUNDINAMARCA</v>
          </cell>
        </row>
        <row r="508">
          <cell r="A508" t="str">
            <v>LA PAZ - CESAR</v>
          </cell>
        </row>
        <row r="509">
          <cell r="A509" t="str">
            <v>LA PAZ - SANTANDER</v>
          </cell>
        </row>
        <row r="510">
          <cell r="A510" t="str">
            <v>LA PEDRERA - AMAZONAS</v>
          </cell>
        </row>
        <row r="511">
          <cell r="A511" t="str">
            <v>LA PEÑA - CUNDINAMARCA</v>
          </cell>
        </row>
        <row r="512">
          <cell r="A512" t="str">
            <v>LA PINTADA - ANTIOQUIA</v>
          </cell>
        </row>
        <row r="513">
          <cell r="A513" t="str">
            <v>LA PLATA - HUILA</v>
          </cell>
        </row>
        <row r="514">
          <cell r="A514" t="str">
            <v>LA PLAYA - NORTE SANTANDER</v>
          </cell>
        </row>
        <row r="515">
          <cell r="A515" t="str">
            <v>LA PRIMAVERA - VICHADA</v>
          </cell>
        </row>
        <row r="516">
          <cell r="A516" t="str">
            <v>LA SALINA - CASANARE</v>
          </cell>
        </row>
        <row r="517">
          <cell r="A517" t="str">
            <v>LA SIERRA - CAUCA</v>
          </cell>
        </row>
        <row r="518">
          <cell r="A518" t="str">
            <v>LA TEBAIDA - QUINDIO</v>
          </cell>
        </row>
        <row r="519">
          <cell r="A519" t="str">
            <v>LA TOLA - NARIÑO</v>
          </cell>
        </row>
        <row r="520">
          <cell r="A520" t="str">
            <v>LA UNION - ANTIOQUIA</v>
          </cell>
        </row>
        <row r="521">
          <cell r="A521" t="str">
            <v>LA UNION - NARIÑO</v>
          </cell>
        </row>
        <row r="522">
          <cell r="A522" t="str">
            <v>LA UNION - SUCRE</v>
          </cell>
        </row>
        <row r="523">
          <cell r="A523" t="str">
            <v>LA UNION - VALLE</v>
          </cell>
        </row>
        <row r="524">
          <cell r="A524" t="str">
            <v>LA URIBE - META</v>
          </cell>
        </row>
        <row r="525">
          <cell r="A525" t="str">
            <v>LA UVITA - BOYACA</v>
          </cell>
        </row>
        <row r="526">
          <cell r="A526" t="str">
            <v>LA VEGA - CAUCA</v>
          </cell>
        </row>
        <row r="527">
          <cell r="A527" t="str">
            <v>LA VEGA - CUNDINAMARCA</v>
          </cell>
        </row>
        <row r="528">
          <cell r="A528" t="str">
            <v>LA VICTORIA - AMAZONAS</v>
          </cell>
        </row>
        <row r="529">
          <cell r="A529" t="str">
            <v>LA VICTORIA - BOYACA</v>
          </cell>
        </row>
        <row r="530">
          <cell r="A530" t="str">
            <v>LA VICTORIA - VALLE</v>
          </cell>
        </row>
        <row r="531">
          <cell r="A531" t="str">
            <v>LA VIRGINIA - RISARALDA</v>
          </cell>
        </row>
        <row r="532">
          <cell r="A532" t="str">
            <v>LABATECA - NORTE SANTANDER</v>
          </cell>
        </row>
        <row r="533">
          <cell r="A533" t="str">
            <v>LABRANZAGRANDE - BOYACA</v>
          </cell>
        </row>
        <row r="534">
          <cell r="A534" t="str">
            <v>LANDAZURI - SANTANDER</v>
          </cell>
        </row>
        <row r="535">
          <cell r="A535" t="str">
            <v>LEBRIJA - SANTANDER</v>
          </cell>
        </row>
        <row r="536">
          <cell r="A536" t="str">
            <v>LEIVA - NARIÑO</v>
          </cell>
        </row>
        <row r="537">
          <cell r="A537" t="str">
            <v>LEJANIAS - META</v>
          </cell>
        </row>
        <row r="538">
          <cell r="A538" t="str">
            <v>LENGUAZAQUE - CUNDINAMARCA</v>
          </cell>
        </row>
        <row r="539">
          <cell r="A539" t="str">
            <v>LERIDA - TOLIMA</v>
          </cell>
        </row>
        <row r="540">
          <cell r="A540" t="str">
            <v>LETICIA - AMAZONAS</v>
          </cell>
        </row>
        <row r="541">
          <cell r="A541" t="str">
            <v>LIBANO - TOLIMA</v>
          </cell>
        </row>
        <row r="542">
          <cell r="A542" t="str">
            <v>LIBORINA - ANTIOQUIA</v>
          </cell>
        </row>
        <row r="543">
          <cell r="A543" t="str">
            <v>LINARES - NARIÑO</v>
          </cell>
        </row>
        <row r="544">
          <cell r="A544" t="str">
            <v>LLANOS DE CUIVA - ANTIOQUIA</v>
          </cell>
        </row>
        <row r="545">
          <cell r="A545" t="str">
            <v>LLORO - CHOCO</v>
          </cell>
        </row>
        <row r="546">
          <cell r="A546" t="str">
            <v>LOPEZ - CAUCA</v>
          </cell>
        </row>
        <row r="547">
          <cell r="A547" t="str">
            <v>LORICA - CORDOBA</v>
          </cell>
        </row>
        <row r="548">
          <cell r="A548" t="str">
            <v>LOS ANDES - NARIÑO</v>
          </cell>
        </row>
        <row r="549">
          <cell r="A549" t="str">
            <v>LOS CORDOBAS - CORDOBA</v>
          </cell>
        </row>
        <row r="550">
          <cell r="A550" t="str">
            <v>LOS PALMITOS - SUCRE</v>
          </cell>
        </row>
        <row r="551">
          <cell r="A551" t="str">
            <v>LOS PATIOS - NORTE SANTANDER</v>
          </cell>
        </row>
        <row r="552">
          <cell r="A552" t="str">
            <v>LOS SANTOS - SANTANDER</v>
          </cell>
        </row>
        <row r="553">
          <cell r="A553" t="str">
            <v>LOURDES - NORTE SANTANDER</v>
          </cell>
        </row>
        <row r="554">
          <cell r="A554" t="str">
            <v>LURUACO - ATLANTICO</v>
          </cell>
        </row>
        <row r="555">
          <cell r="A555" t="str">
            <v>MACANAL - BOYACA</v>
          </cell>
        </row>
        <row r="556">
          <cell r="A556" t="str">
            <v>MACARAVITA - SANTANDER</v>
          </cell>
        </row>
        <row r="557">
          <cell r="A557" t="str">
            <v>MACEO - ANTIOQUIA</v>
          </cell>
        </row>
        <row r="558">
          <cell r="A558" t="str">
            <v>MACHETA - CUNDINAMARCA</v>
          </cell>
        </row>
        <row r="559">
          <cell r="A559" t="str">
            <v>MADRID - CUNDINAMARCA</v>
          </cell>
        </row>
        <row r="560">
          <cell r="A560" t="str">
            <v>MAGANGUE - BOLIVAR</v>
          </cell>
        </row>
        <row r="561">
          <cell r="A561" t="str">
            <v>MAGUI - NARIÑO</v>
          </cell>
        </row>
        <row r="562">
          <cell r="A562" t="str">
            <v>MAHATES - BOLIVAR</v>
          </cell>
        </row>
        <row r="563">
          <cell r="A563" t="str">
            <v>MAICAO - LA GUAJIRA</v>
          </cell>
        </row>
        <row r="564">
          <cell r="A564" t="str">
            <v>MAJAGUAL - SUCRE</v>
          </cell>
        </row>
        <row r="565">
          <cell r="A565" t="str">
            <v>MALAGA - SANTANDER</v>
          </cell>
        </row>
        <row r="566">
          <cell r="A566" t="str">
            <v>MALAMBO - ATLANTICO</v>
          </cell>
        </row>
        <row r="567">
          <cell r="A567" t="str">
            <v>MALLAMA - NARIÑO</v>
          </cell>
        </row>
        <row r="568">
          <cell r="A568" t="str">
            <v>MANATI - ATLANTICO</v>
          </cell>
        </row>
        <row r="569">
          <cell r="A569" t="str">
            <v>MANAURE - LA GUAJIRA</v>
          </cell>
        </row>
        <row r="570">
          <cell r="A570" t="str">
            <v>MANAURE BALCON DL CESAR - CESAR</v>
          </cell>
        </row>
        <row r="571">
          <cell r="A571" t="str">
            <v>MANI - CASANARE</v>
          </cell>
        </row>
        <row r="572">
          <cell r="A572" t="str">
            <v>MANIZALES - CALDAS</v>
          </cell>
        </row>
        <row r="573">
          <cell r="A573" t="str">
            <v>MANTA - CUNDINAMARCA</v>
          </cell>
        </row>
        <row r="574">
          <cell r="A574" t="str">
            <v>MANZANARES - CALDAS</v>
          </cell>
        </row>
        <row r="575">
          <cell r="A575" t="str">
            <v>MAPIRIPAN - META</v>
          </cell>
        </row>
        <row r="576">
          <cell r="A576" t="str">
            <v>MAPIRIPANA - GUAINIA</v>
          </cell>
        </row>
        <row r="577">
          <cell r="A577" t="str">
            <v>MARGARITA - BOLIVAR</v>
          </cell>
        </row>
        <row r="578">
          <cell r="A578" t="str">
            <v>MARIA LA BAJA - BOLIVAR</v>
          </cell>
        </row>
        <row r="579">
          <cell r="A579" t="str">
            <v>MARINILLA - ANTIOQUIA</v>
          </cell>
        </row>
        <row r="580">
          <cell r="A580" t="str">
            <v>MARIPI - BOYACA</v>
          </cell>
        </row>
        <row r="581">
          <cell r="A581" t="str">
            <v>MARIQUITA - TOLIMA</v>
          </cell>
        </row>
        <row r="582">
          <cell r="A582" t="str">
            <v>MARMATO - CALDAS</v>
          </cell>
        </row>
        <row r="583">
          <cell r="A583" t="str">
            <v>MARQUETALIA - CALDAS</v>
          </cell>
        </row>
        <row r="584">
          <cell r="A584" t="str">
            <v>MARSELLA - RISARALDA</v>
          </cell>
        </row>
        <row r="585">
          <cell r="A585" t="str">
            <v>MARULANDA - CALDAS</v>
          </cell>
        </row>
        <row r="586">
          <cell r="A586" t="str">
            <v>MATANZA - SANTANDER</v>
          </cell>
        </row>
        <row r="587">
          <cell r="A587" t="str">
            <v>MEDELLIN - ANTIOQUIA</v>
          </cell>
        </row>
        <row r="588">
          <cell r="A588" t="str">
            <v>MEDINA - CUNDINAMARCA</v>
          </cell>
        </row>
        <row r="589">
          <cell r="A589" t="str">
            <v>MEDIO ATRATO - CHOCO</v>
          </cell>
        </row>
        <row r="590">
          <cell r="A590" t="str">
            <v>MEDIO BAUDO - CHOCO</v>
          </cell>
        </row>
        <row r="591">
          <cell r="A591" t="str">
            <v>MEDIO SAN JUAN - CHOCO</v>
          </cell>
        </row>
        <row r="592">
          <cell r="A592" t="str">
            <v>MELGAR - TOLIMA</v>
          </cell>
        </row>
        <row r="593">
          <cell r="A593" t="str">
            <v>MERCADERES - CAUCA</v>
          </cell>
        </row>
        <row r="594">
          <cell r="A594" t="str">
            <v>MESETAS - META</v>
          </cell>
        </row>
        <row r="595">
          <cell r="A595" t="str">
            <v>MILAN - CAQUETA</v>
          </cell>
        </row>
        <row r="596">
          <cell r="A596" t="str">
            <v>MIRAFLORES - BOYACA</v>
          </cell>
        </row>
        <row r="597">
          <cell r="A597" t="str">
            <v>MIRAFLORES - GUAVIARE</v>
          </cell>
        </row>
        <row r="598">
          <cell r="A598" t="str">
            <v>MIRANDA - CAUCA</v>
          </cell>
        </row>
        <row r="599">
          <cell r="A599" t="str">
            <v>MIRITI-PARANA - AMAZONAS</v>
          </cell>
        </row>
        <row r="600">
          <cell r="A600" t="str">
            <v>MISTRATO - RISARALDA</v>
          </cell>
        </row>
        <row r="601">
          <cell r="A601" t="str">
            <v>MITU - VAUPES</v>
          </cell>
        </row>
        <row r="602">
          <cell r="A602" t="str">
            <v>MOCOA - PUTUMAYO</v>
          </cell>
        </row>
        <row r="603">
          <cell r="A603" t="str">
            <v>MOGOTES - SANTANDER</v>
          </cell>
        </row>
        <row r="604">
          <cell r="A604" t="str">
            <v>MOLAGAVITA - SANTANDER</v>
          </cell>
        </row>
        <row r="605">
          <cell r="A605" t="str">
            <v>MOMIL - CORDOBA</v>
          </cell>
        </row>
        <row r="606">
          <cell r="A606" t="str">
            <v>MOMPOS - BOLIVAR</v>
          </cell>
        </row>
        <row r="607">
          <cell r="A607" t="str">
            <v>MONGUA - BOYACA</v>
          </cell>
        </row>
        <row r="608">
          <cell r="A608" t="str">
            <v>MONGUI - BOYACA</v>
          </cell>
        </row>
        <row r="609">
          <cell r="A609" t="str">
            <v>MONIQUIRA - BOYACA</v>
          </cell>
        </row>
        <row r="610">
          <cell r="A610" t="str">
            <v>MONTEBELLO - ANTIOQUIA</v>
          </cell>
        </row>
        <row r="611">
          <cell r="A611" t="str">
            <v>MONTECRISTO - BOLIVAR</v>
          </cell>
        </row>
        <row r="612">
          <cell r="A612" t="str">
            <v>MONTELIBANO - CORDOBA</v>
          </cell>
        </row>
        <row r="613">
          <cell r="A613" t="str">
            <v>MONTENEGRO - QUINDIO</v>
          </cell>
        </row>
        <row r="614">
          <cell r="A614" t="str">
            <v>MONTERIA - CORDOBA</v>
          </cell>
        </row>
        <row r="615">
          <cell r="A615" t="str">
            <v>MONTERREY - CASANARE</v>
          </cell>
        </row>
        <row r="616">
          <cell r="A616" t="str">
            <v>MOÑITOS - CORDOBA</v>
          </cell>
        </row>
        <row r="617">
          <cell r="A617" t="str">
            <v>MORALES - BOLIVAR</v>
          </cell>
        </row>
        <row r="618">
          <cell r="A618" t="str">
            <v>MORALES - CAUCA</v>
          </cell>
        </row>
        <row r="619">
          <cell r="A619" t="str">
            <v>MORELIA - CAQUETA</v>
          </cell>
        </row>
        <row r="620">
          <cell r="A620" t="str">
            <v>MORICHAL - GUAINIA</v>
          </cell>
        </row>
        <row r="621">
          <cell r="A621" t="str">
            <v>MORROA - SUCRE</v>
          </cell>
        </row>
        <row r="622">
          <cell r="A622" t="str">
            <v>MOSQUERA - CUNDINAMARCA</v>
          </cell>
        </row>
        <row r="623">
          <cell r="A623" t="str">
            <v>MOSQUERA - NARIÑO</v>
          </cell>
        </row>
        <row r="624">
          <cell r="A624" t="str">
            <v>MOTAVITA - BOYACA</v>
          </cell>
        </row>
        <row r="625">
          <cell r="A625" t="str">
            <v>MURILLO - TOLIMA</v>
          </cell>
        </row>
        <row r="626">
          <cell r="A626" t="str">
            <v>MURINDO - ANTIOQUIA</v>
          </cell>
        </row>
        <row r="627">
          <cell r="A627" t="str">
            <v>MUTATA - ANTIOQUIA</v>
          </cell>
        </row>
        <row r="628">
          <cell r="A628" t="str">
            <v>MUTISCUA - NORTE SANTANDER</v>
          </cell>
        </row>
        <row r="629">
          <cell r="A629" t="str">
            <v>MUZO - BOYACA</v>
          </cell>
        </row>
        <row r="630">
          <cell r="A630" t="str">
            <v>NARANJAL - VALLE</v>
          </cell>
        </row>
        <row r="631">
          <cell r="A631" t="str">
            <v>NARIÑO - ANTIOQUIA</v>
          </cell>
        </row>
        <row r="632">
          <cell r="A632" t="str">
            <v>NARIÑO - CUNDINAMARCA</v>
          </cell>
        </row>
        <row r="633">
          <cell r="A633" t="str">
            <v>NARIÑO - NARIÑO</v>
          </cell>
        </row>
        <row r="634">
          <cell r="A634" t="str">
            <v>NATAGA - HUILA</v>
          </cell>
        </row>
        <row r="635">
          <cell r="A635" t="str">
            <v>NATAGAIMA - TOLIMA</v>
          </cell>
        </row>
        <row r="636">
          <cell r="A636" t="str">
            <v>NECHI - ANTIOQUIA</v>
          </cell>
        </row>
        <row r="637">
          <cell r="A637" t="str">
            <v>NECOCLI - ANTIOQUIA</v>
          </cell>
        </row>
        <row r="638">
          <cell r="A638" t="str">
            <v>NEIRA - CALDAS</v>
          </cell>
        </row>
        <row r="639">
          <cell r="A639" t="str">
            <v>NEIVA - HUILA</v>
          </cell>
        </row>
        <row r="640">
          <cell r="A640" t="str">
            <v>NEMOCON - CUNDINAMARCA</v>
          </cell>
        </row>
        <row r="641">
          <cell r="A641" t="str">
            <v>NILO - CUNDINAMARCA</v>
          </cell>
        </row>
        <row r="642">
          <cell r="A642" t="str">
            <v>NIMAIMA - CUNDINAMARCA</v>
          </cell>
        </row>
        <row r="643">
          <cell r="A643" t="str">
            <v>NOBSA - BOYACA</v>
          </cell>
        </row>
        <row r="644">
          <cell r="A644" t="str">
            <v>NOCAIMA - CUNDINAMARCA</v>
          </cell>
        </row>
        <row r="645">
          <cell r="A645" t="str">
            <v>NORCASIA - CALDAS</v>
          </cell>
        </row>
        <row r="646">
          <cell r="A646" t="str">
            <v>NOVITA - CHOCO</v>
          </cell>
        </row>
        <row r="647">
          <cell r="A647" t="str">
            <v>NUEVA GRANADA - MAGDALENA</v>
          </cell>
        </row>
        <row r="648">
          <cell r="A648" t="str">
            <v>NUEVO COLON - BOYACA</v>
          </cell>
        </row>
        <row r="649">
          <cell r="A649" t="str">
            <v>NUNCHIA - CASANARE</v>
          </cell>
        </row>
        <row r="650">
          <cell r="A650" t="str">
            <v>NUQUI - CHOCO</v>
          </cell>
        </row>
        <row r="651">
          <cell r="A651" t="str">
            <v>OBANDO - VALLE</v>
          </cell>
        </row>
        <row r="652">
          <cell r="A652" t="str">
            <v>OCAMONTE - SANTANDER</v>
          </cell>
        </row>
        <row r="653">
          <cell r="A653" t="str">
            <v>OCAÑA - NORTE SANTANDER</v>
          </cell>
        </row>
        <row r="654">
          <cell r="A654" t="str">
            <v>OCAÑA - SANTANDER</v>
          </cell>
        </row>
        <row r="655">
          <cell r="A655" t="str">
            <v>OIBA - SANTANDER</v>
          </cell>
        </row>
        <row r="656">
          <cell r="A656" t="str">
            <v>OICATA - BOYACA</v>
          </cell>
        </row>
        <row r="657">
          <cell r="A657" t="str">
            <v>OLAYA - ANTIOQUIA</v>
          </cell>
        </row>
        <row r="658">
          <cell r="A658" t="str">
            <v>OLAYA HERRERA - NARIÑO</v>
          </cell>
        </row>
        <row r="659">
          <cell r="A659" t="str">
            <v>ONZAGA - SANTANDER</v>
          </cell>
        </row>
        <row r="660">
          <cell r="A660" t="str">
            <v>OPORAPA - HUILA</v>
          </cell>
        </row>
        <row r="661">
          <cell r="A661" t="str">
            <v>ORITO - PUTUMAYO</v>
          </cell>
        </row>
        <row r="662">
          <cell r="A662" t="str">
            <v>OROCUE - CASANARE</v>
          </cell>
        </row>
        <row r="663">
          <cell r="A663" t="str">
            <v>ORTEGA - TOLIMA</v>
          </cell>
        </row>
        <row r="664">
          <cell r="A664" t="str">
            <v>OSPINA - NARIÑO</v>
          </cell>
        </row>
        <row r="665">
          <cell r="A665" t="str">
            <v>OTANCHE - BOYACA</v>
          </cell>
        </row>
        <row r="666">
          <cell r="A666" t="str">
            <v>OVEJAS - SUCRE</v>
          </cell>
        </row>
        <row r="667">
          <cell r="A667" t="str">
            <v>PACHAVITA - BOYACA</v>
          </cell>
        </row>
        <row r="668">
          <cell r="A668" t="str">
            <v>PACHO - CUNDINAMARCA</v>
          </cell>
        </row>
        <row r="669">
          <cell r="A669" t="str">
            <v>PACOA - VAUPES</v>
          </cell>
        </row>
        <row r="670">
          <cell r="A670" t="str">
            <v>PACORA - CALDAS</v>
          </cell>
        </row>
        <row r="671">
          <cell r="A671" t="str">
            <v>PADILLA - CAUCA</v>
          </cell>
        </row>
        <row r="672">
          <cell r="A672" t="str">
            <v>PADILLA - NARIÑO</v>
          </cell>
        </row>
        <row r="673">
          <cell r="A673" t="str">
            <v>PAEZ - BOYACA</v>
          </cell>
        </row>
        <row r="674">
          <cell r="A674" t="str">
            <v>PAEZ - CAUCA</v>
          </cell>
        </row>
        <row r="675">
          <cell r="A675" t="str">
            <v>PAICOL - HUILA</v>
          </cell>
        </row>
        <row r="676">
          <cell r="A676" t="str">
            <v>PAILITAS - CESAR</v>
          </cell>
        </row>
        <row r="677">
          <cell r="A677" t="str">
            <v>PAIME - CUNDINAMARCA</v>
          </cell>
        </row>
        <row r="678">
          <cell r="A678" t="str">
            <v>PAIPA - BOYACA</v>
          </cell>
        </row>
        <row r="679">
          <cell r="A679" t="str">
            <v>PAISPAMPA - CAUCA</v>
          </cell>
        </row>
        <row r="680">
          <cell r="A680" t="str">
            <v>PAJARITO - BOYACA</v>
          </cell>
        </row>
        <row r="681">
          <cell r="A681" t="str">
            <v>PALERMO - ANTIOQUIA</v>
          </cell>
        </row>
        <row r="682">
          <cell r="A682" t="str">
            <v>PALERMO - HUILA</v>
          </cell>
        </row>
        <row r="683">
          <cell r="A683" t="str">
            <v>PALESTINA - CALDAS</v>
          </cell>
        </row>
        <row r="684">
          <cell r="A684" t="str">
            <v>PALESTINA - HUILA</v>
          </cell>
        </row>
        <row r="685">
          <cell r="A685" t="str">
            <v>PALMAR - SANTANDER</v>
          </cell>
        </row>
        <row r="686">
          <cell r="A686" t="str">
            <v>PALMAR DE VARELA - ATLANTICO</v>
          </cell>
        </row>
        <row r="687">
          <cell r="A687" t="str">
            <v>PALMAS DEL SOCORRO - SANTANDER</v>
          </cell>
        </row>
        <row r="688">
          <cell r="A688" t="str">
            <v>PALMIRA - VALLE</v>
          </cell>
        </row>
        <row r="689">
          <cell r="A689" t="str">
            <v>PALMITO - SUCRE</v>
          </cell>
        </row>
        <row r="690">
          <cell r="A690" t="str">
            <v>PALOCABILDO - TOLIMA</v>
          </cell>
        </row>
        <row r="691">
          <cell r="A691" t="str">
            <v>PAMPLONA - NORTE SANTANDER</v>
          </cell>
        </row>
        <row r="692">
          <cell r="A692" t="str">
            <v>PAMPLONITA - NORTE SANTANDER</v>
          </cell>
        </row>
        <row r="693">
          <cell r="A693" t="str">
            <v>PANA PANA - GUAINIA</v>
          </cell>
        </row>
        <row r="694">
          <cell r="A694" t="str">
            <v>PANDI - CUNDINAMARCA</v>
          </cell>
        </row>
        <row r="695">
          <cell r="A695" t="str">
            <v>PANQUEBA - BOYACA</v>
          </cell>
        </row>
        <row r="696">
          <cell r="A696" t="str">
            <v>PAPUNAUA - VAUPES</v>
          </cell>
        </row>
        <row r="697">
          <cell r="A697" t="str">
            <v>PARAMO - SANTANDER</v>
          </cell>
        </row>
        <row r="698">
          <cell r="A698" t="str">
            <v>PARATEBUENO - CUNDINAMARCA</v>
          </cell>
        </row>
        <row r="699">
          <cell r="A699" t="str">
            <v>PASCA - CUNDINAMARCA</v>
          </cell>
        </row>
        <row r="700">
          <cell r="A700" t="str">
            <v>PASTO - NARIÑO</v>
          </cell>
        </row>
        <row r="701">
          <cell r="A701" t="str">
            <v>PATIA(EL BORDO) - CAUCA</v>
          </cell>
        </row>
        <row r="702">
          <cell r="A702" t="str">
            <v>PAUNA - BOYACA</v>
          </cell>
        </row>
        <row r="703">
          <cell r="A703" t="str">
            <v>PAYA - BOYACA</v>
          </cell>
        </row>
        <row r="704">
          <cell r="A704" t="str">
            <v>PAZ DE ARIPORO - CASANARE</v>
          </cell>
        </row>
        <row r="705">
          <cell r="A705" t="str">
            <v>PAZ DE RIO - BOYACA</v>
          </cell>
        </row>
        <row r="706">
          <cell r="A706" t="str">
            <v>PEDRAZA - MAGDALENA</v>
          </cell>
        </row>
        <row r="707">
          <cell r="A707" t="str">
            <v>PELAYA - CESAR</v>
          </cell>
        </row>
        <row r="708">
          <cell r="A708" t="str">
            <v>PENSILVANIA - CALDAS</v>
          </cell>
        </row>
        <row r="709">
          <cell r="A709" t="str">
            <v>PEÑOL - ANTIOQUIA</v>
          </cell>
        </row>
        <row r="710">
          <cell r="A710" t="str">
            <v>PEQUE - ANTIOQUIA</v>
          </cell>
        </row>
        <row r="711">
          <cell r="A711" t="str">
            <v>PEREIRA - RISARALDA</v>
          </cell>
        </row>
        <row r="712">
          <cell r="A712" t="str">
            <v>PESCA - BOYACA</v>
          </cell>
        </row>
        <row r="713">
          <cell r="A713" t="str">
            <v>PIAMONTE - CAUCA</v>
          </cell>
        </row>
        <row r="714">
          <cell r="A714" t="str">
            <v>PIEDECUESTA - SANTANDER</v>
          </cell>
        </row>
        <row r="715">
          <cell r="A715" t="str">
            <v>PIEDRAS - TOLIMA</v>
          </cell>
        </row>
        <row r="716">
          <cell r="A716" t="str">
            <v>PIENDAMO - CAUCA</v>
          </cell>
        </row>
        <row r="717">
          <cell r="A717" t="str">
            <v>PIJAO - QUINDIO</v>
          </cell>
        </row>
        <row r="718">
          <cell r="A718" t="str">
            <v>PIJIÑO - MAGDALENA</v>
          </cell>
        </row>
        <row r="719">
          <cell r="A719" t="str">
            <v>PINCHOTE - SANTANDER</v>
          </cell>
        </row>
        <row r="720">
          <cell r="A720" t="str">
            <v>PINILLOS - BOLIVAR</v>
          </cell>
        </row>
        <row r="721">
          <cell r="A721" t="str">
            <v>PIOJO - ATLANTICO</v>
          </cell>
        </row>
        <row r="722">
          <cell r="A722" t="str">
            <v>PISVA - BOYACA</v>
          </cell>
        </row>
        <row r="723">
          <cell r="A723" t="str">
            <v>PITAL - HUILA</v>
          </cell>
        </row>
        <row r="724">
          <cell r="A724" t="str">
            <v>PITALITO - HUILA</v>
          </cell>
        </row>
        <row r="725">
          <cell r="A725" t="str">
            <v>PIVIJAY - MAGDALENA</v>
          </cell>
        </row>
        <row r="726">
          <cell r="A726" t="str">
            <v>PIZARRO - CHOCO</v>
          </cell>
        </row>
        <row r="727">
          <cell r="A727" t="str">
            <v>PLANADAS - TOLIMA</v>
          </cell>
        </row>
        <row r="728">
          <cell r="A728" t="str">
            <v>PLANETA RICA - CORDOBA</v>
          </cell>
        </row>
        <row r="729">
          <cell r="A729" t="str">
            <v>PLATO - MAGDALENA</v>
          </cell>
        </row>
        <row r="730">
          <cell r="A730" t="str">
            <v>POLICARPA - NARIÑO</v>
          </cell>
        </row>
        <row r="731">
          <cell r="A731" t="str">
            <v>POLONUEVO - ATLANTICO</v>
          </cell>
        </row>
        <row r="732">
          <cell r="A732" t="str">
            <v>PONEDERA - ATLANTICO</v>
          </cell>
        </row>
        <row r="733">
          <cell r="A733" t="str">
            <v>POPAYAN - CAUCA</v>
          </cell>
        </row>
        <row r="734">
          <cell r="A734" t="str">
            <v>PORE - CASANARE</v>
          </cell>
        </row>
        <row r="735">
          <cell r="A735" t="str">
            <v>POTOSI - NARIÑO</v>
          </cell>
        </row>
        <row r="736">
          <cell r="A736" t="str">
            <v>PRADERA - VALLE</v>
          </cell>
        </row>
        <row r="737">
          <cell r="A737" t="str">
            <v>PRADO - TOLIMA</v>
          </cell>
        </row>
        <row r="738">
          <cell r="A738" t="str">
            <v>PROVIDENCIA - NARIÑO</v>
          </cell>
        </row>
        <row r="739">
          <cell r="A739" t="str">
            <v>PROVIDENCIA - SAN ANDRES</v>
          </cell>
        </row>
        <row r="740">
          <cell r="A740" t="str">
            <v>PUEBLO BELLO - CESAR</v>
          </cell>
        </row>
        <row r="741">
          <cell r="A741" t="str">
            <v>PUEBLO NUEVO - CORDOBA</v>
          </cell>
        </row>
        <row r="742">
          <cell r="A742" t="str">
            <v>PUEBLO RICO - RISARALDA</v>
          </cell>
        </row>
        <row r="743">
          <cell r="A743" t="str">
            <v>PUEBLORRICO - ANTIOQUIA</v>
          </cell>
        </row>
        <row r="744">
          <cell r="A744" t="str">
            <v>PUEBLOVIEJO - MAGDALENA</v>
          </cell>
        </row>
        <row r="745">
          <cell r="A745" t="str">
            <v>PUENTE NACIONAL - SANTANDER</v>
          </cell>
        </row>
        <row r="746">
          <cell r="A746" t="str">
            <v>PUERRES - NARIÑO</v>
          </cell>
        </row>
        <row r="747">
          <cell r="A747" t="str">
            <v>PUERTO  LEGUIZAMO - PUTUMAYO</v>
          </cell>
        </row>
        <row r="748">
          <cell r="A748" t="str">
            <v>PUERTO ALEGRIA - AMAZONAS</v>
          </cell>
        </row>
        <row r="749">
          <cell r="A749" t="str">
            <v>PUERTO ARICA - AMAZONAS</v>
          </cell>
        </row>
        <row r="750">
          <cell r="A750" t="str">
            <v>PUERTO ASIS - PUTUMAYO</v>
          </cell>
        </row>
        <row r="751">
          <cell r="A751" t="str">
            <v>PUERTO BERRIO - ANTIOQUIA</v>
          </cell>
        </row>
        <row r="752">
          <cell r="A752" t="str">
            <v>PUERTO BOYACA - BOYACA</v>
          </cell>
        </row>
        <row r="753">
          <cell r="A753" t="str">
            <v>PUERTO CAICEDO - PUTUMAYO</v>
          </cell>
        </row>
        <row r="754">
          <cell r="A754" t="str">
            <v>PUERTO CARREÑO - VICHADA</v>
          </cell>
        </row>
        <row r="755">
          <cell r="A755" t="str">
            <v>PUERTO COLOMBIA - ATLANTICO</v>
          </cell>
        </row>
        <row r="756">
          <cell r="A756" t="str">
            <v>PUERTO COLOMBIA - GUAINIA</v>
          </cell>
        </row>
        <row r="757">
          <cell r="A757" t="str">
            <v>PUERTO CONCORDIA - META</v>
          </cell>
        </row>
        <row r="758">
          <cell r="A758" t="str">
            <v>PUERTO ESCONDIDO - CORDOBA</v>
          </cell>
        </row>
        <row r="759">
          <cell r="A759" t="str">
            <v>PUERTO GAITAN - META</v>
          </cell>
        </row>
        <row r="760">
          <cell r="A760" t="str">
            <v>PUERTO GUZMAN - PUTUMAYO</v>
          </cell>
        </row>
        <row r="761">
          <cell r="A761" t="str">
            <v>PUERTO LIBERTADOR - CORDOBA</v>
          </cell>
        </row>
        <row r="762">
          <cell r="A762" t="str">
            <v>PUERTO LLERAS - META</v>
          </cell>
        </row>
        <row r="763">
          <cell r="A763" t="str">
            <v>PUERTO LOPEZ - META</v>
          </cell>
        </row>
        <row r="764">
          <cell r="A764" t="str">
            <v>PUERTO NARE - ANTIOQUIA</v>
          </cell>
        </row>
        <row r="765">
          <cell r="A765" t="str">
            <v>PUERTO NARIÑO - AMAZONAS</v>
          </cell>
        </row>
        <row r="766">
          <cell r="A766" t="str">
            <v>PUERTO PARRA - SANTANDER</v>
          </cell>
        </row>
        <row r="767">
          <cell r="A767" t="str">
            <v>PUERTO RICO - CAQUETA</v>
          </cell>
        </row>
        <row r="768">
          <cell r="A768" t="str">
            <v>PUERTO RICO - META</v>
          </cell>
        </row>
        <row r="769">
          <cell r="A769" t="str">
            <v>PUERTO RONDON - ARAUCA</v>
          </cell>
        </row>
        <row r="770">
          <cell r="A770" t="str">
            <v>PUERTO SALGAR - CUNDINAMARCA</v>
          </cell>
        </row>
        <row r="771">
          <cell r="A771" t="str">
            <v>PUERTO SANTANDER - AMAZONAS</v>
          </cell>
        </row>
        <row r="772">
          <cell r="A772" t="str">
            <v>PUERTO SANTANDER - NORTE SANTANDER</v>
          </cell>
        </row>
        <row r="773">
          <cell r="A773" t="str">
            <v>PUERTO TEJADA - CAUCA</v>
          </cell>
        </row>
        <row r="774">
          <cell r="A774" t="str">
            <v>PUERTO TRIUNFO - ANTIOQUIA</v>
          </cell>
        </row>
        <row r="775">
          <cell r="A775" t="str">
            <v>PUERTO WILCHES - SANTANDER</v>
          </cell>
        </row>
        <row r="776">
          <cell r="A776" t="str">
            <v>PULI - CUNDINAMARCA</v>
          </cell>
        </row>
        <row r="777">
          <cell r="A777" t="str">
            <v>PUPIALES - NARIÑO</v>
          </cell>
        </row>
        <row r="778">
          <cell r="A778" t="str">
            <v>PURACE - CAUCA</v>
          </cell>
        </row>
        <row r="779">
          <cell r="A779" t="str">
            <v>PURIFICACION - TOLIMA</v>
          </cell>
        </row>
        <row r="780">
          <cell r="A780" t="str">
            <v>PURISIMA - CORDOBA</v>
          </cell>
        </row>
        <row r="781">
          <cell r="A781" t="str">
            <v>QUEBRADANEGRA - CUNDINAMARCA</v>
          </cell>
        </row>
        <row r="782">
          <cell r="A782" t="str">
            <v>QUETAME - CUNDINAMARCA</v>
          </cell>
        </row>
        <row r="783">
          <cell r="A783" t="str">
            <v>QUIBDO - CHOCO</v>
          </cell>
        </row>
        <row r="784">
          <cell r="A784" t="str">
            <v>QUIMBAYA - QUINDIO</v>
          </cell>
        </row>
        <row r="785">
          <cell r="A785" t="str">
            <v>QUINCHIA - RISARALDA</v>
          </cell>
        </row>
        <row r="786">
          <cell r="A786" t="str">
            <v>QUIPAMA - BOYACA</v>
          </cell>
        </row>
        <row r="787">
          <cell r="A787" t="str">
            <v>QUIPILE - CUNDINAMARCA</v>
          </cell>
        </row>
        <row r="788">
          <cell r="A788" t="str">
            <v>RAGONVALIA - NORTE SANTANDER</v>
          </cell>
        </row>
        <row r="789">
          <cell r="A789" t="str">
            <v>RAMIRIQUI - BOYACA</v>
          </cell>
        </row>
        <row r="790">
          <cell r="A790" t="str">
            <v>RAQUIRA - BOYACA</v>
          </cell>
        </row>
        <row r="791">
          <cell r="A791" t="str">
            <v>RECETOR - CASANARE</v>
          </cell>
        </row>
        <row r="792">
          <cell r="A792" t="str">
            <v>REGIDOR - BOLIVAR</v>
          </cell>
        </row>
        <row r="793">
          <cell r="A793" t="str">
            <v>REMEDIOS - ANTIOQUIA</v>
          </cell>
        </row>
        <row r="794">
          <cell r="A794" t="str">
            <v>REMOLINO - MAGDALENA</v>
          </cell>
        </row>
        <row r="795">
          <cell r="A795" t="str">
            <v>REPELON - ATLANTICO</v>
          </cell>
        </row>
        <row r="796">
          <cell r="A796" t="str">
            <v>RESTREPO - META</v>
          </cell>
        </row>
        <row r="797">
          <cell r="A797" t="str">
            <v>RESTREPO - VALLE</v>
          </cell>
        </row>
        <row r="798">
          <cell r="A798" t="str">
            <v>RETIRO - ANTIOQUIA</v>
          </cell>
        </row>
        <row r="799">
          <cell r="A799" t="str">
            <v>RICAURTE - CUNDINAMARCA</v>
          </cell>
        </row>
        <row r="800">
          <cell r="A800" t="str">
            <v>RICAURTE - NARIÑO</v>
          </cell>
        </row>
        <row r="801">
          <cell r="A801" t="str">
            <v>RIO DE ORO - CESAR</v>
          </cell>
        </row>
        <row r="802">
          <cell r="A802" t="str">
            <v>RIO IRO - CHOCO</v>
          </cell>
        </row>
        <row r="803">
          <cell r="A803" t="str">
            <v>RIO QUITO - CHOCO</v>
          </cell>
        </row>
        <row r="804">
          <cell r="A804" t="str">
            <v>RIO VIEJO - BOLIVAR</v>
          </cell>
        </row>
        <row r="805">
          <cell r="A805" t="str">
            <v>RIOBLANCO - TOLIMA</v>
          </cell>
        </row>
        <row r="806">
          <cell r="A806" t="str">
            <v>RIOFRIO - VALLE</v>
          </cell>
        </row>
        <row r="807">
          <cell r="A807" t="str">
            <v>RIOHACHA - LA GUAJIRA</v>
          </cell>
        </row>
        <row r="808">
          <cell r="A808" t="str">
            <v>RIONEGRO - ANTIOQUIA</v>
          </cell>
        </row>
        <row r="809">
          <cell r="A809" t="str">
            <v>RIONEGRO - SANTANDER</v>
          </cell>
        </row>
        <row r="810">
          <cell r="A810" t="str">
            <v>RIOSUCIO - CALDAS</v>
          </cell>
        </row>
        <row r="811">
          <cell r="A811" t="str">
            <v>RIOSUCIO - CHOCO</v>
          </cell>
        </row>
        <row r="812">
          <cell r="A812" t="str">
            <v>RISARALDA - CALDAS</v>
          </cell>
        </row>
        <row r="813">
          <cell r="A813" t="str">
            <v>RIVERA - HUILA</v>
          </cell>
        </row>
        <row r="814">
          <cell r="A814" t="str">
            <v>ROBERTO PAYAN - NARIÑO</v>
          </cell>
        </row>
        <row r="815">
          <cell r="A815" t="str">
            <v>ROLDANILLO - VALLE</v>
          </cell>
        </row>
        <row r="816">
          <cell r="A816" t="str">
            <v>RONCESVALLES - TOLIMA</v>
          </cell>
        </row>
        <row r="817">
          <cell r="A817" t="str">
            <v>RONDON - BOYACA</v>
          </cell>
        </row>
        <row r="818">
          <cell r="A818" t="str">
            <v>ROSAS - CAUCA</v>
          </cell>
        </row>
        <row r="819">
          <cell r="A819" t="str">
            <v>ROVIRA - TOLIMA</v>
          </cell>
        </row>
        <row r="820">
          <cell r="A820" t="str">
            <v>S.ANTONIO DE TEQUENDAMA - CUNDINAMARCA</v>
          </cell>
        </row>
        <row r="821">
          <cell r="A821" t="str">
            <v>SABANA DE TORRES - SANTANDER</v>
          </cell>
        </row>
        <row r="822">
          <cell r="A822" t="str">
            <v>SABANAGRANDE - ATLANTICO</v>
          </cell>
        </row>
        <row r="823">
          <cell r="A823" t="str">
            <v>SABANALARGA - ANTIOQUIA</v>
          </cell>
        </row>
        <row r="824">
          <cell r="A824" t="str">
            <v>SABANALARGA - ATLANTICO</v>
          </cell>
        </row>
        <row r="825">
          <cell r="A825" t="str">
            <v>SABANALARGA - CASANARE</v>
          </cell>
        </row>
        <row r="826">
          <cell r="A826" t="str">
            <v>SABANAS DE SAN ANGEL - MAGDALENA</v>
          </cell>
        </row>
        <row r="827">
          <cell r="A827" t="str">
            <v>SABANETA - ANTIOQUIA</v>
          </cell>
        </row>
        <row r="828">
          <cell r="A828" t="str">
            <v>SABANETA - CORDOBA</v>
          </cell>
        </row>
        <row r="829">
          <cell r="A829" t="str">
            <v>SABANETA - NORTE SANTANDER</v>
          </cell>
        </row>
        <row r="830">
          <cell r="A830" t="str">
            <v>SABOYA - BOYACA</v>
          </cell>
        </row>
        <row r="831">
          <cell r="A831" t="str">
            <v>SACAMA - CASANARE</v>
          </cell>
        </row>
        <row r="832">
          <cell r="A832" t="str">
            <v>SACHICA - BOYACA</v>
          </cell>
        </row>
        <row r="833">
          <cell r="A833" t="str">
            <v>SAHAGUN - CORDOBA</v>
          </cell>
        </row>
        <row r="834">
          <cell r="A834" t="str">
            <v>SALADOBLANCO - HUILA</v>
          </cell>
        </row>
        <row r="835">
          <cell r="A835" t="str">
            <v>SALAMINA - CALDAS</v>
          </cell>
        </row>
        <row r="836">
          <cell r="A836" t="str">
            <v>SALAMINA - MAGDALENA</v>
          </cell>
        </row>
        <row r="837">
          <cell r="A837" t="str">
            <v>SALAZAR - NORTE SANTANDER</v>
          </cell>
        </row>
        <row r="838">
          <cell r="A838" t="str">
            <v>SALDAÑA - TOLIMA</v>
          </cell>
        </row>
        <row r="839">
          <cell r="A839" t="str">
            <v>SALENTO - QUINDIO</v>
          </cell>
        </row>
        <row r="840">
          <cell r="A840" t="str">
            <v>SALGAR - ANTIOQUIA</v>
          </cell>
        </row>
        <row r="841">
          <cell r="A841" t="str">
            <v>SAMACA - BOYACA</v>
          </cell>
        </row>
        <row r="842">
          <cell r="A842" t="str">
            <v>SAMANA - CALDAS</v>
          </cell>
        </row>
        <row r="843">
          <cell r="A843" t="str">
            <v>SAMANIEGO - NARIÑO</v>
          </cell>
        </row>
        <row r="844">
          <cell r="A844" t="str">
            <v>SAMPUES - SUCRE</v>
          </cell>
        </row>
        <row r="845">
          <cell r="A845" t="str">
            <v>SAN AGUSTIN - HUILA</v>
          </cell>
        </row>
        <row r="846">
          <cell r="A846" t="str">
            <v>SAN ALBERTO - CESAR</v>
          </cell>
        </row>
        <row r="847">
          <cell r="A847" t="str">
            <v>SAN ANDRES - ANTIOQUIA</v>
          </cell>
        </row>
        <row r="848">
          <cell r="A848" t="str">
            <v>SAN ANDRES - SAN ANDRES</v>
          </cell>
        </row>
        <row r="849">
          <cell r="A849" t="str">
            <v>SAN ANDRES - SANTANDER</v>
          </cell>
        </row>
        <row r="850">
          <cell r="A850" t="str">
            <v>SAN ANDRES DE SOTAVENTO - CORDOBA</v>
          </cell>
        </row>
        <row r="851">
          <cell r="A851" t="str">
            <v>SAN ANTERO - CORDOBA</v>
          </cell>
        </row>
        <row r="852">
          <cell r="A852" t="str">
            <v>SAN ANTONIO - TOLIMA</v>
          </cell>
        </row>
        <row r="853">
          <cell r="A853" t="str">
            <v>SAN BENITO - SANTANDER</v>
          </cell>
        </row>
        <row r="854">
          <cell r="A854" t="str">
            <v>SAN BENITO ABAD - SUCRE</v>
          </cell>
        </row>
        <row r="855">
          <cell r="A855" t="str">
            <v>SAN BERNARDO - CUNDINAMARCA</v>
          </cell>
        </row>
        <row r="856">
          <cell r="A856" t="str">
            <v>SAN BERNARDO - NARIÑO</v>
          </cell>
        </row>
        <row r="857">
          <cell r="A857" t="str">
            <v>SAN BERNARDO DEL VIENTO - CORDOBA</v>
          </cell>
        </row>
        <row r="858">
          <cell r="A858" t="str">
            <v>SAN CALIXTO - NORTE SANTANDER</v>
          </cell>
        </row>
        <row r="859">
          <cell r="A859" t="str">
            <v>SAN CARLOS - ANTIOQUIA</v>
          </cell>
        </row>
        <row r="860">
          <cell r="A860" t="str">
            <v>SAN CARLOS - CORDOBA</v>
          </cell>
        </row>
        <row r="861">
          <cell r="A861" t="str">
            <v>SAN CARLOS DE GUAROA - META</v>
          </cell>
        </row>
        <row r="862">
          <cell r="A862" t="str">
            <v>SAN CAYETANO - CUNDINAMARCA</v>
          </cell>
        </row>
        <row r="863">
          <cell r="A863" t="str">
            <v>SAN CAYETANO - NORTE SANTANDER</v>
          </cell>
        </row>
        <row r="864">
          <cell r="A864" t="str">
            <v>SAN CRISTOBAL - ANTIOQUIA</v>
          </cell>
        </row>
        <row r="865">
          <cell r="A865" t="str">
            <v>SAN CRISTOBAL - BOLIVAR</v>
          </cell>
        </row>
        <row r="866">
          <cell r="A866" t="str">
            <v>SAN DIEGO - CESAR</v>
          </cell>
        </row>
        <row r="867">
          <cell r="A867" t="str">
            <v>SAN EDUARDO - BOYACA</v>
          </cell>
        </row>
        <row r="868">
          <cell r="A868" t="str">
            <v>SAN ESTANISLAO - BOLIVAR</v>
          </cell>
        </row>
        <row r="869">
          <cell r="A869" t="str">
            <v>SAN FELIPE - GUAINIA</v>
          </cell>
        </row>
        <row r="870">
          <cell r="A870" t="str">
            <v>SAN FERNANDO - BOLIVAR</v>
          </cell>
        </row>
        <row r="871">
          <cell r="A871" t="str">
            <v>SAN FRANCISCO - ANTIOQUIA</v>
          </cell>
        </row>
        <row r="872">
          <cell r="A872" t="str">
            <v>SAN FRANCISCO - CUNDINAMARCA</v>
          </cell>
        </row>
        <row r="873">
          <cell r="A873" t="str">
            <v>SAN FRANCISCO - PUTUMAYO</v>
          </cell>
        </row>
        <row r="874">
          <cell r="A874" t="str">
            <v>SAN GIL - SANTANDER</v>
          </cell>
        </row>
        <row r="875">
          <cell r="A875" t="str">
            <v>SAN JACINTO - BOLIVAR</v>
          </cell>
        </row>
        <row r="876">
          <cell r="A876" t="str">
            <v>SAN JACINTO DEL CAUCA - BOLIVAR</v>
          </cell>
        </row>
        <row r="877">
          <cell r="A877" t="str">
            <v>SAN JERONIMO - ANTIOQUIA</v>
          </cell>
        </row>
        <row r="878">
          <cell r="A878" t="str">
            <v>SAN JOAQUIN - SANTANDER</v>
          </cell>
        </row>
        <row r="879">
          <cell r="A879" t="str">
            <v>SAN JOSE - CALDAS</v>
          </cell>
        </row>
        <row r="880">
          <cell r="A880" t="str">
            <v>SAN JOSE DE FRAGUA - CAQUETA</v>
          </cell>
        </row>
        <row r="881">
          <cell r="A881" t="str">
            <v>SAN JOSE DE ISNOS - HUILA</v>
          </cell>
        </row>
        <row r="882">
          <cell r="A882" t="str">
            <v>SAN JOSE DE LA MONTAÑA - ANTIOQUIA</v>
          </cell>
        </row>
        <row r="883">
          <cell r="A883" t="str">
            <v>SAN JOSE DE MIRANDA - SANTANDER</v>
          </cell>
        </row>
        <row r="884">
          <cell r="A884" t="str">
            <v>SAN JOSE DE OCUNE - VICHADA</v>
          </cell>
        </row>
        <row r="885">
          <cell r="A885" t="str">
            <v>SAN JOSE DE PARE - BOYACA</v>
          </cell>
        </row>
        <row r="886">
          <cell r="A886" t="str">
            <v>SAN JOSE DE URE - CORDOBA</v>
          </cell>
        </row>
        <row r="887">
          <cell r="A887" t="str">
            <v>SAN JOSE DEL GUAVIARE - GUAVIARE</v>
          </cell>
        </row>
        <row r="888">
          <cell r="A888" t="str">
            <v>SAN JOSE DEL PALMAR - CHOCO</v>
          </cell>
        </row>
        <row r="889">
          <cell r="A889" t="str">
            <v>SAN JUAN DE ARAMA - META</v>
          </cell>
        </row>
        <row r="890">
          <cell r="A890" t="str">
            <v>SAN JUAN DE BETULIA - SUCRE</v>
          </cell>
        </row>
        <row r="891">
          <cell r="A891" t="str">
            <v>SAN JUAN DE RIO SECO - CUNDINAMARCA</v>
          </cell>
        </row>
        <row r="892">
          <cell r="A892" t="str">
            <v>SAN JUAN DE URABA - ANTIOQUIA</v>
          </cell>
        </row>
        <row r="893">
          <cell r="A893" t="str">
            <v>SAN JUAN DEL CESAR - LA GUAJIRA</v>
          </cell>
        </row>
        <row r="894">
          <cell r="A894" t="str">
            <v>SAN JUAN NEPOMUCENO - BOLIVAR</v>
          </cell>
        </row>
        <row r="895">
          <cell r="A895" t="str">
            <v>SAN JUANITO - META</v>
          </cell>
        </row>
        <row r="896">
          <cell r="A896" t="str">
            <v>SAN LORENZO - NARIÑO</v>
          </cell>
        </row>
        <row r="897">
          <cell r="A897" t="str">
            <v>SAN LUIS - ANTIOQUIA</v>
          </cell>
        </row>
        <row r="898">
          <cell r="A898" t="str">
            <v>SAN LUIS - TOLIMA</v>
          </cell>
        </row>
        <row r="899">
          <cell r="A899" t="str">
            <v>SAN LUIS DE GACENO - BOYACA</v>
          </cell>
        </row>
        <row r="900">
          <cell r="A900" t="str">
            <v>SAN LUIS DE PALENQUE - CASANARE</v>
          </cell>
        </row>
        <row r="901">
          <cell r="A901" t="str">
            <v>SAN MARCOS - SUCRE</v>
          </cell>
        </row>
        <row r="902">
          <cell r="A902" t="str">
            <v>SAN MARTIN - CESAR</v>
          </cell>
        </row>
        <row r="903">
          <cell r="A903" t="str">
            <v>SAN MARTIN - META</v>
          </cell>
        </row>
        <row r="904">
          <cell r="A904" t="str">
            <v>SAN MARTIN - SANTANDER</v>
          </cell>
        </row>
        <row r="905">
          <cell r="A905" t="str">
            <v>SAN MARTIN DE LOBA - BOLIVAR</v>
          </cell>
        </row>
        <row r="906">
          <cell r="A906" t="str">
            <v>SAN MATEO - BOYACA</v>
          </cell>
        </row>
        <row r="907">
          <cell r="A907" t="str">
            <v>SAN MIGUEL - PUTUMAYO</v>
          </cell>
        </row>
        <row r="908">
          <cell r="A908" t="str">
            <v>SAN MIGUEL - SANTANDER</v>
          </cell>
        </row>
        <row r="909">
          <cell r="A909" t="str">
            <v>SAN MIGUEL DE SEMA - BOYACA</v>
          </cell>
        </row>
        <row r="910">
          <cell r="A910" t="str">
            <v>SAN ONOFRE - SUCRE</v>
          </cell>
        </row>
        <row r="911">
          <cell r="A911" t="str">
            <v>SAN PABLO - BOLIVAR</v>
          </cell>
        </row>
        <row r="912">
          <cell r="A912" t="str">
            <v>SAN PABLO - NARIÑO</v>
          </cell>
        </row>
        <row r="913">
          <cell r="A913" t="str">
            <v>SAN PABLO DE BORBUR - BOYACA</v>
          </cell>
        </row>
        <row r="914">
          <cell r="A914" t="str">
            <v>SAN PEDRO - ANTIOQUIA</v>
          </cell>
        </row>
        <row r="915">
          <cell r="A915" t="str">
            <v>SAN PEDRO - SUCRE</v>
          </cell>
        </row>
        <row r="916">
          <cell r="A916" t="str">
            <v>SAN PEDRO - VALLE</v>
          </cell>
        </row>
        <row r="917">
          <cell r="A917" t="str">
            <v>SAN PEDRO DE CARTAGO - NARIÑO</v>
          </cell>
        </row>
        <row r="918">
          <cell r="A918" t="str">
            <v>SAN PEDRO DE URABA - ANTIOQUIA</v>
          </cell>
        </row>
        <row r="919">
          <cell r="A919" t="str">
            <v>SAN PELAYO - CORDOBA</v>
          </cell>
        </row>
        <row r="920">
          <cell r="A920" t="str">
            <v>SAN RAFAEL - ANTIOQUIA</v>
          </cell>
        </row>
        <row r="921">
          <cell r="A921" t="str">
            <v>SAN ROQUE - ANTIOQUIA</v>
          </cell>
        </row>
        <row r="922">
          <cell r="A922" t="str">
            <v>SAN SEBASTIAN - CAUCA</v>
          </cell>
        </row>
        <row r="923">
          <cell r="A923" t="str">
            <v>SAN SEBASTIAN BUENAVIST - MAGDALENA</v>
          </cell>
        </row>
        <row r="924">
          <cell r="A924" t="str">
            <v>SAN VICENTE - ANTIOQUIA</v>
          </cell>
        </row>
        <row r="925">
          <cell r="A925" t="str">
            <v>SAN VICENTE DE CHUCURI - SANTANDER</v>
          </cell>
        </row>
        <row r="926">
          <cell r="A926" t="str">
            <v>SAN VICENTE DEL CAGUAN - CAQUETA</v>
          </cell>
        </row>
        <row r="927">
          <cell r="A927" t="str">
            <v>SAN ZENON - MAGDALENA</v>
          </cell>
        </row>
        <row r="928">
          <cell r="A928" t="str">
            <v>SANDONA - NARIÑO</v>
          </cell>
        </row>
        <row r="929">
          <cell r="A929" t="str">
            <v>SANTA ANA - MAGDALENA</v>
          </cell>
        </row>
        <row r="930">
          <cell r="A930" t="str">
            <v>SANTA BARBARA - ANTIOQUIA</v>
          </cell>
        </row>
        <row r="931">
          <cell r="A931" t="str">
            <v>SANTA BARBARA - NARIÑO</v>
          </cell>
        </row>
        <row r="932">
          <cell r="A932" t="str">
            <v>SANTA BARBARA - SANTANDER</v>
          </cell>
        </row>
        <row r="933">
          <cell r="A933" t="str">
            <v>SANTA BARBARA DE PINTO - MAGDALENA</v>
          </cell>
        </row>
        <row r="934">
          <cell r="A934" t="str">
            <v>SANTA CATALINA - BOLIVAR</v>
          </cell>
        </row>
        <row r="935">
          <cell r="A935" t="str">
            <v>SANTA HELENA - ANTIOQUIA</v>
          </cell>
        </row>
        <row r="936">
          <cell r="A936" t="str">
            <v>SANTA HELENA DEL OPON - SANTANDER</v>
          </cell>
        </row>
        <row r="937">
          <cell r="A937" t="str">
            <v>SANTA ISABEL - TOLIMA</v>
          </cell>
        </row>
        <row r="938">
          <cell r="A938" t="str">
            <v>SANTA LUCIA - ATLANTICO</v>
          </cell>
        </row>
        <row r="939">
          <cell r="A939" t="str">
            <v>SANTA MARIA - BOYACA</v>
          </cell>
        </row>
        <row r="940">
          <cell r="A940" t="str">
            <v>SANTA MARIA - HUILA</v>
          </cell>
        </row>
        <row r="941">
          <cell r="A941" t="str">
            <v>SANTA MARTA - MAGDALENA</v>
          </cell>
        </row>
        <row r="942">
          <cell r="A942" t="str">
            <v>SANTA RITA - VICHADA</v>
          </cell>
        </row>
        <row r="943">
          <cell r="A943" t="str">
            <v>SANTA ROSA - BOLIVAR</v>
          </cell>
        </row>
        <row r="944">
          <cell r="A944" t="str">
            <v>SANTA ROSA - CAUCA</v>
          </cell>
        </row>
        <row r="945">
          <cell r="A945" t="str">
            <v>SANTA ROSA DE CABAL - RISARALDA</v>
          </cell>
        </row>
        <row r="946">
          <cell r="A946" t="str">
            <v>SANTA ROSA DE OSOS - ANTIOQUIA</v>
          </cell>
        </row>
        <row r="947">
          <cell r="A947" t="str">
            <v>SANTA ROSA DE VITERBO - BOYACA</v>
          </cell>
        </row>
        <row r="948">
          <cell r="A948" t="str">
            <v>SANTA ROSA DEL SUR - BOLIVAR</v>
          </cell>
        </row>
        <row r="949">
          <cell r="A949" t="str">
            <v>SANTA ROSALIA - VICHADA</v>
          </cell>
        </row>
        <row r="950">
          <cell r="A950" t="str">
            <v>SANTA SOFIA - BOYACA</v>
          </cell>
        </row>
        <row r="951">
          <cell r="A951" t="str">
            <v>SANTACRUZ - NARIÑO</v>
          </cell>
        </row>
        <row r="952">
          <cell r="A952" t="str">
            <v>SANTAFE DE ANTIOQUIA - ANTIOQUIA</v>
          </cell>
        </row>
        <row r="953">
          <cell r="A953" t="str">
            <v>SANTAFE DE BOGOTA - CUNDINAMARCA</v>
          </cell>
        </row>
        <row r="954">
          <cell r="A954" t="str">
            <v>SANTANA - BOYACA</v>
          </cell>
        </row>
        <row r="955">
          <cell r="A955" t="str">
            <v>SANTANDER DE QUILICHAO - CAUCA</v>
          </cell>
        </row>
        <row r="956">
          <cell r="A956" t="str">
            <v>SANTIAGO - NORTE SANTANDER</v>
          </cell>
        </row>
        <row r="957">
          <cell r="A957" t="str">
            <v>SANTIAGO - PUTUMAYO</v>
          </cell>
        </row>
        <row r="958">
          <cell r="A958" t="str">
            <v>SANTO DOMINGO - ANTIOQUIA</v>
          </cell>
        </row>
        <row r="959">
          <cell r="A959" t="str">
            <v>SANTO TOMAS - ATLANTICO</v>
          </cell>
        </row>
        <row r="960">
          <cell r="A960" t="str">
            <v>SANTUARIO - ANTIOQUIA</v>
          </cell>
        </row>
        <row r="961">
          <cell r="A961" t="str">
            <v>SANTUARIO - RISARALDA</v>
          </cell>
        </row>
        <row r="962">
          <cell r="A962" t="str">
            <v>SAPUYES - NARIÑO</v>
          </cell>
        </row>
        <row r="963">
          <cell r="A963" t="str">
            <v>SARAVENA - ARAUCA</v>
          </cell>
        </row>
        <row r="964">
          <cell r="A964" t="str">
            <v>SARDINATA - NORTE SANTANDER</v>
          </cell>
        </row>
        <row r="965">
          <cell r="A965" t="str">
            <v>SASAIMA - CUNDINAMARCA</v>
          </cell>
        </row>
        <row r="966">
          <cell r="A966" t="str">
            <v>SATIVANORTE - BOYACA</v>
          </cell>
        </row>
        <row r="967">
          <cell r="A967" t="str">
            <v>SATIVASUR - BOYACA</v>
          </cell>
        </row>
        <row r="968">
          <cell r="A968" t="str">
            <v>SEGOVIA - ANTIOQUIA</v>
          </cell>
        </row>
        <row r="969">
          <cell r="A969" t="str">
            <v>SESQUILE - CUNDINAMARCA</v>
          </cell>
        </row>
        <row r="970">
          <cell r="A970" t="str">
            <v>SEVILLA - VALLE</v>
          </cell>
        </row>
        <row r="971">
          <cell r="A971" t="str">
            <v>SIACHOQUE - BOYACA</v>
          </cell>
        </row>
        <row r="972">
          <cell r="A972" t="str">
            <v>SIBATE - CUNDINAMARCA</v>
          </cell>
        </row>
        <row r="973">
          <cell r="A973" t="str">
            <v>SIBUNDOY - NARIÑO</v>
          </cell>
        </row>
        <row r="974">
          <cell r="A974" t="str">
            <v>SIBUNDOY - PUTUMAYO</v>
          </cell>
        </row>
        <row r="975">
          <cell r="A975" t="str">
            <v>SILOS - NORTE SANTANDER</v>
          </cell>
        </row>
        <row r="976">
          <cell r="A976" t="str">
            <v>SILVANIA - CUNDINAMARCA</v>
          </cell>
        </row>
        <row r="977">
          <cell r="A977" t="str">
            <v>SILVIA - CAUCA</v>
          </cell>
        </row>
        <row r="978">
          <cell r="A978" t="str">
            <v>SIMACOTA - SANTANDER</v>
          </cell>
        </row>
        <row r="979">
          <cell r="A979" t="str">
            <v>SIMIJACA - CUNDINAMARCA</v>
          </cell>
        </row>
        <row r="980">
          <cell r="A980" t="str">
            <v>SIMITI - BOLIVAR</v>
          </cell>
        </row>
        <row r="981">
          <cell r="A981" t="str">
            <v>SINCE - SUCRE</v>
          </cell>
        </row>
        <row r="982">
          <cell r="A982" t="str">
            <v>SINCELEJO - SUCRE</v>
          </cell>
        </row>
        <row r="983">
          <cell r="A983" t="str">
            <v>SIPI - CHOCO</v>
          </cell>
        </row>
        <row r="984">
          <cell r="A984" t="str">
            <v>SITIONUEVO - MAGDALENA</v>
          </cell>
        </row>
        <row r="985">
          <cell r="A985" t="str">
            <v>SOACHA - CUNDINAMARCA</v>
          </cell>
        </row>
        <row r="986">
          <cell r="A986" t="str">
            <v>SOATA - BOYACA</v>
          </cell>
        </row>
        <row r="987">
          <cell r="A987" t="str">
            <v>SOCHA - BOYACA</v>
          </cell>
        </row>
        <row r="988">
          <cell r="A988" t="str">
            <v>SOCORRO - SANTANDER</v>
          </cell>
        </row>
        <row r="989">
          <cell r="A989" t="str">
            <v>SOCOTA - BOYACA</v>
          </cell>
        </row>
        <row r="990">
          <cell r="A990" t="str">
            <v>SOGAMOSO - BOYACA</v>
          </cell>
        </row>
        <row r="991">
          <cell r="A991" t="str">
            <v>SOLANO - CAQUETA</v>
          </cell>
        </row>
        <row r="992">
          <cell r="A992" t="str">
            <v>SOLEDAD - ATLANTICO</v>
          </cell>
        </row>
        <row r="993">
          <cell r="A993" t="str">
            <v>SOLITA - CAQUETA</v>
          </cell>
        </row>
        <row r="994">
          <cell r="A994" t="str">
            <v>SOMONDOCO - BOYACA</v>
          </cell>
        </row>
        <row r="995">
          <cell r="A995" t="str">
            <v>SONSON - ANTIOQUIA</v>
          </cell>
        </row>
        <row r="996">
          <cell r="A996" t="str">
            <v>SOPETRAN - ANTIOQUIA</v>
          </cell>
        </row>
        <row r="997">
          <cell r="A997" t="str">
            <v>SOPLAVIENTO - BOLIVAR</v>
          </cell>
        </row>
        <row r="998">
          <cell r="A998" t="str">
            <v>SOPO - CUNDINAMARCA</v>
          </cell>
        </row>
        <row r="999">
          <cell r="A999" t="str">
            <v>SORA - BOYACA</v>
          </cell>
        </row>
        <row r="1000">
          <cell r="A1000" t="str">
            <v>SORACA - BOYACA</v>
          </cell>
        </row>
        <row r="1001">
          <cell r="A1001" t="str">
            <v>SOTAQUIRA - BOYACA</v>
          </cell>
        </row>
        <row r="1002">
          <cell r="A1002" t="str">
            <v>SOTARA - CAUCA</v>
          </cell>
        </row>
        <row r="1003">
          <cell r="A1003" t="str">
            <v>SOTOMAYOR - NARIÑO</v>
          </cell>
        </row>
        <row r="1004">
          <cell r="A1004" t="str">
            <v>SUAITA - SANTANDER</v>
          </cell>
        </row>
        <row r="1005">
          <cell r="A1005" t="str">
            <v>SUAN - ATLANTICO</v>
          </cell>
        </row>
        <row r="1006">
          <cell r="A1006" t="str">
            <v>SUAREZ - CAUCA</v>
          </cell>
        </row>
        <row r="1007">
          <cell r="A1007" t="str">
            <v>SUAREZ - TOLIMA</v>
          </cell>
        </row>
        <row r="1008">
          <cell r="A1008" t="str">
            <v>SUAZA - HUILA</v>
          </cell>
        </row>
        <row r="1009">
          <cell r="A1009" t="str">
            <v>SUBACHOQUE - CUNDINAMARCA</v>
          </cell>
        </row>
        <row r="1010">
          <cell r="A1010" t="str">
            <v>SUCRE - SANTANDER</v>
          </cell>
        </row>
        <row r="1011">
          <cell r="A1011" t="str">
            <v>SUCRE - SUCRE</v>
          </cell>
        </row>
        <row r="1012">
          <cell r="A1012" t="str">
            <v>SUESCA - CUNDINAMARCA</v>
          </cell>
        </row>
        <row r="1013">
          <cell r="A1013" t="str">
            <v>SUPATA - CUNDINAMARCA</v>
          </cell>
        </row>
        <row r="1014">
          <cell r="A1014" t="str">
            <v>SUPIA - CALDAS</v>
          </cell>
        </row>
        <row r="1015">
          <cell r="A1015" t="str">
            <v>SURATA - SANTANDER</v>
          </cell>
        </row>
        <row r="1016">
          <cell r="A1016" t="str">
            <v>SUSA - CUNDINAMARCA</v>
          </cell>
        </row>
        <row r="1017">
          <cell r="A1017" t="str">
            <v>SUSACON - BOYACA</v>
          </cell>
        </row>
        <row r="1018">
          <cell r="A1018" t="str">
            <v>SUTAMARCHAN - BOYACA</v>
          </cell>
        </row>
        <row r="1019">
          <cell r="A1019" t="str">
            <v>SUTATAUSA - CUNDINAMARCA</v>
          </cell>
        </row>
        <row r="1020">
          <cell r="A1020" t="str">
            <v>SUTATENZA - BOYACA</v>
          </cell>
        </row>
        <row r="1021">
          <cell r="A1021" t="str">
            <v>TABIO - CUNDINAMARCA</v>
          </cell>
        </row>
        <row r="1022">
          <cell r="A1022" t="str">
            <v>TABLON DE GOMEZ - NARIÑO</v>
          </cell>
        </row>
        <row r="1023">
          <cell r="A1023" t="str">
            <v>TADO - CHOCO</v>
          </cell>
        </row>
        <row r="1024">
          <cell r="A1024" t="str">
            <v>TALAIGUA NUEVO - BOLIVAR</v>
          </cell>
        </row>
        <row r="1025">
          <cell r="A1025" t="str">
            <v>TAMALAMEQUE - CESAR</v>
          </cell>
        </row>
        <row r="1026">
          <cell r="A1026" t="str">
            <v>TAMARA - CASANARE</v>
          </cell>
        </row>
        <row r="1027">
          <cell r="A1027" t="str">
            <v>TAME - ARAUCA</v>
          </cell>
        </row>
        <row r="1028">
          <cell r="A1028" t="str">
            <v>TAMESIS - ANTIOQUIA</v>
          </cell>
        </row>
        <row r="1029">
          <cell r="A1029" t="str">
            <v>TAMINANGO - NARIÑO</v>
          </cell>
        </row>
        <row r="1030">
          <cell r="A1030" t="str">
            <v>TANGUA - NARIÑO</v>
          </cell>
        </row>
        <row r="1031">
          <cell r="A1031" t="str">
            <v>TARAIRA - VAUPES</v>
          </cell>
        </row>
        <row r="1032">
          <cell r="A1032" t="str">
            <v>TARAPACA - AMAZONAS</v>
          </cell>
        </row>
        <row r="1033">
          <cell r="A1033" t="str">
            <v>TARAZA - ANTIOQUIA</v>
          </cell>
        </row>
        <row r="1034">
          <cell r="A1034" t="str">
            <v>TARQUI - HUILA</v>
          </cell>
        </row>
        <row r="1035">
          <cell r="A1035" t="str">
            <v>TARSO - ANTIOQUIA</v>
          </cell>
        </row>
        <row r="1036">
          <cell r="A1036" t="str">
            <v>TASCO - BOYACA</v>
          </cell>
        </row>
        <row r="1037">
          <cell r="A1037" t="str">
            <v>TAURAMENA - CASANARE</v>
          </cell>
        </row>
        <row r="1038">
          <cell r="A1038" t="str">
            <v>TAUSA - CUNDINAMARCA</v>
          </cell>
        </row>
        <row r="1039">
          <cell r="A1039" t="str">
            <v>TELLO - HUILA</v>
          </cell>
        </row>
        <row r="1040">
          <cell r="A1040" t="str">
            <v>TENA - CUNDINAMARCA</v>
          </cell>
        </row>
        <row r="1041">
          <cell r="A1041" t="str">
            <v>TENERIFE - MAGDALENA</v>
          </cell>
        </row>
        <row r="1042">
          <cell r="A1042" t="str">
            <v>TENJO - CUNDINAMARCA</v>
          </cell>
        </row>
        <row r="1043">
          <cell r="A1043" t="str">
            <v>TENZA - BOYACA</v>
          </cell>
        </row>
        <row r="1044">
          <cell r="A1044" t="str">
            <v>TEORAMA - NORTE SANTANDER</v>
          </cell>
        </row>
        <row r="1045">
          <cell r="A1045" t="str">
            <v>TERUEL - HUILA</v>
          </cell>
        </row>
        <row r="1046">
          <cell r="A1046" t="str">
            <v>TESALIA - HUILA</v>
          </cell>
        </row>
        <row r="1047">
          <cell r="A1047" t="str">
            <v>TIBACUY - CUNDINAMARCA</v>
          </cell>
        </row>
        <row r="1048">
          <cell r="A1048" t="str">
            <v>TIBANA - BOYACA</v>
          </cell>
        </row>
        <row r="1049">
          <cell r="A1049" t="str">
            <v>TIBASOSA - BOYACA</v>
          </cell>
        </row>
        <row r="1050">
          <cell r="A1050" t="str">
            <v>TIBIRITA - CUNDINAMARCA</v>
          </cell>
        </row>
        <row r="1051">
          <cell r="A1051" t="str">
            <v>TIBU - NORTE SANTANDER</v>
          </cell>
        </row>
        <row r="1052">
          <cell r="A1052" t="str">
            <v>TIERRALTA - CORDOBA</v>
          </cell>
        </row>
        <row r="1053">
          <cell r="A1053" t="str">
            <v>TIMANA - HUILA</v>
          </cell>
        </row>
        <row r="1054">
          <cell r="A1054" t="str">
            <v>TIMBIO - CAUCA</v>
          </cell>
        </row>
        <row r="1055">
          <cell r="A1055" t="str">
            <v>TIMBIQUI - CAUCA</v>
          </cell>
        </row>
        <row r="1056">
          <cell r="A1056" t="str">
            <v>TINJACA - BOYACA</v>
          </cell>
        </row>
        <row r="1057">
          <cell r="A1057" t="str">
            <v>TIPACOQUE - BOYACA</v>
          </cell>
        </row>
        <row r="1058">
          <cell r="A1058" t="str">
            <v>TIQUISIO - BOLIVAR</v>
          </cell>
        </row>
        <row r="1059">
          <cell r="A1059" t="str">
            <v>TITIRIBI - ANTIOQUIA</v>
          </cell>
        </row>
        <row r="1060">
          <cell r="A1060" t="str">
            <v>TOCA - BOYACA</v>
          </cell>
        </row>
        <row r="1061">
          <cell r="A1061" t="str">
            <v>TOCAIMA - CUNDINAMARCA</v>
          </cell>
        </row>
        <row r="1062">
          <cell r="A1062" t="str">
            <v>TOCANCIPA - CUNDINAMARCA</v>
          </cell>
        </row>
        <row r="1063">
          <cell r="A1063" t="str">
            <v>TOGUI - BOYACA</v>
          </cell>
        </row>
        <row r="1064">
          <cell r="A1064" t="str">
            <v>TOLEDO - ANTIOQUIA</v>
          </cell>
        </row>
        <row r="1065">
          <cell r="A1065" t="str">
            <v>TOLEDO - NORTE SANTANDER</v>
          </cell>
        </row>
        <row r="1066">
          <cell r="A1066" t="str">
            <v>TOLU - SUCRE</v>
          </cell>
        </row>
        <row r="1067">
          <cell r="A1067" t="str">
            <v>TOLUVIEJO - SUCRE</v>
          </cell>
        </row>
        <row r="1068">
          <cell r="A1068" t="str">
            <v>TONA - SANTANDER</v>
          </cell>
        </row>
        <row r="1069">
          <cell r="A1069" t="str">
            <v>TOPAGA - BOYACA</v>
          </cell>
        </row>
        <row r="1070">
          <cell r="A1070" t="str">
            <v>TOPAIPI - CUNDINAMARCA</v>
          </cell>
        </row>
        <row r="1071">
          <cell r="A1071" t="str">
            <v>TORIBIO - CAUCA</v>
          </cell>
        </row>
        <row r="1072">
          <cell r="A1072" t="str">
            <v>TORO - VALLE</v>
          </cell>
        </row>
        <row r="1073">
          <cell r="A1073" t="str">
            <v>TOTA - BOYACA</v>
          </cell>
        </row>
        <row r="1074">
          <cell r="A1074" t="str">
            <v>TOTORO - CAUCA</v>
          </cell>
        </row>
        <row r="1075">
          <cell r="A1075" t="str">
            <v>TRINIDAD - CASANARE</v>
          </cell>
        </row>
        <row r="1076">
          <cell r="A1076" t="str">
            <v>TRUJILLO - VALLE</v>
          </cell>
        </row>
        <row r="1077">
          <cell r="A1077" t="str">
            <v>TUBARA - ATLANTICO</v>
          </cell>
        </row>
        <row r="1078">
          <cell r="A1078" t="str">
            <v>TULUA - VALLE</v>
          </cell>
        </row>
        <row r="1079">
          <cell r="A1079" t="str">
            <v>TUMACO - NARIÑO</v>
          </cell>
        </row>
        <row r="1080">
          <cell r="A1080" t="str">
            <v>TUNJA - BOYACA</v>
          </cell>
        </row>
        <row r="1081">
          <cell r="A1081" t="str">
            <v>TUNUNGUA - BOYACA</v>
          </cell>
        </row>
        <row r="1082">
          <cell r="A1082" t="str">
            <v>TUQUERRES - NARIÑO</v>
          </cell>
        </row>
        <row r="1083">
          <cell r="A1083" t="str">
            <v>TURBACO - BOLIVAR</v>
          </cell>
        </row>
        <row r="1084">
          <cell r="A1084" t="str">
            <v>TURBANA - BOLIVAR</v>
          </cell>
        </row>
        <row r="1085">
          <cell r="A1085" t="str">
            <v>TURBO - ANTIOQUIA</v>
          </cell>
        </row>
        <row r="1086">
          <cell r="A1086" t="str">
            <v>TURMEQUE - BOYACA</v>
          </cell>
        </row>
        <row r="1087">
          <cell r="A1087" t="str">
            <v>TUTA - BOYACA</v>
          </cell>
        </row>
        <row r="1088">
          <cell r="A1088" t="str">
            <v>TUTASA - BOYACA</v>
          </cell>
        </row>
        <row r="1089">
          <cell r="A1089" t="str">
            <v>UBALA - CUNDINAMARCA</v>
          </cell>
        </row>
        <row r="1090">
          <cell r="A1090" t="str">
            <v>UBAQUE - CUNDINAMARCA</v>
          </cell>
        </row>
        <row r="1091">
          <cell r="A1091" t="str">
            <v>UBATE - CUNDINAMARCA</v>
          </cell>
        </row>
        <row r="1092">
          <cell r="A1092" t="str">
            <v>ULLOA - VALLE</v>
          </cell>
        </row>
        <row r="1093">
          <cell r="A1093" t="str">
            <v>UMBITA - BOYACA</v>
          </cell>
        </row>
        <row r="1094">
          <cell r="A1094" t="str">
            <v>UNE - CUNDINAMARCA</v>
          </cell>
        </row>
        <row r="1095">
          <cell r="A1095" t="str">
            <v>UNGUIA - CHOCO</v>
          </cell>
        </row>
        <row r="1096">
          <cell r="A1096" t="str">
            <v>UNION PANAMERICANA - CHOCO</v>
          </cell>
        </row>
        <row r="1097">
          <cell r="A1097" t="str">
            <v>URAMITA - ANTIOQUIA</v>
          </cell>
        </row>
        <row r="1098">
          <cell r="A1098" t="str">
            <v>URIBIA - LA GUAJIRA</v>
          </cell>
        </row>
        <row r="1099">
          <cell r="A1099" t="str">
            <v>URRAO - ANTIOQUIA</v>
          </cell>
        </row>
        <row r="1100">
          <cell r="A1100" t="str">
            <v>URUMITA - LA GUAJIRA</v>
          </cell>
        </row>
        <row r="1101">
          <cell r="A1101" t="str">
            <v>USIACURI - ATLANTICO</v>
          </cell>
        </row>
        <row r="1102">
          <cell r="A1102" t="str">
            <v>UTICA - CUNDINAMARCA</v>
          </cell>
        </row>
        <row r="1103">
          <cell r="A1103" t="str">
            <v>VALDIVIA - ANTIOQUIA</v>
          </cell>
        </row>
        <row r="1104">
          <cell r="A1104" t="str">
            <v>VALENCIA - CORDOBA</v>
          </cell>
        </row>
        <row r="1105">
          <cell r="A1105" t="str">
            <v>VALLE DE SAN JOSE - SANTANDER</v>
          </cell>
        </row>
        <row r="1106">
          <cell r="A1106" t="str">
            <v>VALLE DE SAN JUAN - TOLIMA</v>
          </cell>
        </row>
        <row r="1107">
          <cell r="A1107" t="str">
            <v>VALLE GUAMUEZ - PUTUMAYO</v>
          </cell>
        </row>
        <row r="1108">
          <cell r="A1108" t="str">
            <v>VALLEDUPAR - CESAR</v>
          </cell>
        </row>
        <row r="1109">
          <cell r="A1109" t="str">
            <v>VALPARAISO - ANTIOQUIA</v>
          </cell>
        </row>
        <row r="1110">
          <cell r="A1110" t="str">
            <v>VALPARAISO - CAQUETA</v>
          </cell>
        </row>
        <row r="1111">
          <cell r="A1111" t="str">
            <v>VEGACHI - ANTIOQUIA</v>
          </cell>
        </row>
        <row r="1112">
          <cell r="A1112" t="str">
            <v>VELEZ - SANTANDER</v>
          </cell>
        </row>
        <row r="1113">
          <cell r="A1113" t="str">
            <v>VENADILLO - TOLIMA</v>
          </cell>
        </row>
        <row r="1114">
          <cell r="A1114" t="str">
            <v>VENECIA - ANTIOQUIA</v>
          </cell>
        </row>
        <row r="1115">
          <cell r="A1115" t="str">
            <v>VENECIA - CUNDINAMARCA</v>
          </cell>
        </row>
        <row r="1116">
          <cell r="A1116" t="str">
            <v>VENTAQUEMADA - BOYACA</v>
          </cell>
        </row>
        <row r="1117">
          <cell r="A1117" t="str">
            <v>VERGARA - CUNDINAMARCA</v>
          </cell>
        </row>
        <row r="1118">
          <cell r="A1118" t="str">
            <v>VERSALLES - VALLE</v>
          </cell>
        </row>
        <row r="1119">
          <cell r="A1119" t="str">
            <v>VETAS - SANTANDER</v>
          </cell>
        </row>
        <row r="1120">
          <cell r="A1120" t="str">
            <v>VIANI - CUNDINAMARCA</v>
          </cell>
        </row>
        <row r="1121">
          <cell r="A1121" t="str">
            <v>VICTORIA - CALDAS</v>
          </cell>
        </row>
        <row r="1122">
          <cell r="A1122" t="str">
            <v>VIGIA DEL FUERTE - ANTIOQUIA</v>
          </cell>
        </row>
        <row r="1123">
          <cell r="A1123" t="str">
            <v>VIJES - VALLE</v>
          </cell>
        </row>
        <row r="1124">
          <cell r="A1124" t="str">
            <v>VILLA CARO - NORTE SANTANDER</v>
          </cell>
        </row>
        <row r="1125">
          <cell r="A1125" t="str">
            <v>VILLA DE LEYVA - BOYACA</v>
          </cell>
        </row>
        <row r="1126">
          <cell r="A1126" t="str">
            <v>VILLA DEL ROSARIO - NORTE SANTANDER</v>
          </cell>
        </row>
        <row r="1127">
          <cell r="A1127" t="str">
            <v>VILLA RICA - CAUCA</v>
          </cell>
        </row>
        <row r="1128">
          <cell r="A1128" t="str">
            <v>VILLAGARZON - PUTUMAYO</v>
          </cell>
        </row>
        <row r="1129">
          <cell r="A1129" t="str">
            <v>VILLAGOMEZ - CUNDINAMARCA</v>
          </cell>
        </row>
        <row r="1130">
          <cell r="A1130" t="str">
            <v>VILLAHERMOSA - TOLIMA</v>
          </cell>
        </row>
        <row r="1131">
          <cell r="A1131" t="str">
            <v>VILLAMARIA - CALDAS</v>
          </cell>
        </row>
        <row r="1132">
          <cell r="A1132" t="str">
            <v>VILLANUEVA - BOLIVAR</v>
          </cell>
        </row>
        <row r="1133">
          <cell r="A1133" t="str">
            <v>VILLANUEVA - CASANARE</v>
          </cell>
        </row>
        <row r="1134">
          <cell r="A1134" t="str">
            <v>VILLANUEVA - LA GUAJIRA</v>
          </cell>
        </row>
        <row r="1135">
          <cell r="A1135" t="str">
            <v>VILLANUEVA - SANTANDER</v>
          </cell>
        </row>
        <row r="1136">
          <cell r="A1136" t="str">
            <v>VILLAPINZON - CUNDINAMARCA</v>
          </cell>
        </row>
        <row r="1137">
          <cell r="A1137" t="str">
            <v>VILLARRICA - TOLIMA</v>
          </cell>
        </row>
        <row r="1138">
          <cell r="A1138" t="str">
            <v>VILLAVICENCIO - META</v>
          </cell>
        </row>
        <row r="1139">
          <cell r="A1139" t="str">
            <v>VILLAVIEJA - HUILA</v>
          </cell>
        </row>
        <row r="1140">
          <cell r="A1140" t="str">
            <v>VILLETA - CUNDINAMARCA</v>
          </cell>
        </row>
        <row r="1141">
          <cell r="A1141" t="str">
            <v>VIOTA - CUNDINAMARCA</v>
          </cell>
        </row>
        <row r="1142">
          <cell r="A1142" t="str">
            <v>VIRACACHA - BOYACA</v>
          </cell>
        </row>
        <row r="1143">
          <cell r="A1143" t="str">
            <v>VISTA HERMOSA - META</v>
          </cell>
        </row>
        <row r="1144">
          <cell r="A1144" t="str">
            <v>VITERBO - CALDAS</v>
          </cell>
        </row>
        <row r="1145">
          <cell r="A1145" t="str">
            <v>YACOPI - CUNDINAMARCA</v>
          </cell>
        </row>
        <row r="1146">
          <cell r="A1146" t="str">
            <v>YACUANQUER - NARIÑO</v>
          </cell>
        </row>
        <row r="1147">
          <cell r="A1147" t="str">
            <v>YAGUARA - HUILA</v>
          </cell>
        </row>
        <row r="1148">
          <cell r="A1148" t="str">
            <v>YALI - ANTIOQUIA</v>
          </cell>
        </row>
        <row r="1149">
          <cell r="A1149" t="str">
            <v>YARUMAL - ANTIOQUIA</v>
          </cell>
        </row>
        <row r="1150">
          <cell r="A1150" t="str">
            <v>YAVARATE - VAUPES</v>
          </cell>
        </row>
        <row r="1151">
          <cell r="A1151" t="str">
            <v>YOLOMBO - ANTIOQUIA</v>
          </cell>
        </row>
        <row r="1152">
          <cell r="A1152" t="str">
            <v>YONDO - ANTIOQUIA</v>
          </cell>
        </row>
        <row r="1153">
          <cell r="A1153" t="str">
            <v>YOPAL - CASANARE</v>
          </cell>
        </row>
        <row r="1154">
          <cell r="A1154" t="str">
            <v>YOTOCO - VALLE</v>
          </cell>
        </row>
        <row r="1155">
          <cell r="A1155" t="str">
            <v>YUMBO - VALLE</v>
          </cell>
        </row>
        <row r="1156">
          <cell r="A1156" t="str">
            <v>ZAMBRANO - BOLIVAR</v>
          </cell>
        </row>
        <row r="1157">
          <cell r="A1157" t="str">
            <v>ZAPATOCA - SANTANDER</v>
          </cell>
        </row>
        <row r="1158">
          <cell r="A1158" t="str">
            <v>ZAPAYAN - MAGDALENA</v>
          </cell>
        </row>
        <row r="1159">
          <cell r="A1159" t="str">
            <v>ZARAGOZA - ANTIOQUIA</v>
          </cell>
        </row>
        <row r="1160">
          <cell r="A1160" t="str">
            <v>ZARZAL - VALLE</v>
          </cell>
        </row>
        <row r="1161">
          <cell r="A1161" t="str">
            <v>ZETAQUIRA - BOYACA</v>
          </cell>
        </row>
        <row r="1162">
          <cell r="A1162" t="str">
            <v>ZIPACON - CUNDINAMARCA</v>
          </cell>
        </row>
        <row r="1163">
          <cell r="A1163" t="str">
            <v>ZIPAQUIRA - CUNDINAMARCA</v>
          </cell>
        </row>
        <row r="1164">
          <cell r="A1164" t="str">
            <v>ZONA BANANERA - MAGDALENA</v>
          </cell>
        </row>
      </sheetData>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61ES"/>
      <sheetName val="Cabos - Furukawa"/>
      <sheetName val="PLSHT費用率定義"/>
    </sheetNames>
    <sheetDataSet>
      <sheetData sheetId="0" refreshError="1">
        <row r="5">
          <cell r="B5">
            <v>1</v>
          </cell>
          <cell r="C5" t="str">
            <v>LTF-L</v>
          </cell>
        </row>
        <row r="6">
          <cell r="C6" t="str">
            <v>A : LM+DTLM</v>
          </cell>
          <cell r="D6">
            <v>37</v>
          </cell>
        </row>
        <row r="7">
          <cell r="C7" t="str">
            <v>B : LTF-L</v>
          </cell>
          <cell r="D7">
            <v>3</v>
          </cell>
        </row>
        <row r="8">
          <cell r="C8" t="str">
            <v>B=[A/15]</v>
          </cell>
        </row>
        <row r="9">
          <cell r="B9">
            <v>1.1000000000000001</v>
          </cell>
          <cell r="C9" t="str">
            <v>LOC-L</v>
          </cell>
        </row>
        <row r="10">
          <cell r="C10" t="str">
            <v>A : LTF-L</v>
          </cell>
          <cell r="D10">
            <v>3</v>
          </cell>
        </row>
        <row r="11">
          <cell r="C11" t="str">
            <v>B : LOC-L</v>
          </cell>
          <cell r="D11">
            <v>3</v>
          </cell>
        </row>
        <row r="12">
          <cell r="C12" t="str">
            <v xml:space="preserve">   B=A</v>
          </cell>
        </row>
        <row r="14">
          <cell r="B14" t="str">
            <v>1.1.1</v>
          </cell>
          <cell r="C14" t="str">
            <v>PMUX PG-L</v>
          </cell>
        </row>
        <row r="15">
          <cell r="C15" t="str">
            <v>A : LM+DTLM</v>
          </cell>
          <cell r="D15">
            <v>37</v>
          </cell>
        </row>
        <row r="16">
          <cell r="C16" t="str">
            <v>B : CONCENTRACION</v>
          </cell>
          <cell r="D16">
            <v>8.5</v>
          </cell>
        </row>
        <row r="17">
          <cell r="C17" t="str">
            <v>C: LTF-L</v>
          </cell>
          <cell r="D17">
            <v>3</v>
          </cell>
        </row>
        <row r="18">
          <cell r="C18" t="str">
            <v>D: PMUX PG-L</v>
          </cell>
          <cell r="D18">
            <v>5</v>
          </cell>
        </row>
        <row r="19">
          <cell r="C19" t="str">
            <v>D=[A/4]</v>
          </cell>
        </row>
        <row r="21">
          <cell r="B21">
            <v>1.2</v>
          </cell>
          <cell r="C21" t="str">
            <v>LM</v>
          </cell>
        </row>
        <row r="22">
          <cell r="C22" t="str">
            <v>A : 8LC-A Y B</v>
          </cell>
          <cell r="D22">
            <v>570</v>
          </cell>
        </row>
        <row r="23">
          <cell r="C23" t="str">
            <v>B : 4LC-A</v>
          </cell>
          <cell r="D23">
            <v>13</v>
          </cell>
        </row>
        <row r="24">
          <cell r="C24" t="str">
            <v>C : LM</v>
          </cell>
          <cell r="D24">
            <v>37</v>
          </cell>
        </row>
        <row r="25">
          <cell r="C25" t="str">
            <v xml:space="preserve">   C=[(A+B)/16]</v>
          </cell>
        </row>
        <row r="27">
          <cell r="B27" t="str">
            <v>1.2.1</v>
          </cell>
          <cell r="C27" t="str">
            <v>8LC-A</v>
          </cell>
        </row>
        <row r="28">
          <cell r="C28" t="str">
            <v xml:space="preserve">A : LINEAS DE ABONADOS ORD. </v>
          </cell>
          <cell r="D28">
            <v>4552.0200000000004</v>
          </cell>
        </row>
        <row r="29">
          <cell r="C29" t="str">
            <v>B : LINEAS DE PRUEBA</v>
          </cell>
          <cell r="D29">
            <v>6</v>
          </cell>
        </row>
        <row r="30">
          <cell r="C30" t="str">
            <v xml:space="preserve">C : 8LC-A </v>
          </cell>
          <cell r="D30">
            <v>570</v>
          </cell>
        </row>
        <row r="31">
          <cell r="C31" t="str">
            <v xml:space="preserve">   C=[(A+B)/8]</v>
          </cell>
        </row>
        <row r="33">
          <cell r="B33" t="str">
            <v>1.2.2</v>
          </cell>
          <cell r="C33" t="str">
            <v>8LC-B</v>
          </cell>
        </row>
        <row r="34">
          <cell r="C34" t="str">
            <v>A: LINEAS PBX RVS</v>
          </cell>
          <cell r="D34">
            <v>0</v>
          </cell>
        </row>
        <row r="35">
          <cell r="C35" t="str">
            <v>B: 8LC-B</v>
          </cell>
        </row>
        <row r="36">
          <cell r="C36" t="str">
            <v xml:space="preserve">  B= [(A/8)]</v>
          </cell>
          <cell r="D36">
            <v>0</v>
          </cell>
        </row>
        <row r="38">
          <cell r="B38" t="str">
            <v>1.2.3</v>
          </cell>
          <cell r="C38" t="str">
            <v>4LC-A</v>
          </cell>
        </row>
        <row r="39">
          <cell r="C39" t="str">
            <v>A : LINEAS DE CCB</v>
          </cell>
          <cell r="D39">
            <v>45.98</v>
          </cell>
        </row>
        <row r="40">
          <cell r="C40" t="str">
            <v>B: LINEAS SPM (16 Khz )</v>
          </cell>
          <cell r="D40">
            <v>0</v>
          </cell>
        </row>
        <row r="41">
          <cell r="C41" t="str">
            <v>C: LINEAS DE PRUEBA</v>
          </cell>
          <cell r="D41">
            <v>5</v>
          </cell>
        </row>
        <row r="42">
          <cell r="C42" t="str">
            <v>B : 4LC-A</v>
          </cell>
          <cell r="D42">
            <v>13</v>
          </cell>
        </row>
        <row r="43">
          <cell r="C43" t="str">
            <v xml:space="preserve">  B=[A/4]</v>
          </cell>
        </row>
        <row r="45">
          <cell r="B45">
            <v>2</v>
          </cell>
          <cell r="C45" t="str">
            <v>LTF-T</v>
          </cell>
        </row>
        <row r="46">
          <cell r="C46" t="str">
            <v>A : TM</v>
          </cell>
          <cell r="D46">
            <v>2</v>
          </cell>
        </row>
        <row r="47">
          <cell r="C47" t="str">
            <v>B : LTF-T</v>
          </cell>
          <cell r="D47">
            <v>0</v>
          </cell>
        </row>
        <row r="48">
          <cell r="C48" t="str">
            <v>B=[A/15] No se necesita hay espacio en el LTF-L</v>
          </cell>
        </row>
        <row r="50">
          <cell r="B50">
            <v>2.1</v>
          </cell>
          <cell r="C50" t="str">
            <v>LOC-T</v>
          </cell>
        </row>
        <row r="51">
          <cell r="C51" t="str">
            <v>A : LTF-T</v>
          </cell>
          <cell r="D51">
            <v>0</v>
          </cell>
        </row>
        <row r="52">
          <cell r="C52" t="str">
            <v>B : LOC-T</v>
          </cell>
          <cell r="D52">
            <v>0</v>
          </cell>
        </row>
        <row r="53">
          <cell r="C53" t="str">
            <v xml:space="preserve">   B=A</v>
          </cell>
        </row>
        <row r="54">
          <cell r="B54" t="str">
            <v>2.1.1</v>
          </cell>
          <cell r="C54" t="str">
            <v>PMUX PG-T</v>
          </cell>
        </row>
        <row r="55">
          <cell r="C55" t="str">
            <v>A: LOC-T</v>
          </cell>
          <cell r="D55">
            <v>0</v>
          </cell>
        </row>
        <row r="56">
          <cell r="C56" t="str">
            <v>B : TM</v>
          </cell>
          <cell r="D56">
            <v>2</v>
          </cell>
        </row>
        <row r="57">
          <cell r="C57" t="str">
            <v>C : PMUX PG-T</v>
          </cell>
          <cell r="D57">
            <v>1</v>
          </cell>
        </row>
        <row r="58">
          <cell r="C58" t="str">
            <v xml:space="preserve">   C=(A-1) X 4 + [(B-(A-1) X 15)/4]</v>
          </cell>
        </row>
        <row r="59">
          <cell r="B59">
            <v>2.2000000000000002</v>
          </cell>
          <cell r="C59" t="str">
            <v>TM</v>
          </cell>
        </row>
        <row r="60">
          <cell r="C60" t="str">
            <v>A : TRKS DE 3 CCTS O MENOS</v>
          </cell>
        </row>
        <row r="61">
          <cell r="C61" t="str">
            <v>A.1 : A-3EMT</v>
          </cell>
          <cell r="D61">
            <v>0</v>
          </cell>
        </row>
        <row r="62">
          <cell r="C62" t="str">
            <v>A.2 : 3AAT</v>
          </cell>
          <cell r="D62">
            <v>2</v>
          </cell>
        </row>
        <row r="63">
          <cell r="C63" t="str">
            <v>A.3 : A-3LPOGT</v>
          </cell>
          <cell r="D63">
            <v>0</v>
          </cell>
        </row>
        <row r="64">
          <cell r="C64" t="str">
            <v>A.4 : 3ANT</v>
          </cell>
          <cell r="D64">
            <v>2</v>
          </cell>
        </row>
        <row r="65">
          <cell r="C65" t="str">
            <v>A.5 : A-3LPICT</v>
          </cell>
          <cell r="D65">
            <v>0</v>
          </cell>
        </row>
        <row r="66">
          <cell r="C66" t="str">
            <v>A.6 : A-2LPICT-K</v>
          </cell>
          <cell r="D66">
            <v>0</v>
          </cell>
        </row>
        <row r="67">
          <cell r="C67" t="str">
            <v>A.7 : B-2RDT</v>
          </cell>
          <cell r="D67">
            <v>5</v>
          </cell>
        </row>
        <row r="68">
          <cell r="C68" t="str">
            <v>A.8:  C-GD TSTT</v>
          </cell>
        </row>
        <row r="69">
          <cell r="C69" t="str">
            <v>A.9: 3GDOGT</v>
          </cell>
        </row>
        <row r="70">
          <cell r="C70" t="str">
            <v>B : TRKS DE MAS DE 3 CCTS</v>
          </cell>
        </row>
        <row r="71">
          <cell r="C71" t="str">
            <v>B.1 : 6TAP-4W</v>
          </cell>
          <cell r="D71">
            <v>0</v>
          </cell>
        </row>
        <row r="72">
          <cell r="C72" t="str">
            <v>B.2 : 2TWT</v>
          </cell>
          <cell r="D72">
            <v>1</v>
          </cell>
        </row>
        <row r="73">
          <cell r="C73" t="str">
            <v>B3: 3HOWOSC</v>
          </cell>
          <cell r="D73">
            <v>1</v>
          </cell>
        </row>
        <row r="74">
          <cell r="C74" t="str">
            <v>B4 : 2MONT</v>
          </cell>
          <cell r="D74">
            <v>1</v>
          </cell>
        </row>
        <row r="75">
          <cell r="C75" t="str">
            <v>B5 : 2TWT-TST</v>
          </cell>
          <cell r="D75">
            <v>1</v>
          </cell>
        </row>
        <row r="76">
          <cell r="C76" t="str">
            <v>C : 3EMT-TST</v>
          </cell>
          <cell r="D76">
            <v>1</v>
          </cell>
        </row>
        <row r="77">
          <cell r="C77" t="str">
            <v>D : ESE</v>
          </cell>
          <cell r="D77">
            <v>1</v>
          </cell>
        </row>
        <row r="78">
          <cell r="C78" t="str">
            <v>E : A-3EMT-4W TST</v>
          </cell>
          <cell r="D78">
            <v>1</v>
          </cell>
        </row>
        <row r="79">
          <cell r="C79" t="str">
            <v>E1: A-3EMT-4W</v>
          </cell>
        </row>
        <row r="80">
          <cell r="C80" t="str">
            <v>F : TM</v>
          </cell>
          <cell r="D80">
            <v>2</v>
          </cell>
        </row>
        <row r="81">
          <cell r="C81" t="str">
            <v xml:space="preserve">   F=[(A+B*2+C+D+E)/10]</v>
          </cell>
        </row>
        <row r="82">
          <cell r="B82" t="str">
            <v>2.2.1</v>
          </cell>
          <cell r="C82" t="str">
            <v>A-3EMT-4W TST</v>
          </cell>
        </row>
        <row r="83">
          <cell r="C83" t="str">
            <v>A : ACTTTTL</v>
          </cell>
          <cell r="D83">
            <v>0</v>
          </cell>
        </row>
        <row r="84">
          <cell r="C84" t="str">
            <v>B : TOTL, MONL</v>
          </cell>
          <cell r="D84">
            <v>1</v>
          </cell>
        </row>
        <row r="85">
          <cell r="C85" t="str">
            <v>C : TTTL, TMTL</v>
          </cell>
          <cell r="D85">
            <v>0</v>
          </cell>
        </row>
        <row r="86">
          <cell r="C86" t="str">
            <v>D : LINEA DE PRUEBA REMOTA</v>
          </cell>
          <cell r="D86">
            <v>0</v>
          </cell>
        </row>
        <row r="87">
          <cell r="C87" t="str">
            <v>E : A-3EMT-4W TST</v>
          </cell>
          <cell r="D87">
            <v>1</v>
          </cell>
        </row>
        <row r="88">
          <cell r="C88" t="str">
            <v xml:space="preserve">   E=[(A+B+C+D)/3]</v>
          </cell>
        </row>
        <row r="89">
          <cell r="B89" t="str">
            <v>2.2.2</v>
          </cell>
          <cell r="C89" t="str">
            <v>2MONT</v>
          </cell>
        </row>
        <row r="90">
          <cell r="C90" t="str">
            <v>A : LTC USADO AL MISMO TIEMPO</v>
          </cell>
        </row>
        <row r="91">
          <cell r="C91" t="str">
            <v>A.1 : LTC</v>
          </cell>
          <cell r="D91">
            <v>0</v>
          </cell>
        </row>
        <row r="92">
          <cell r="C92" t="str">
            <v>A.2 : ISAC (FUNC. DE LTC)&lt;=2</v>
          </cell>
          <cell r="D92">
            <v>2</v>
          </cell>
        </row>
        <row r="93">
          <cell r="C93" t="str">
            <v xml:space="preserve">   A=A1+A2</v>
          </cell>
          <cell r="D93">
            <v>2</v>
          </cell>
        </row>
        <row r="94">
          <cell r="C94" t="str">
            <v>B : 2MONT</v>
          </cell>
          <cell r="D94">
            <v>1</v>
          </cell>
        </row>
        <row r="95">
          <cell r="C95" t="str">
            <v xml:space="preserve">   B=[A/2]</v>
          </cell>
        </row>
        <row r="96">
          <cell r="B96" t="str">
            <v>2.2.3</v>
          </cell>
          <cell r="C96" t="str">
            <v>2TWT TST</v>
          </cell>
        </row>
        <row r="97">
          <cell r="C97" t="str">
            <v>A : LINEAS DE PRUEBA PARA STC</v>
          </cell>
          <cell r="D97">
            <v>2</v>
          </cell>
        </row>
        <row r="98">
          <cell r="C98" t="str">
            <v>B : 2TWT TST</v>
          </cell>
          <cell r="D98">
            <v>1</v>
          </cell>
        </row>
        <row r="99">
          <cell r="C99" t="str">
            <v xml:space="preserve">   B=[A/2]</v>
          </cell>
        </row>
        <row r="100">
          <cell r="B100" t="str">
            <v>2.2.4</v>
          </cell>
          <cell r="C100" t="str">
            <v>ESE</v>
          </cell>
        </row>
        <row r="101">
          <cell r="C101" t="str">
            <v>A : ESE</v>
          </cell>
          <cell r="D101">
            <v>1</v>
          </cell>
        </row>
        <row r="102">
          <cell r="C102" t="str">
            <v xml:space="preserve">   A=1</v>
          </cell>
        </row>
        <row r="103">
          <cell r="B103" t="str">
            <v>2.2.5</v>
          </cell>
          <cell r="C103" t="str">
            <v>3HOWOSC</v>
          </cell>
        </row>
        <row r="104">
          <cell r="C104" t="str">
            <v>A : HOWOSC PARA ABONADOS</v>
          </cell>
        </row>
        <row r="105">
          <cell r="C105" t="str">
            <v>A.1 : LINEAS DE ABONADO</v>
          </cell>
          <cell r="D105">
            <v>4598</v>
          </cell>
        </row>
        <row r="106">
          <cell r="C106" t="str">
            <v>A.2 : REDES</v>
          </cell>
          <cell r="D106">
            <v>1</v>
          </cell>
        </row>
        <row r="107">
          <cell r="C107" t="str">
            <v xml:space="preserve">   A=MAX([A1/5000],A2)</v>
          </cell>
          <cell r="D107">
            <v>1</v>
          </cell>
        </row>
        <row r="108">
          <cell r="C108" t="str">
            <v>B : LTC USADO AL MISMO TIEMPO</v>
          </cell>
        </row>
        <row r="109">
          <cell r="C109" t="str">
            <v>B.1 : LTC</v>
          </cell>
          <cell r="D109">
            <v>0</v>
          </cell>
        </row>
        <row r="110">
          <cell r="C110" t="str">
            <v>B.2 : ISAC (FUNC. DE LTC) &lt;=2</v>
          </cell>
          <cell r="D110">
            <v>2</v>
          </cell>
        </row>
        <row r="111">
          <cell r="C111" t="str">
            <v xml:space="preserve">   B=B1+B2</v>
          </cell>
          <cell r="D111">
            <v>2</v>
          </cell>
        </row>
        <row r="112">
          <cell r="C112" t="str">
            <v>C : 3HOWOSC</v>
          </cell>
          <cell r="D112">
            <v>1</v>
          </cell>
        </row>
        <row r="113">
          <cell r="C113" t="str">
            <v xml:space="preserve">   C=[(A+B)/3]</v>
          </cell>
        </row>
        <row r="115">
          <cell r="B115" t="str">
            <v>2.2.6</v>
          </cell>
          <cell r="C115" t="str">
            <v>3EMT TST</v>
          </cell>
        </row>
        <row r="116">
          <cell r="C116" t="str">
            <v>A : LTC USADO AL MISMO TIEMPO</v>
          </cell>
        </row>
        <row r="117">
          <cell r="C117" t="str">
            <v>A.1 : LTC</v>
          </cell>
          <cell r="D117">
            <v>0</v>
          </cell>
        </row>
        <row r="118">
          <cell r="C118" t="str">
            <v>A.2 : ISAC (FUNC. DE LTC) &lt;=2</v>
          </cell>
          <cell r="D118">
            <v>2</v>
          </cell>
        </row>
        <row r="119">
          <cell r="C119" t="str">
            <v xml:space="preserve">   A=A1+A2</v>
          </cell>
          <cell r="D119">
            <v>2</v>
          </cell>
        </row>
        <row r="120">
          <cell r="C120" t="str">
            <v>B : 3EMT TST</v>
          </cell>
          <cell r="D120">
            <v>1</v>
          </cell>
        </row>
        <row r="121">
          <cell r="C121" t="str">
            <v xml:space="preserve">   B=[A/3]</v>
          </cell>
        </row>
        <row r="122">
          <cell r="B122">
            <v>2.2999999999999998</v>
          </cell>
          <cell r="C122" t="str">
            <v>DTLM</v>
          </cell>
        </row>
        <row r="123">
          <cell r="C123" t="str">
            <v>A: DTI</v>
          </cell>
          <cell r="D123">
            <v>0</v>
          </cell>
        </row>
        <row r="124">
          <cell r="C124" t="str">
            <v>B: DTLM</v>
          </cell>
          <cell r="D124">
            <v>0</v>
          </cell>
        </row>
        <row r="125">
          <cell r="C125" t="str">
            <v>B=[A/4]</v>
          </cell>
        </row>
        <row r="126">
          <cell r="B126" t="str">
            <v>2.3.1</v>
          </cell>
          <cell r="C126" t="str">
            <v>DTI</v>
          </cell>
        </row>
        <row r="127">
          <cell r="C127" t="str">
            <v>A: LINEAS REMOTAS</v>
          </cell>
          <cell r="D127">
            <v>0</v>
          </cell>
        </row>
        <row r="128">
          <cell r="C128" t="str">
            <v>B: DTI</v>
          </cell>
          <cell r="D128">
            <v>0</v>
          </cell>
        </row>
        <row r="129">
          <cell r="C129" t="str">
            <v>B=[A/30]</v>
          </cell>
        </row>
        <row r="130">
          <cell r="B130">
            <v>3</v>
          </cell>
          <cell r="C130" t="str">
            <v>LTF-D</v>
          </cell>
        </row>
        <row r="131">
          <cell r="C131" t="str">
            <v>A : DTIM</v>
          </cell>
          <cell r="D131">
            <v>3</v>
          </cell>
        </row>
        <row r="132">
          <cell r="C132" t="str">
            <v>B : HDTIM</v>
          </cell>
          <cell r="D132">
            <v>4</v>
          </cell>
        </row>
        <row r="133">
          <cell r="C133" t="str">
            <v>C: DCCM</v>
          </cell>
          <cell r="D133">
            <v>0</v>
          </cell>
        </row>
        <row r="134">
          <cell r="C134" t="str">
            <v>D : LTF-D</v>
          </cell>
          <cell r="D134">
            <v>1</v>
          </cell>
        </row>
        <row r="135">
          <cell r="C135" t="str">
            <v>D= [(A+B+C)-1/16]</v>
          </cell>
        </row>
        <row r="136">
          <cell r="B136">
            <v>3.1</v>
          </cell>
          <cell r="C136" t="str">
            <v>DTIM</v>
          </cell>
        </row>
        <row r="137">
          <cell r="C137" t="str">
            <v>A : DTI</v>
          </cell>
          <cell r="D137">
            <v>19</v>
          </cell>
        </row>
        <row r="138">
          <cell r="C138" t="str">
            <v>B : DTIM</v>
          </cell>
          <cell r="D138">
            <v>3</v>
          </cell>
        </row>
        <row r="139">
          <cell r="C139" t="str">
            <v xml:space="preserve">   B=[A/8]</v>
          </cell>
        </row>
        <row r="140">
          <cell r="B140" t="str">
            <v>3.1.1</v>
          </cell>
          <cell r="C140" t="str">
            <v>DTIC</v>
          </cell>
        </row>
        <row r="141">
          <cell r="C141" t="str">
            <v>A : DTI</v>
          </cell>
          <cell r="D141">
            <v>19</v>
          </cell>
        </row>
        <row r="142">
          <cell r="C142" t="str">
            <v>B : DTIC</v>
          </cell>
          <cell r="D142">
            <v>10</v>
          </cell>
        </row>
        <row r="143">
          <cell r="C143" t="str">
            <v xml:space="preserve">   B=[A/4]*2</v>
          </cell>
        </row>
        <row r="144">
          <cell r="B144" t="str">
            <v>3.1.2</v>
          </cell>
          <cell r="C144" t="str">
            <v>DTI</v>
          </cell>
        </row>
        <row r="145">
          <cell r="C145" t="str">
            <v>A : DTI DE INTERCONEXION</v>
          </cell>
          <cell r="D145">
            <v>18</v>
          </cell>
        </row>
        <row r="146">
          <cell r="C146" t="str">
            <v>B : LINEA DE PRUEBA PARA STC</v>
          </cell>
          <cell r="D146">
            <v>2</v>
          </cell>
        </row>
        <row r="147">
          <cell r="C147" t="str">
            <v>C: DTI PARA RSU</v>
          </cell>
        </row>
        <row r="148">
          <cell r="C148" t="str">
            <v xml:space="preserve"> C1: DTIS PARA RSU 1</v>
          </cell>
        </row>
        <row r="149">
          <cell r="C149" t="str">
            <v xml:space="preserve"> C2:DTIS PARA RSU 2</v>
          </cell>
        </row>
        <row r="150">
          <cell r="C150" t="str">
            <v>D: RSU</v>
          </cell>
          <cell r="D150">
            <v>0</v>
          </cell>
        </row>
        <row r="151">
          <cell r="C151" t="str">
            <v>E: DTI</v>
          </cell>
          <cell r="D151">
            <v>19</v>
          </cell>
        </row>
        <row r="152">
          <cell r="C152" t="str">
            <v>E=A+[B/3]+C-D</v>
          </cell>
        </row>
        <row r="153">
          <cell r="C153" t="str">
            <v>F: DTI EN DCCM PARA VIA ARRENDADA</v>
          </cell>
          <cell r="D153">
            <v>0</v>
          </cell>
        </row>
        <row r="154">
          <cell r="C154" t="str">
            <v>G: DTI MONTADO EN DTIM</v>
          </cell>
          <cell r="D154">
            <v>19</v>
          </cell>
        </row>
        <row r="155">
          <cell r="C155" t="str">
            <v>G= E - F</v>
          </cell>
        </row>
        <row r="156">
          <cell r="B156">
            <v>3.2</v>
          </cell>
          <cell r="C156" t="str">
            <v>HDTIM</v>
          </cell>
        </row>
        <row r="157">
          <cell r="C157" t="str">
            <v>A: DTI PARA RLU</v>
          </cell>
        </row>
        <row r="158">
          <cell r="C158" t="str">
            <v>A.1: CENTRAL REMOTA 1</v>
          </cell>
          <cell r="D158">
            <v>2</v>
          </cell>
        </row>
        <row r="159">
          <cell r="C159" t="str">
            <v>A.2: CENTRAL REMOTA 2</v>
          </cell>
          <cell r="D159">
            <v>9</v>
          </cell>
        </row>
        <row r="160">
          <cell r="C160" t="str">
            <v>A.3: CENTRAL REMOTA 3</v>
          </cell>
          <cell r="D160">
            <v>0</v>
          </cell>
        </row>
        <row r="161">
          <cell r="C161" t="str">
            <v>A.4: CENTRAL REMOTA 4</v>
          </cell>
          <cell r="D161">
            <v>0</v>
          </cell>
        </row>
        <row r="162">
          <cell r="C162" t="str">
            <v>A.5: CENTRAL REMOTA 5</v>
          </cell>
          <cell r="D162">
            <v>0</v>
          </cell>
        </row>
        <row r="163">
          <cell r="C163" t="str">
            <v>B: HDTIM</v>
          </cell>
          <cell r="D163">
            <v>4</v>
          </cell>
        </row>
        <row r="164">
          <cell r="C164" t="str">
            <v>B= [A/4]</v>
          </cell>
        </row>
        <row r="165">
          <cell r="B165" t="str">
            <v>3.2.1</v>
          </cell>
          <cell r="C165" t="str">
            <v>HDTIC</v>
          </cell>
        </row>
        <row r="166">
          <cell r="C166" t="str">
            <v>A: HDTIM</v>
          </cell>
          <cell r="D166">
            <v>4</v>
          </cell>
        </row>
        <row r="167">
          <cell r="C167" t="str">
            <v>B: HDTIC</v>
          </cell>
          <cell r="D167">
            <v>8</v>
          </cell>
        </row>
        <row r="168">
          <cell r="C168" t="str">
            <v>B=A X 2</v>
          </cell>
        </row>
        <row r="169">
          <cell r="B169" t="str">
            <v>3.2.2</v>
          </cell>
          <cell r="C169" t="str">
            <v>RDTI</v>
          </cell>
        </row>
        <row r="170">
          <cell r="C170" t="str">
            <v>A: DTI PARA RLU</v>
          </cell>
        </row>
        <row r="171">
          <cell r="C171" t="str">
            <v>A.1: CENTRAL REMOTA 1</v>
          </cell>
          <cell r="D171">
            <v>2</v>
          </cell>
        </row>
        <row r="172">
          <cell r="C172" t="str">
            <v>A.2: CENTRAL REMOTA 2</v>
          </cell>
          <cell r="D172">
            <v>9</v>
          </cell>
        </row>
        <row r="173">
          <cell r="C173" t="str">
            <v>A.3: CENTRAL REMOTA 3</v>
          </cell>
          <cell r="D173">
            <v>0</v>
          </cell>
        </row>
        <row r="174">
          <cell r="C174" t="str">
            <v>A.4: CENTRAL REMOTA 4</v>
          </cell>
          <cell r="D174">
            <v>0</v>
          </cell>
        </row>
        <row r="175">
          <cell r="C175" t="str">
            <v>A.5: CENTRAL REMOTA 5</v>
          </cell>
          <cell r="D175">
            <v>0</v>
          </cell>
        </row>
        <row r="176">
          <cell r="C176" t="str">
            <v>B: RDTI</v>
          </cell>
          <cell r="D176">
            <v>11</v>
          </cell>
        </row>
        <row r="177">
          <cell r="B177">
            <v>3.3</v>
          </cell>
          <cell r="C177" t="str">
            <v>DCCM</v>
          </cell>
        </row>
        <row r="178">
          <cell r="C178" t="str">
            <v>A: RSU</v>
          </cell>
        </row>
        <row r="179">
          <cell r="C179" t="str">
            <v>B: DCCM</v>
          </cell>
          <cell r="D179">
            <v>0</v>
          </cell>
        </row>
        <row r="180">
          <cell r="C180" t="str">
            <v>B=[A/2]</v>
          </cell>
        </row>
        <row r="181">
          <cell r="C181" t="str">
            <v>A:DCCM</v>
          </cell>
          <cell r="D181">
            <v>0</v>
          </cell>
        </row>
        <row r="182">
          <cell r="C182" t="str">
            <v>A=[LLI_A/4]</v>
          </cell>
        </row>
        <row r="183">
          <cell r="B183" t="str">
            <v>3.3.1</v>
          </cell>
          <cell r="C183" t="str">
            <v>DTIC</v>
          </cell>
        </row>
        <row r="184">
          <cell r="C184" t="str">
            <v>A: DCCM</v>
          </cell>
          <cell r="D184">
            <v>0</v>
          </cell>
        </row>
        <row r="185">
          <cell r="C185" t="str">
            <v>B: DTIC</v>
          </cell>
          <cell r="D185">
            <v>0</v>
          </cell>
        </row>
        <row r="186">
          <cell r="C186" t="str">
            <v>B = A X 2</v>
          </cell>
        </row>
        <row r="187">
          <cell r="B187" t="str">
            <v>3.3.2</v>
          </cell>
          <cell r="C187" t="str">
            <v>DTI</v>
          </cell>
        </row>
        <row r="188">
          <cell r="C188" t="str">
            <v>A: RSU</v>
          </cell>
          <cell r="D188">
            <v>0</v>
          </cell>
        </row>
        <row r="189">
          <cell r="C189" t="str">
            <v>B: DTI</v>
          </cell>
          <cell r="D189">
            <v>0</v>
          </cell>
        </row>
        <row r="190">
          <cell r="C190" t="str">
            <v>B=A X 2 + [LLI_A/4] X 4</v>
          </cell>
        </row>
        <row r="191">
          <cell r="B191" t="str">
            <v>3.3.3</v>
          </cell>
          <cell r="C191" t="str">
            <v>LLI-B</v>
          </cell>
        </row>
        <row r="192">
          <cell r="C192" t="str">
            <v>A: RSU</v>
          </cell>
          <cell r="D192">
            <v>0</v>
          </cell>
        </row>
        <row r="193">
          <cell r="C193" t="str">
            <v>B: B-LLI</v>
          </cell>
          <cell r="D193">
            <v>0</v>
          </cell>
        </row>
        <row r="194">
          <cell r="C194" t="str">
            <v>B = [A/2]</v>
          </cell>
        </row>
        <row r="195">
          <cell r="B195" t="str">
            <v>3.3.4</v>
          </cell>
          <cell r="C195" t="str">
            <v>LLI-A</v>
          </cell>
        </row>
        <row r="196">
          <cell r="C196" t="str">
            <v>A: VIAS ARRENDADAS</v>
          </cell>
          <cell r="D196">
            <v>0</v>
          </cell>
        </row>
        <row r="197">
          <cell r="C197" t="str">
            <v>B: LLI-A</v>
          </cell>
          <cell r="D197">
            <v>0</v>
          </cell>
        </row>
        <row r="198">
          <cell r="C198" t="str">
            <v>B = [A/4]</v>
          </cell>
        </row>
        <row r="199">
          <cell r="B199">
            <v>4</v>
          </cell>
          <cell r="C199" t="str">
            <v>BASTIDOR BASICO (BF)</v>
          </cell>
        </row>
        <row r="200">
          <cell r="C200" t="str">
            <v>A:  BF</v>
          </cell>
          <cell r="D200">
            <v>1</v>
          </cell>
        </row>
        <row r="201">
          <cell r="C201" t="str">
            <v xml:space="preserve">     A=1</v>
          </cell>
        </row>
        <row r="202">
          <cell r="B202">
            <v>4.0999999999999996</v>
          </cell>
          <cell r="C202" t="str">
            <v>MODULO DE PROCESADOR (CPM)</v>
          </cell>
        </row>
        <row r="203">
          <cell r="C203" t="str">
            <v>A:  BF</v>
          </cell>
          <cell r="D203">
            <v>1</v>
          </cell>
        </row>
        <row r="204">
          <cell r="C204" t="str">
            <v>B:  CPM</v>
          </cell>
          <cell r="D204">
            <v>1</v>
          </cell>
        </row>
        <row r="205">
          <cell r="C205" t="str">
            <v xml:space="preserve">  B = A</v>
          </cell>
        </row>
        <row r="206">
          <cell r="B206" t="str">
            <v>4.1.1</v>
          </cell>
          <cell r="C206" t="str">
            <v>MEMORIA PRINCIPAL ( EX-MM )</v>
          </cell>
        </row>
        <row r="207">
          <cell r="C207" t="str">
            <v>A: CPM</v>
          </cell>
          <cell r="D207">
            <v>1</v>
          </cell>
        </row>
        <row r="208">
          <cell r="C208" t="str">
            <v>B: EX - MM</v>
          </cell>
          <cell r="D208">
            <v>2</v>
          </cell>
        </row>
        <row r="209">
          <cell r="C209" t="str">
            <v xml:space="preserve">   B = A X 2</v>
          </cell>
        </row>
        <row r="210">
          <cell r="B210" t="str">
            <v>4.1.2</v>
          </cell>
          <cell r="C210" t="str">
            <v>TARJETA FICTICIA - GRANDE  ( DMY PKG - L )</v>
          </cell>
        </row>
        <row r="211">
          <cell r="C211" t="str">
            <v>A: CPM</v>
          </cell>
          <cell r="D211">
            <v>1</v>
          </cell>
        </row>
        <row r="212">
          <cell r="C212" t="str">
            <v>B: DMY PKG - L</v>
          </cell>
          <cell r="D212">
            <v>10</v>
          </cell>
        </row>
        <row r="213">
          <cell r="C213" t="str">
            <v xml:space="preserve">   B = A X 10</v>
          </cell>
        </row>
        <row r="214">
          <cell r="B214">
            <v>4.2</v>
          </cell>
          <cell r="C214" t="str">
            <v>MODULO DE RELOJ ( CLKM )</v>
          </cell>
        </row>
        <row r="215">
          <cell r="C215" t="str">
            <v>A: BASTIDOR BASICO ( BF )</v>
          </cell>
          <cell r="D215">
            <v>1</v>
          </cell>
        </row>
        <row r="216">
          <cell r="C216" t="str">
            <v>B : CLKM</v>
          </cell>
          <cell r="D216">
            <v>1</v>
          </cell>
        </row>
        <row r="217">
          <cell r="C217" t="str">
            <v xml:space="preserve">   B = A</v>
          </cell>
        </row>
        <row r="218">
          <cell r="B218" t="str">
            <v>4.2.1</v>
          </cell>
          <cell r="C218" t="str">
            <v xml:space="preserve">A-CLOCK-H PG </v>
          </cell>
        </row>
        <row r="219">
          <cell r="C219" t="str">
            <v>A: CLKM</v>
          </cell>
          <cell r="D219">
            <v>1</v>
          </cell>
        </row>
        <row r="220">
          <cell r="C220" t="str">
            <v>B: A-CLOCK-H-PG</v>
          </cell>
          <cell r="D220">
            <v>2</v>
          </cell>
        </row>
        <row r="221">
          <cell r="C221" t="str">
            <v xml:space="preserve">  B = A X 2</v>
          </cell>
        </row>
        <row r="222">
          <cell r="B222">
            <v>4.3</v>
          </cell>
          <cell r="C222" t="str">
            <v>MODULO DE PRUEBA R (R-TSTM)</v>
          </cell>
        </row>
        <row r="223">
          <cell r="C223" t="str">
            <v>A:  BF</v>
          </cell>
          <cell r="D223">
            <v>1</v>
          </cell>
        </row>
        <row r="224">
          <cell r="C224" t="str">
            <v>B:  R - TSTM</v>
          </cell>
          <cell r="D224">
            <v>1</v>
          </cell>
        </row>
        <row r="225">
          <cell r="C225" t="str">
            <v xml:space="preserve">   B = A</v>
          </cell>
        </row>
        <row r="226">
          <cell r="B226">
            <v>4.4000000000000004</v>
          </cell>
          <cell r="C226" t="str">
            <v>MODULO DE PRUEBA P (P-TSTM)</v>
          </cell>
        </row>
        <row r="227">
          <cell r="C227" t="str">
            <v>A:  BF</v>
          </cell>
          <cell r="D227">
            <v>1</v>
          </cell>
        </row>
        <row r="228">
          <cell r="C228" t="str">
            <v>B:  P-TSTM</v>
          </cell>
          <cell r="D228">
            <v>1</v>
          </cell>
        </row>
        <row r="229">
          <cell r="C229" t="str">
            <v xml:space="preserve">     B = A</v>
          </cell>
        </row>
        <row r="230">
          <cell r="B230" t="str">
            <v>4.4.1</v>
          </cell>
          <cell r="C230" t="str">
            <v>TRONCAL DE PRUEBA DE CIRCUITO DE LINEA CON 2 CIRCUITOS (2-LCTT)</v>
          </cell>
        </row>
        <row r="231">
          <cell r="C231" t="str">
            <v>A:  2-LCTT</v>
          </cell>
          <cell r="D231">
            <v>1</v>
          </cell>
        </row>
        <row r="232">
          <cell r="C232" t="str">
            <v xml:space="preserve">     A=1</v>
          </cell>
        </row>
        <row r="233">
          <cell r="B233" t="str">
            <v>4.4.2</v>
          </cell>
          <cell r="C233" t="str">
            <v>TRONCAL DE INTERFASE DE CIRCUITO DE LINEA CON 3 CIRCUITOS</v>
          </cell>
        </row>
        <row r="234">
          <cell r="C234" t="str">
            <v>(3-LCIT)</v>
          </cell>
        </row>
        <row r="235">
          <cell r="C235" t="str">
            <v>A:  Número de Consolas con función de STC usadas al mismo Tiempo</v>
          </cell>
        </row>
        <row r="236">
          <cell r="C236" t="str">
            <v xml:space="preserve">     A.1  ISAC  Con función de STC</v>
          </cell>
          <cell r="D236">
            <v>2</v>
          </cell>
        </row>
        <row r="237">
          <cell r="C237" t="str">
            <v xml:space="preserve">     A.2  ISAC Remota con función de STC</v>
          </cell>
        </row>
        <row r="238">
          <cell r="C238" t="str">
            <v xml:space="preserve">     A.3  STC</v>
          </cell>
        </row>
        <row r="239">
          <cell r="C239" t="str">
            <v xml:space="preserve">     A.4  STC Remota</v>
          </cell>
        </row>
        <row r="240">
          <cell r="C240" t="str">
            <v xml:space="preserve">       A = A1 + A2 + A3 + A4  (Pero Máx. 3 )</v>
          </cell>
          <cell r="D240">
            <v>2</v>
          </cell>
        </row>
        <row r="241">
          <cell r="C241" t="str">
            <v>B: 3-LCIT</v>
          </cell>
          <cell r="D241">
            <v>3</v>
          </cell>
        </row>
        <row r="242">
          <cell r="C242" t="str">
            <v xml:space="preserve">  B = A + 1</v>
          </cell>
        </row>
        <row r="243">
          <cell r="B243" t="str">
            <v>4.4.3</v>
          </cell>
          <cell r="C243" t="str">
            <v>A-3EMT-4W</v>
          </cell>
        </row>
        <row r="244">
          <cell r="C244" t="str">
            <v>A:  Número de Consolas con función de STC usadas al mismo Tiempo</v>
          </cell>
        </row>
        <row r="245">
          <cell r="C245" t="str">
            <v xml:space="preserve">     A.1  ISAC  Con función de STC</v>
          </cell>
          <cell r="D245">
            <v>1</v>
          </cell>
        </row>
        <row r="246">
          <cell r="C246" t="str">
            <v xml:space="preserve">     A.2  ISAC Remota con función de STC</v>
          </cell>
        </row>
        <row r="247">
          <cell r="C247" t="str">
            <v xml:space="preserve">     A.3  STC</v>
          </cell>
        </row>
        <row r="248">
          <cell r="C248" t="str">
            <v xml:space="preserve">     A.4  STC Remota</v>
          </cell>
        </row>
        <row r="249">
          <cell r="C249" t="str">
            <v xml:space="preserve">       A = A1 + A2 + A3 + A4  (Pero Máx. 3 )</v>
          </cell>
          <cell r="D249">
            <v>1</v>
          </cell>
        </row>
        <row r="250">
          <cell r="C250" t="str">
            <v>B:  A-3EMT-4W</v>
          </cell>
          <cell r="D250">
            <v>1</v>
          </cell>
        </row>
        <row r="251">
          <cell r="C251" t="str">
            <v xml:space="preserve">  B = A</v>
          </cell>
        </row>
        <row r="252">
          <cell r="B252">
            <v>4.5</v>
          </cell>
          <cell r="C252" t="str">
            <v>MODULO DE TRONCAL DE SERVICIOS (SVTM)</v>
          </cell>
        </row>
        <row r="253">
          <cell r="C253" t="str">
            <v>A: BF</v>
          </cell>
          <cell r="D253">
            <v>1</v>
          </cell>
        </row>
        <row r="254">
          <cell r="C254" t="str">
            <v xml:space="preserve">B:  SVTM </v>
          </cell>
          <cell r="D254">
            <v>1</v>
          </cell>
        </row>
        <row r="255">
          <cell r="C255" t="str">
            <v xml:space="preserve">     B = A</v>
          </cell>
        </row>
        <row r="256">
          <cell r="B256" t="str">
            <v>4.5.1</v>
          </cell>
          <cell r="C256" t="str">
            <v>EMISORES (SND)</v>
          </cell>
        </row>
        <row r="257">
          <cell r="C257" t="str">
            <v>A:  SVTM</v>
          </cell>
          <cell r="D257">
            <v>1</v>
          </cell>
        </row>
        <row r="258">
          <cell r="C258" t="str">
            <v>B:  SND</v>
          </cell>
          <cell r="D258">
            <v>2</v>
          </cell>
        </row>
        <row r="259">
          <cell r="C259" t="str">
            <v xml:space="preserve">     B=A*2</v>
          </cell>
        </row>
        <row r="260">
          <cell r="B260" t="str">
            <v>4.5.2</v>
          </cell>
          <cell r="C260" t="str">
            <v>RECEPTORES (REC)</v>
          </cell>
        </row>
        <row r="261">
          <cell r="C261" t="str">
            <v>A:  SVTM</v>
          </cell>
          <cell r="D261">
            <v>1</v>
          </cell>
        </row>
        <row r="262">
          <cell r="C262" t="str">
            <v xml:space="preserve">B:  Interfase de Señalización No.7 ( N7SI ) </v>
          </cell>
          <cell r="D262">
            <v>0</v>
          </cell>
        </row>
        <row r="263">
          <cell r="C263" t="str">
            <v>B:  REC</v>
          </cell>
          <cell r="D263">
            <v>6</v>
          </cell>
        </row>
        <row r="264">
          <cell r="C264" t="str">
            <v xml:space="preserve">     B = A X 6  -  [ B / 2 ]</v>
          </cell>
        </row>
        <row r="265">
          <cell r="B265" t="str">
            <v>4.5.3</v>
          </cell>
          <cell r="C265" t="str">
            <v>GENERADOR DE TONO (TNG)</v>
          </cell>
        </row>
        <row r="266">
          <cell r="C266" t="str">
            <v>A:  SVTM</v>
          </cell>
          <cell r="D266">
            <v>1</v>
          </cell>
        </row>
        <row r="267">
          <cell r="C267" t="str">
            <v>B:  TNG</v>
          </cell>
          <cell r="D267">
            <v>2</v>
          </cell>
        </row>
        <row r="268">
          <cell r="C268" t="str">
            <v xml:space="preserve">     B=A*2</v>
          </cell>
        </row>
        <row r="269">
          <cell r="B269">
            <v>4.5999999999999996</v>
          </cell>
          <cell r="C269" t="str">
            <v xml:space="preserve"> MODULO DE CONMUTACION   ( SWM )</v>
          </cell>
        </row>
        <row r="270">
          <cell r="C270" t="str">
            <v>A : NUMERO DE SUBHIGHWAYS</v>
          </cell>
        </row>
        <row r="271">
          <cell r="C271" t="str">
            <v>A.1  : LOC-L</v>
          </cell>
          <cell r="D271">
            <v>3</v>
          </cell>
        </row>
        <row r="272">
          <cell r="C272" t="str">
            <v>A.2  : LOC-T</v>
          </cell>
          <cell r="D272">
            <v>0</v>
          </cell>
        </row>
        <row r="273">
          <cell r="C273" t="str">
            <v>A.3  : DTIM</v>
          </cell>
          <cell r="D273">
            <v>3</v>
          </cell>
        </row>
        <row r="274">
          <cell r="C274" t="str">
            <v>A.4  : DTIC</v>
          </cell>
          <cell r="D274">
            <v>10</v>
          </cell>
        </row>
        <row r="275">
          <cell r="C275" t="str">
            <v>A.5  : HDTIM</v>
          </cell>
          <cell r="D275">
            <v>4</v>
          </cell>
        </row>
        <row r="276">
          <cell r="C276" t="str">
            <v>A.7  : SVTM</v>
          </cell>
          <cell r="D276">
            <v>1</v>
          </cell>
        </row>
        <row r="277">
          <cell r="C277" t="str">
            <v>A.9  : SVTM EN MISCF</v>
          </cell>
          <cell r="D277">
            <v>0</v>
          </cell>
        </row>
        <row r="278">
          <cell r="C278" t="str">
            <v>A.10 : PMUX PG-L</v>
          </cell>
          <cell r="D278">
            <v>5</v>
          </cell>
        </row>
        <row r="279">
          <cell r="C279" t="str">
            <v>A.11 : PMUX PG-T</v>
          </cell>
          <cell r="D279">
            <v>1</v>
          </cell>
        </row>
        <row r="280">
          <cell r="C280" t="str">
            <v>A.12: DCCM</v>
          </cell>
          <cell r="D280">
            <v>0</v>
          </cell>
        </row>
        <row r="281">
          <cell r="C281" t="str">
            <v>B : SWM</v>
          </cell>
          <cell r="D281">
            <v>2</v>
          </cell>
        </row>
        <row r="282">
          <cell r="C282" t="str">
            <v xml:space="preserve">   B= [A / 3]</v>
          </cell>
        </row>
        <row r="283">
          <cell r="B283" t="str">
            <v>4.6.1</v>
          </cell>
          <cell r="C283" t="str">
            <v>HIGH-WAY PG ( HW PG )</v>
          </cell>
        </row>
        <row r="284">
          <cell r="C284" t="str">
            <v>A : NUMERO DE SUBHIGH-WAYS</v>
          </cell>
        </row>
        <row r="285">
          <cell r="C285" t="str">
            <v>A.1  : LOC-L</v>
          </cell>
          <cell r="D285">
            <v>3</v>
          </cell>
        </row>
        <row r="286">
          <cell r="C286" t="str">
            <v>A.2  : LOC-T</v>
          </cell>
          <cell r="D286">
            <v>0</v>
          </cell>
        </row>
        <row r="287">
          <cell r="C287" t="str">
            <v>A.3  : DTIM</v>
          </cell>
          <cell r="D287">
            <v>3</v>
          </cell>
        </row>
        <row r="288">
          <cell r="C288" t="str">
            <v>A.4  : DTIC</v>
          </cell>
          <cell r="D288">
            <v>10</v>
          </cell>
        </row>
        <row r="289">
          <cell r="C289" t="str">
            <v>A.5  : HDTIM</v>
          </cell>
          <cell r="D289">
            <v>4</v>
          </cell>
        </row>
        <row r="290">
          <cell r="C290" t="str">
            <v>A.7  : SVTM</v>
          </cell>
          <cell r="D290">
            <v>1</v>
          </cell>
        </row>
        <row r="291">
          <cell r="C291" t="str">
            <v>A.9  : SVTM EN MISCF</v>
          </cell>
          <cell r="D291">
            <v>0</v>
          </cell>
        </row>
        <row r="292">
          <cell r="C292" t="str">
            <v>A.10 : PMUX PG-L</v>
          </cell>
          <cell r="D292">
            <v>5</v>
          </cell>
        </row>
        <row r="293">
          <cell r="C293" t="str">
            <v>A.11 : PMUX PG-T</v>
          </cell>
          <cell r="D293">
            <v>1</v>
          </cell>
        </row>
        <row r="294">
          <cell r="C294" t="str">
            <v>A.12: DCCM</v>
          </cell>
          <cell r="D294">
            <v>0</v>
          </cell>
        </row>
        <row r="295">
          <cell r="C295" t="str">
            <v>A 13: RESERVA</v>
          </cell>
          <cell r="D295">
            <v>8</v>
          </cell>
        </row>
        <row r="296">
          <cell r="C296" t="str">
            <v>B: HW PG DUPLICADO</v>
          </cell>
          <cell r="D296">
            <v>6</v>
          </cell>
        </row>
        <row r="297">
          <cell r="C297" t="str">
            <v xml:space="preserve">  B = [ A / 4 ]</v>
          </cell>
        </row>
        <row r="298">
          <cell r="B298" t="str">
            <v>4.6.2</v>
          </cell>
          <cell r="C298" t="str">
            <v>DMY PKG-S</v>
          </cell>
        </row>
        <row r="299">
          <cell r="C299" t="str">
            <v>A : SWM</v>
          </cell>
          <cell r="D299">
            <v>2</v>
          </cell>
        </row>
        <row r="300">
          <cell r="C300" t="str">
            <v>B : HW PG</v>
          </cell>
          <cell r="D300">
            <v>6</v>
          </cell>
        </row>
        <row r="301">
          <cell r="C301" t="str">
            <v>C : DMY PKG-S</v>
          </cell>
          <cell r="D301">
            <v>8</v>
          </cell>
        </row>
        <row r="302">
          <cell r="C302" t="str">
            <v xml:space="preserve">      C = 4 X A  +  ( 3 X A  -  B ) X 6</v>
          </cell>
        </row>
        <row r="304">
          <cell r="B304">
            <v>4.7</v>
          </cell>
          <cell r="C304" t="str">
            <v>CONTROLADOR DE VIAS DE CONVERSACION (SPC)</v>
          </cell>
        </row>
        <row r="305">
          <cell r="C305" t="str">
            <v>A: BF</v>
          </cell>
          <cell r="D305">
            <v>1</v>
          </cell>
        </row>
        <row r="306">
          <cell r="C306" t="str">
            <v>B:  SPC</v>
          </cell>
          <cell r="D306">
            <v>1</v>
          </cell>
        </row>
        <row r="307">
          <cell r="C307" t="str">
            <v xml:space="preserve">     B = A</v>
          </cell>
        </row>
        <row r="308">
          <cell r="B308">
            <v>4.8</v>
          </cell>
          <cell r="C308" t="str">
            <v>MODULO DE CONTROL DE ISAC (ISACCM)</v>
          </cell>
        </row>
        <row r="309">
          <cell r="C309" t="str">
            <v>A:  ISAC</v>
          </cell>
          <cell r="D309">
            <v>2</v>
          </cell>
        </row>
        <row r="310">
          <cell r="C310" t="str">
            <v>B:  ISACCM</v>
          </cell>
          <cell r="D310">
            <v>2</v>
          </cell>
        </row>
        <row r="311">
          <cell r="C311" t="str">
            <v xml:space="preserve">     B=A</v>
          </cell>
        </row>
        <row r="312">
          <cell r="B312" t="str">
            <v>4.8.1</v>
          </cell>
          <cell r="C312" t="str">
            <v>CONTROLADOR DE ISAC (ISAC CTL)</v>
          </cell>
        </row>
        <row r="313">
          <cell r="C313" t="str">
            <v>A:  ISAC</v>
          </cell>
          <cell r="D313">
            <v>2</v>
          </cell>
        </row>
        <row r="314">
          <cell r="C314" t="str">
            <v>B:  ISAC CTL</v>
          </cell>
        </row>
        <row r="315">
          <cell r="C315" t="str">
            <v xml:space="preserve">     B=A</v>
          </cell>
          <cell r="D315">
            <v>2</v>
          </cell>
        </row>
        <row r="316">
          <cell r="B316" t="str">
            <v>4.8.2</v>
          </cell>
          <cell r="C316" t="str">
            <v>CONMUTADOR DE ISAC (ISAC SW)</v>
          </cell>
        </row>
        <row r="317">
          <cell r="C317" t="str">
            <v>A:  ISAC CTL</v>
          </cell>
          <cell r="D317">
            <v>2</v>
          </cell>
        </row>
        <row r="318">
          <cell r="C318" t="str">
            <v>B:  ISAC SW</v>
          </cell>
        </row>
        <row r="319">
          <cell r="C319" t="str">
            <v xml:space="preserve">     B=A / 2</v>
          </cell>
          <cell r="D319">
            <v>1</v>
          </cell>
        </row>
        <row r="320">
          <cell r="B320" t="str">
            <v>4.8.3</v>
          </cell>
          <cell r="C320" t="str">
            <v>INTERFASE DE CONSOLA MAESTRA (MCSL INTF)</v>
          </cell>
        </row>
        <row r="321">
          <cell r="C321" t="str">
            <v>A:  MCSL INTF</v>
          </cell>
          <cell r="D321">
            <v>2</v>
          </cell>
        </row>
        <row r="322">
          <cell r="C322" t="str">
            <v xml:space="preserve">     A=0  (ISAC SIN FUNCION MCSL)</v>
          </cell>
        </row>
        <row r="323">
          <cell r="C323" t="str">
            <v xml:space="preserve">     A=2  (ISAC CON FUNCION MCSL)</v>
          </cell>
        </row>
        <row r="324">
          <cell r="B324" t="str">
            <v>4.8.4</v>
          </cell>
          <cell r="C324" t="str">
            <v>TARJETAS DE CONTROL DE TRANSMISION C (C-TC PG)</v>
          </cell>
        </row>
        <row r="325">
          <cell r="C325" t="str">
            <v>A:  ISACCM</v>
          </cell>
          <cell r="D325">
            <v>2</v>
          </cell>
        </row>
        <row r="326">
          <cell r="C326" t="str">
            <v>B:  C-TC PG</v>
          </cell>
        </row>
        <row r="327">
          <cell r="C327" t="str">
            <v xml:space="preserve">     B=A</v>
          </cell>
          <cell r="D327">
            <v>2</v>
          </cell>
        </row>
        <row r="328">
          <cell r="B328" t="str">
            <v>4.8.5</v>
          </cell>
          <cell r="C328" t="str">
            <v>TARJETA DE POTENCIA POW</v>
          </cell>
        </row>
        <row r="329">
          <cell r="C329" t="str">
            <v>A: ISACCM</v>
          </cell>
          <cell r="D329">
            <v>2</v>
          </cell>
        </row>
        <row r="330">
          <cell r="C330" t="str">
            <v>B: POW</v>
          </cell>
        </row>
        <row r="331">
          <cell r="C331" t="str">
            <v>B= A X 2</v>
          </cell>
          <cell r="D331">
            <v>4</v>
          </cell>
        </row>
        <row r="332">
          <cell r="B332">
            <v>4.9000000000000004</v>
          </cell>
          <cell r="C332" t="str">
            <v>MODULO DE CONTROLADOR DE I/O (IOCM)</v>
          </cell>
        </row>
        <row r="333">
          <cell r="C333" t="str">
            <v>A:  IOCM</v>
          </cell>
        </row>
        <row r="334">
          <cell r="C334" t="str">
            <v xml:space="preserve">     A=1</v>
          </cell>
          <cell r="D334">
            <v>1</v>
          </cell>
        </row>
        <row r="335">
          <cell r="B335" t="str">
            <v>4.9.1</v>
          </cell>
          <cell r="C335" t="str">
            <v>CMTC PG</v>
          </cell>
        </row>
        <row r="336">
          <cell r="C336" t="str">
            <v>A: CMTM</v>
          </cell>
          <cell r="D336">
            <v>1</v>
          </cell>
        </row>
        <row r="337">
          <cell r="C337" t="str">
            <v>B: CMTC PG</v>
          </cell>
        </row>
        <row r="338">
          <cell r="C338" t="str">
            <v xml:space="preserve">  B = A X 2</v>
          </cell>
          <cell r="D338">
            <v>2</v>
          </cell>
        </row>
        <row r="339">
          <cell r="B339" t="str">
            <v>4.10..</v>
          </cell>
          <cell r="C339" t="str">
            <v>MODULO DE UNIDAD DE CINTA DE CARTUCHO (CMTM)</v>
          </cell>
        </row>
        <row r="340">
          <cell r="C340" t="str">
            <v>A:  CMTM</v>
          </cell>
        </row>
        <row r="341">
          <cell r="C341" t="str">
            <v xml:space="preserve">     A=1</v>
          </cell>
          <cell r="D341">
            <v>1</v>
          </cell>
        </row>
        <row r="342">
          <cell r="B342">
            <v>4.1100000000000003</v>
          </cell>
          <cell r="C342" t="str">
            <v>PRGM</v>
          </cell>
        </row>
        <row r="343">
          <cell r="C343" t="str">
            <v>A : PRGM REQUERIDO</v>
          </cell>
        </row>
        <row r="344">
          <cell r="C344" t="str">
            <v>A.1 : LINEAS DE ABONADOS</v>
          </cell>
          <cell r="D344">
            <v>4598</v>
          </cell>
        </row>
        <row r="345">
          <cell r="C345" t="str">
            <v>A.2 : MANEJO DE L. POR PRGM</v>
          </cell>
        </row>
        <row r="346">
          <cell r="C346" t="str">
            <v>A.2.1 : MENOR QUE 0.08 ERL/L.</v>
          </cell>
          <cell r="D346">
            <v>9180</v>
          </cell>
        </row>
        <row r="347">
          <cell r="C347" t="str">
            <v>A.2.2 : MENOR QUE 0.10 ERL/L.</v>
          </cell>
          <cell r="D347">
            <v>7344</v>
          </cell>
        </row>
        <row r="348">
          <cell r="C348" t="str">
            <v>A.2.3 : MENOR QUE 0.12 ERL/L.</v>
          </cell>
          <cell r="D348">
            <v>6120</v>
          </cell>
        </row>
        <row r="349">
          <cell r="C349" t="str">
            <v>A.2.4 : MENOR QUE 0.15 ERL/L.</v>
          </cell>
          <cell r="D349">
            <v>4896</v>
          </cell>
        </row>
        <row r="350">
          <cell r="C350" t="str">
            <v>A.2.5 : MENOR QUE 0.20 ERL/L.</v>
          </cell>
          <cell r="D350">
            <v>3672</v>
          </cell>
        </row>
        <row r="351">
          <cell r="C351" t="str">
            <v>A.2.6 : MENOR QUE 0.30 ERL/L.</v>
          </cell>
          <cell r="D351">
            <v>2448</v>
          </cell>
        </row>
        <row r="352">
          <cell r="C352" t="str">
            <v xml:space="preserve">   A=[A1/A2]</v>
          </cell>
        </row>
        <row r="353">
          <cell r="C353" t="str">
            <v>B : PRGM</v>
          </cell>
          <cell r="D353">
            <v>1</v>
          </cell>
        </row>
        <row r="354">
          <cell r="C354" t="str">
            <v xml:space="preserve">   B=A</v>
          </cell>
        </row>
        <row r="355">
          <cell r="B355">
            <v>5</v>
          </cell>
          <cell r="C355" t="str">
            <v>BASTIDOR MISCELANEO (MISCF)</v>
          </cell>
        </row>
        <row r="356">
          <cell r="C356" t="str">
            <v xml:space="preserve">A:  MTC </v>
          </cell>
          <cell r="D356">
            <v>1</v>
          </cell>
        </row>
        <row r="357">
          <cell r="C357" t="str">
            <v>B:  MTU</v>
          </cell>
          <cell r="D357">
            <v>2</v>
          </cell>
        </row>
        <row r="358">
          <cell r="C358" t="str">
            <v>C:  SVTM</v>
          </cell>
        </row>
        <row r="359">
          <cell r="C359" t="str">
            <v>D:  LAM</v>
          </cell>
          <cell r="D359">
            <v>0</v>
          </cell>
        </row>
        <row r="360">
          <cell r="C360" t="str">
            <v>E:  INV</v>
          </cell>
        </row>
        <row r="361">
          <cell r="C361" t="str">
            <v>F:  OTROS  MODULOS</v>
          </cell>
        </row>
        <row r="362">
          <cell r="C362" t="str">
            <v xml:space="preserve">     F.1:  CMIM</v>
          </cell>
        </row>
        <row r="363">
          <cell r="C363" t="str">
            <v xml:space="preserve">     F.2:  TC</v>
          </cell>
          <cell r="D363">
            <v>1</v>
          </cell>
        </row>
        <row r="364">
          <cell r="C364" t="str">
            <v xml:space="preserve">     F.3:  PRGM</v>
          </cell>
          <cell r="D364">
            <v>0</v>
          </cell>
        </row>
        <row r="365">
          <cell r="C365" t="str">
            <v xml:space="preserve">     F.4:  F-LTM</v>
          </cell>
          <cell r="D365">
            <v>1</v>
          </cell>
        </row>
        <row r="366">
          <cell r="C366" t="str">
            <v xml:space="preserve">     F.5:  MISCM</v>
          </cell>
          <cell r="D366">
            <v>1</v>
          </cell>
        </row>
        <row r="367">
          <cell r="C367" t="str">
            <v xml:space="preserve">     F.6:  D-SDM</v>
          </cell>
        </row>
        <row r="368">
          <cell r="C368" t="str">
            <v xml:space="preserve">     F.7:  BDTM</v>
          </cell>
        </row>
        <row r="369">
          <cell r="C369" t="str">
            <v xml:space="preserve">     F.8:  ROMCBM</v>
          </cell>
        </row>
        <row r="370">
          <cell r="C370" t="str">
            <v xml:space="preserve">     F.9:  RTTM</v>
          </cell>
        </row>
        <row r="371">
          <cell r="C371" t="str">
            <v xml:space="preserve">     F.10: ISACCM</v>
          </cell>
          <cell r="D371">
            <v>1</v>
          </cell>
        </row>
        <row r="372">
          <cell r="C372" t="str">
            <v>G:  PSMOM</v>
          </cell>
          <cell r="D372">
            <v>0</v>
          </cell>
        </row>
        <row r="373">
          <cell r="C373" t="str">
            <v>H:  PSC</v>
          </cell>
        </row>
        <row r="374">
          <cell r="C374" t="str">
            <v>I:  PSIM</v>
          </cell>
        </row>
        <row r="375">
          <cell r="C375" t="str">
            <v>J:  MISCF</v>
          </cell>
        </row>
        <row r="376">
          <cell r="C376" t="str">
            <v xml:space="preserve">     J=[(A+B+[C/2]*7+[D/2]+E+F+G+H+I)/16]</v>
          </cell>
          <cell r="D376">
            <v>1</v>
          </cell>
        </row>
        <row r="377">
          <cell r="B377">
            <v>5.0999999999999996</v>
          </cell>
          <cell r="C377" t="str">
            <v>MODULO DE PRUEBA DE LINEA F(F-LTM)</v>
          </cell>
        </row>
        <row r="378">
          <cell r="C378" t="str">
            <v>A:  LTPG</v>
          </cell>
          <cell r="D378">
            <v>1</v>
          </cell>
        </row>
        <row r="379">
          <cell r="C379" t="str">
            <v>B:  F-LTM</v>
          </cell>
          <cell r="D379">
            <v>1</v>
          </cell>
        </row>
        <row r="380">
          <cell r="C380" t="str">
            <v xml:space="preserve">     B=[A/2]</v>
          </cell>
        </row>
        <row r="381">
          <cell r="B381" t="str">
            <v>5.1.1</v>
          </cell>
          <cell r="C381" t="str">
            <v>TARJETAS DE PRUEBA DE LINEA (LTPG)</v>
          </cell>
        </row>
        <row r="382">
          <cell r="C382" t="str">
            <v>A:  LTC ( Número de Consolas con función de LTC usadas al mismo Tiempo)</v>
          </cell>
        </row>
        <row r="383">
          <cell r="C383" t="str">
            <v xml:space="preserve">  A1:  ISAC CON FUNCION LTC  (MAX 2)</v>
          </cell>
          <cell r="D383">
            <v>2</v>
          </cell>
        </row>
        <row r="384">
          <cell r="C384" t="str">
            <v xml:space="preserve">  A2:  ISAC REMOTA CON FUNCION DE LTC</v>
          </cell>
        </row>
        <row r="385">
          <cell r="C385" t="str">
            <v xml:space="preserve">  A3:  LTC</v>
          </cell>
          <cell r="D385">
            <v>0</v>
          </cell>
        </row>
        <row r="386">
          <cell r="C386" t="str">
            <v>B: R-TSTM</v>
          </cell>
          <cell r="D386">
            <v>1</v>
          </cell>
        </row>
        <row r="387">
          <cell r="C387" t="str">
            <v>C:  LT PG</v>
          </cell>
          <cell r="D387">
            <v>1</v>
          </cell>
        </row>
        <row r="388">
          <cell r="C388" t="str">
            <v xml:space="preserve">     C=A-B</v>
          </cell>
        </row>
        <row r="389">
          <cell r="B389">
            <v>5.2</v>
          </cell>
          <cell r="C389" t="str">
            <v>CONTROLADOR DE CINTA MAGNETICA (MTC)</v>
          </cell>
        </row>
        <row r="390">
          <cell r="C390" t="str">
            <v>A:  MTC PG</v>
          </cell>
          <cell r="D390">
            <v>2</v>
          </cell>
        </row>
        <row r="391">
          <cell r="C391" t="str">
            <v>B:  MTC</v>
          </cell>
          <cell r="D391">
            <v>1</v>
          </cell>
        </row>
        <row r="392">
          <cell r="C392" t="str">
            <v xml:space="preserve">     B=[A/2]</v>
          </cell>
        </row>
        <row r="393">
          <cell r="B393" t="str">
            <v>5.2.1</v>
          </cell>
          <cell r="C393" t="str">
            <v>TARJETAS DE MTC (MTC PG)</v>
          </cell>
        </row>
        <row r="394">
          <cell r="C394" t="str">
            <v>A:  MTU PARA OTROS USOS</v>
          </cell>
          <cell r="D394">
            <v>0</v>
          </cell>
        </row>
        <row r="395">
          <cell r="C395" t="str">
            <v>B:  MTU PARA AMA</v>
          </cell>
          <cell r="D395">
            <v>2</v>
          </cell>
        </row>
        <row r="396">
          <cell r="C396" t="str">
            <v>F:  MTC PG</v>
          </cell>
        </row>
        <row r="397">
          <cell r="C397" t="str">
            <v xml:space="preserve">     F= [A/2]+[B/4]*2</v>
          </cell>
          <cell r="D397">
            <v>2</v>
          </cell>
        </row>
        <row r="398">
          <cell r="B398">
            <v>5.3</v>
          </cell>
          <cell r="C398" t="str">
            <v>UNIDAD DE CINTA MAGNETICA (MTU)</v>
          </cell>
        </row>
        <row r="399">
          <cell r="C399" t="str">
            <v>A:  MTU PARA OTROS USOS</v>
          </cell>
        </row>
        <row r="400">
          <cell r="C400" t="str">
            <v>B:  MTU PARA AMA</v>
          </cell>
          <cell r="D400">
            <v>2</v>
          </cell>
        </row>
        <row r="401">
          <cell r="C401" t="str">
            <v>C:  MTU</v>
          </cell>
        </row>
        <row r="402">
          <cell r="C402" t="str">
            <v xml:space="preserve">     C=A+B</v>
          </cell>
          <cell r="D402">
            <v>2</v>
          </cell>
        </row>
        <row r="403">
          <cell r="B403">
            <v>5.4</v>
          </cell>
          <cell r="C403" t="str">
            <v>PSMOM</v>
          </cell>
        </row>
        <row r="404">
          <cell r="C404" t="str">
            <v>A: 16 KHZ OSC</v>
          </cell>
          <cell r="D404">
            <v>0</v>
          </cell>
        </row>
        <row r="405">
          <cell r="C405" t="str">
            <v>B: PSMOM</v>
          </cell>
        </row>
        <row r="406">
          <cell r="C406" t="str">
            <v xml:space="preserve"> B=A</v>
          </cell>
          <cell r="D406">
            <v>0</v>
          </cell>
        </row>
        <row r="407">
          <cell r="B407" t="str">
            <v>5.4.1</v>
          </cell>
          <cell r="C407" t="str">
            <v>16KHZ OSC</v>
          </cell>
        </row>
        <row r="408">
          <cell r="C408" t="str">
            <v>A: 8 PSMI</v>
          </cell>
          <cell r="D408">
            <v>0</v>
          </cell>
        </row>
        <row r="409">
          <cell r="C409" t="str">
            <v>B: 16 KHZ OSC</v>
          </cell>
        </row>
        <row r="410">
          <cell r="C410" t="str">
            <v xml:space="preserve">   B= [A/13]</v>
          </cell>
          <cell r="D410">
            <v>0</v>
          </cell>
        </row>
        <row r="411">
          <cell r="B411" t="str">
            <v>5.4.2</v>
          </cell>
          <cell r="C411" t="str">
            <v>8PSMI</v>
          </cell>
        </row>
        <row r="412">
          <cell r="C412" t="str">
            <v>A: LINEAS SPM DE 16 KHZ</v>
          </cell>
          <cell r="D412">
            <v>0</v>
          </cell>
        </row>
        <row r="413">
          <cell r="C413" t="str">
            <v>B: 8PSMI</v>
          </cell>
        </row>
        <row r="414">
          <cell r="C414" t="str">
            <v xml:space="preserve">   B= [A/8]</v>
          </cell>
          <cell r="D414">
            <v>0</v>
          </cell>
        </row>
        <row r="415">
          <cell r="B415">
            <v>6</v>
          </cell>
          <cell r="C415" t="str">
            <v>CONSOLA DE ADMINISTRACION INTEGRADA DEL SISTEMA (ISAC)</v>
          </cell>
        </row>
        <row r="416">
          <cell r="C416" t="str">
            <v>A:  ISAC (5 EN 1)</v>
          </cell>
          <cell r="D416">
            <v>2</v>
          </cell>
        </row>
        <row r="417">
          <cell r="C417" t="str">
            <v>B:  ISAC (4 EN 1)</v>
          </cell>
        </row>
        <row r="418">
          <cell r="C418" t="str">
            <v>C:  ISAC (3 EN 1)</v>
          </cell>
        </row>
        <row r="419">
          <cell r="C419" t="str">
            <v>D:  ISAC (2 EN 1)</v>
          </cell>
        </row>
        <row r="420">
          <cell r="C420" t="str">
            <v>E:  ISAC</v>
          </cell>
        </row>
        <row r="421">
          <cell r="C421" t="str">
            <v xml:space="preserve">     E=A+B+C+D</v>
          </cell>
          <cell r="D421">
            <v>2</v>
          </cell>
        </row>
        <row r="422">
          <cell r="B422">
            <v>6.1</v>
          </cell>
          <cell r="C422" t="str">
            <v>MONADP</v>
          </cell>
        </row>
        <row r="423">
          <cell r="C423" t="str">
            <v>A: ISAC</v>
          </cell>
          <cell r="D423">
            <v>2</v>
          </cell>
        </row>
        <row r="424">
          <cell r="C424" t="str">
            <v>B: ISAC REMOTA</v>
          </cell>
          <cell r="D424">
            <v>0</v>
          </cell>
        </row>
        <row r="425">
          <cell r="C425" t="str">
            <v>C: MONADP</v>
          </cell>
        </row>
        <row r="426">
          <cell r="C426" t="str">
            <v xml:space="preserve">   C= A+B</v>
          </cell>
          <cell r="D426">
            <v>2</v>
          </cell>
        </row>
        <row r="427">
          <cell r="B427">
            <v>6.2</v>
          </cell>
          <cell r="C427" t="str">
            <v>ROP PARA ISAC</v>
          </cell>
        </row>
        <row r="428">
          <cell r="C428" t="str">
            <v>A: ISAC</v>
          </cell>
          <cell r="D428">
            <v>2</v>
          </cell>
        </row>
        <row r="429">
          <cell r="C429" t="str">
            <v>B: ROP</v>
          </cell>
        </row>
        <row r="430">
          <cell r="C430" t="str">
            <v>B=A</v>
          </cell>
          <cell r="D430">
            <v>2</v>
          </cell>
        </row>
        <row r="431">
          <cell r="B431" t="str">
            <v>6.2.1</v>
          </cell>
          <cell r="C431" t="str">
            <v>INVERSOR PARA ROP</v>
          </cell>
        </row>
        <row r="432">
          <cell r="C432" t="str">
            <v>A: ROP PARA ISAC</v>
          </cell>
          <cell r="D432">
            <v>2</v>
          </cell>
        </row>
        <row r="433">
          <cell r="C433" t="str">
            <v>B: INVERSOR PARA ROP</v>
          </cell>
        </row>
        <row r="434">
          <cell r="C434" t="str">
            <v xml:space="preserve">    B=A</v>
          </cell>
          <cell r="D434">
            <v>2</v>
          </cell>
        </row>
        <row r="435">
          <cell r="B435" t="str">
            <v>6.2.2</v>
          </cell>
          <cell r="C435" t="str">
            <v>TARJETAS DE CONTROL DE TRANSMISION (TC PG)</v>
          </cell>
        </row>
        <row r="436">
          <cell r="C436" t="str">
            <v>A:  ITTY</v>
          </cell>
        </row>
        <row r="437">
          <cell r="C437" t="str">
            <v>B:  ITTY REMOTO</v>
          </cell>
        </row>
        <row r="438">
          <cell r="C438" t="str">
            <v>C:  PUERTO TC PARA ISAC (ITTY/MCSL) PARA RSU &amp; HOST</v>
          </cell>
        </row>
        <row r="439">
          <cell r="C439" t="str">
            <v xml:space="preserve">     C=0 SI RSU=0</v>
          </cell>
        </row>
        <row r="440">
          <cell r="C440" t="str">
            <v xml:space="preserve">     C=1 SI RSU&gt;0</v>
          </cell>
        </row>
        <row r="441">
          <cell r="C441" t="str">
            <v>D:  TTY</v>
          </cell>
        </row>
        <row r="442">
          <cell r="C442" t="str">
            <v>E:  TTY REMOTO</v>
          </cell>
        </row>
        <row r="443">
          <cell r="C443" t="str">
            <v>F:  ROP</v>
          </cell>
        </row>
        <row r="444">
          <cell r="C444" t="str">
            <v>G:  ROP REMOTO</v>
          </cell>
          <cell r="D444">
            <v>1</v>
          </cell>
        </row>
        <row r="445">
          <cell r="C445" t="str">
            <v>H:  ISACCM</v>
          </cell>
          <cell r="D445">
            <v>2</v>
          </cell>
        </row>
        <row r="446">
          <cell r="C446" t="str">
            <v>I: O / M   REMOTO</v>
          </cell>
        </row>
        <row r="447">
          <cell r="C447" t="str">
            <v>J:  TC PG</v>
          </cell>
          <cell r="D447">
            <v>1</v>
          </cell>
        </row>
        <row r="448">
          <cell r="C448" t="str">
            <v xml:space="preserve">     J=A+B+C+D+E+F+G+2-H</v>
          </cell>
        </row>
        <row r="449">
          <cell r="B449" t="str">
            <v>6.2.3</v>
          </cell>
          <cell r="C449" t="str">
            <v>MODULO DE CONTROL DE TRANSMISION (TC)</v>
          </cell>
        </row>
        <row r="450">
          <cell r="C450" t="str">
            <v>A:  TC PG</v>
          </cell>
          <cell r="D450">
            <v>1</v>
          </cell>
        </row>
        <row r="451">
          <cell r="C451" t="str">
            <v>B:  LPC PG</v>
          </cell>
        </row>
        <row r="452">
          <cell r="C452" t="str">
            <v>C:  MTC</v>
          </cell>
          <cell r="D452">
            <v>1</v>
          </cell>
        </row>
        <row r="453">
          <cell r="C453" t="str">
            <v>D:  TC</v>
          </cell>
        </row>
        <row r="454">
          <cell r="C454" t="str">
            <v xml:space="preserve">     D=[(A+B-2*C)/4]</v>
          </cell>
          <cell r="D454">
            <v>0</v>
          </cell>
        </row>
        <row r="455">
          <cell r="B455">
            <v>6.3</v>
          </cell>
          <cell r="C455" t="str">
            <v>MISCM</v>
          </cell>
        </row>
        <row r="456">
          <cell r="C456" t="str">
            <v>A : MODEM 300BPS</v>
          </cell>
          <cell r="D456">
            <v>0</v>
          </cell>
        </row>
        <row r="457">
          <cell r="C457" t="str">
            <v>B : MODEM 1200 BPS</v>
          </cell>
          <cell r="D457">
            <v>1</v>
          </cell>
        </row>
        <row r="458">
          <cell r="C458" t="str">
            <v>C : MISCM</v>
          </cell>
          <cell r="D458">
            <v>1</v>
          </cell>
        </row>
        <row r="459">
          <cell r="C459" t="str">
            <v xml:space="preserve">   C=[(A+B)/12]</v>
          </cell>
        </row>
        <row r="460">
          <cell r="B460" t="str">
            <v>6.3.1</v>
          </cell>
          <cell r="C460" t="str">
            <v>MODEM 300BPS</v>
          </cell>
        </row>
        <row r="461">
          <cell r="C461" t="str">
            <v>A : I - TTT</v>
          </cell>
          <cell r="D461">
            <v>0</v>
          </cell>
        </row>
        <row r="462">
          <cell r="C462" t="str">
            <v>B : MODEM 300BPS</v>
          </cell>
          <cell r="D462">
            <v>0</v>
          </cell>
        </row>
        <row r="463">
          <cell r="C463" t="str">
            <v xml:space="preserve">   B=[A/2]</v>
          </cell>
        </row>
        <row r="464">
          <cell r="B464" t="str">
            <v>6.3.2</v>
          </cell>
          <cell r="C464" t="str">
            <v>MODEM 1200BPS</v>
          </cell>
        </row>
        <row r="465">
          <cell r="C465" t="str">
            <v>A : O/M REMOTO</v>
          </cell>
          <cell r="D465">
            <v>1</v>
          </cell>
        </row>
        <row r="466">
          <cell r="C466" t="str">
            <v>B : ROP REMOTA</v>
          </cell>
          <cell r="D466">
            <v>0</v>
          </cell>
        </row>
        <row r="467">
          <cell r="C467" t="str">
            <v>C : MODEM 1200BPS</v>
          </cell>
          <cell r="D467">
            <v>1</v>
          </cell>
        </row>
        <row r="468">
          <cell r="C468" t="str">
            <v xml:space="preserve">   C=[(A+B)/2]</v>
          </cell>
        </row>
        <row r="469">
          <cell r="B469" t="str">
            <v>6.3.3</v>
          </cell>
          <cell r="C469" t="str">
            <v>POW</v>
          </cell>
        </row>
        <row r="470">
          <cell r="C470" t="str">
            <v>A : MODEM 300BPS</v>
          </cell>
          <cell r="D470">
            <v>0</v>
          </cell>
        </row>
        <row r="471">
          <cell r="C471" t="str">
            <v>B : MODEM 1200BPS</v>
          </cell>
          <cell r="D471">
            <v>1</v>
          </cell>
        </row>
        <row r="472">
          <cell r="C472" t="str">
            <v>C : POW</v>
          </cell>
          <cell r="D472">
            <v>1</v>
          </cell>
        </row>
        <row r="473">
          <cell r="C473" t="str">
            <v>C=[(A+B)/4]</v>
          </cell>
        </row>
        <row r="474">
          <cell r="B474">
            <v>7</v>
          </cell>
          <cell r="C474" t="str">
            <v>LTC</v>
          </cell>
        </row>
        <row r="475">
          <cell r="C475" t="str">
            <v>A: LTC</v>
          </cell>
          <cell r="D475">
            <v>0</v>
          </cell>
        </row>
        <row r="476">
          <cell r="C476" t="str">
            <v>B: REMOTE LTC</v>
          </cell>
          <cell r="D476">
            <v>0</v>
          </cell>
        </row>
        <row r="477">
          <cell r="C477" t="str">
            <v>C: LTC</v>
          </cell>
          <cell r="D477">
            <v>0</v>
          </cell>
        </row>
        <row r="478">
          <cell r="C478" t="str">
            <v xml:space="preserve">   C=A+B</v>
          </cell>
        </row>
        <row r="479">
          <cell r="B479">
            <v>7.1</v>
          </cell>
          <cell r="C479" t="str">
            <v>LTCC</v>
          </cell>
        </row>
        <row r="480">
          <cell r="C480" t="str">
            <v>A: LTC</v>
          </cell>
          <cell r="D480">
            <v>0</v>
          </cell>
        </row>
        <row r="481">
          <cell r="C481" t="str">
            <v>B: ISAC CON FUNCION DE LTC</v>
          </cell>
          <cell r="D481">
            <v>2</v>
          </cell>
        </row>
        <row r="482">
          <cell r="C482" t="str">
            <v>C: LTCC</v>
          </cell>
        </row>
        <row r="483">
          <cell r="C483" t="str">
            <v xml:space="preserve">    B=A+B</v>
          </cell>
          <cell r="D483">
            <v>2</v>
          </cell>
        </row>
        <row r="484">
          <cell r="B484">
            <v>9</v>
          </cell>
          <cell r="C484" t="str">
            <v>AALP</v>
          </cell>
        </row>
        <row r="485">
          <cell r="C485" t="str">
            <v>A: AALP</v>
          </cell>
        </row>
        <row r="486">
          <cell r="C486" t="str">
            <v>A=1</v>
          </cell>
          <cell r="D486">
            <v>1</v>
          </cell>
        </row>
        <row r="487">
          <cell r="B487">
            <v>10</v>
          </cell>
          <cell r="C487" t="str">
            <v>VALP</v>
          </cell>
        </row>
        <row r="488">
          <cell r="C488" t="str">
            <v>A: VALP</v>
          </cell>
        </row>
        <row r="489">
          <cell r="C489" t="str">
            <v>A=1</v>
          </cell>
          <cell r="D489">
            <v>1</v>
          </cell>
        </row>
        <row r="490">
          <cell r="B490">
            <v>11</v>
          </cell>
          <cell r="C490" t="str">
            <v>SISTEMA DE SEÑALIZACION POR CANAL</v>
          </cell>
          <cell r="D490" t="str">
            <v>NO</v>
          </cell>
        </row>
        <row r="491">
          <cell r="C491" t="str">
            <v>COMUN No.7</v>
          </cell>
        </row>
        <row r="493">
          <cell r="B493">
            <v>11.1</v>
          </cell>
          <cell r="C493" t="str">
            <v>TRAFICO DE PUNTO DE SEÑALIZACION</v>
          </cell>
        </row>
        <row r="494">
          <cell r="C494" t="str">
            <v xml:space="preserve"> A: TRAFICO ENTRANTE</v>
          </cell>
          <cell r="D494">
            <v>0</v>
          </cell>
        </row>
        <row r="495">
          <cell r="C495" t="str">
            <v xml:space="preserve"> B: TRAFICO SALIENTE</v>
          </cell>
          <cell r="D495">
            <v>0</v>
          </cell>
        </row>
        <row r="496">
          <cell r="C496" t="str">
            <v xml:space="preserve"> C: TSP</v>
          </cell>
          <cell r="D496">
            <v>0</v>
          </cell>
        </row>
        <row r="497">
          <cell r="C497" t="str">
            <v xml:space="preserve">    C = A+B</v>
          </cell>
        </row>
        <row r="498">
          <cell r="B498">
            <v>11.2</v>
          </cell>
          <cell r="C498" t="str">
            <v>TRAFICO DE PUNTO DE TRANSFERENCIA</v>
          </cell>
        </row>
        <row r="499">
          <cell r="C499" t="str">
            <v xml:space="preserve"> DE SEÑALIZACION (TSTP)</v>
          </cell>
        </row>
        <row r="500">
          <cell r="C500" t="str">
            <v xml:space="preserve"> A: TRAFICO CURSADO</v>
          </cell>
        </row>
        <row r="501">
          <cell r="C501" t="str">
            <v xml:space="preserve"> B: TSTP</v>
          </cell>
          <cell r="D501">
            <v>0</v>
          </cell>
        </row>
        <row r="502">
          <cell r="C502" t="str">
            <v xml:space="preserve">   B = A*2</v>
          </cell>
        </row>
        <row r="503">
          <cell r="B503">
            <v>11.3</v>
          </cell>
          <cell r="C503" t="str">
            <v>LLAMADA POR SEGUNDO SP (LSP)</v>
          </cell>
        </row>
        <row r="504">
          <cell r="C504" t="str">
            <v xml:space="preserve"> A: TSP</v>
          </cell>
          <cell r="D504">
            <v>0</v>
          </cell>
        </row>
        <row r="505">
          <cell r="C505" t="str">
            <v xml:space="preserve"> B: TIEMPO PROMEDIO DE OCUPACION</v>
          </cell>
          <cell r="D505">
            <v>100</v>
          </cell>
        </row>
        <row r="506">
          <cell r="C506" t="str">
            <v xml:space="preserve"> C: LSP</v>
          </cell>
          <cell r="D506">
            <v>0</v>
          </cell>
        </row>
        <row r="507">
          <cell r="C507" t="str">
            <v xml:space="preserve">    C = A/B</v>
          </cell>
        </row>
        <row r="508">
          <cell r="B508">
            <v>11.4</v>
          </cell>
          <cell r="C508" t="str">
            <v>LLAMADA POR SEGUNDO STP (LSTP)</v>
          </cell>
        </row>
        <row r="509">
          <cell r="C509" t="str">
            <v xml:space="preserve"> A: TSTP</v>
          </cell>
          <cell r="D509">
            <v>0</v>
          </cell>
        </row>
        <row r="510">
          <cell r="C510" t="str">
            <v xml:space="preserve"> B: TIEMPO PROMEDIO DE OCUPACION</v>
          </cell>
          <cell r="D510">
            <v>100</v>
          </cell>
        </row>
        <row r="511">
          <cell r="C511" t="str">
            <v xml:space="preserve"> C: LSTP</v>
          </cell>
          <cell r="D511">
            <v>0</v>
          </cell>
        </row>
        <row r="512">
          <cell r="C512" t="str">
            <v xml:space="preserve">    C = A/B</v>
          </cell>
        </row>
        <row r="513">
          <cell r="B513">
            <v>11.5</v>
          </cell>
          <cell r="C513" t="str">
            <v xml:space="preserve"> UNIDADES DE MENSAJE DE SEÑALIZACION</v>
          </cell>
        </row>
        <row r="514">
          <cell r="C514" t="str">
            <v xml:space="preserve"> POR SEGUNDO SP (MSP)</v>
          </cell>
        </row>
        <row r="515">
          <cell r="C515" t="str">
            <v xml:space="preserve"> A: LSP</v>
          </cell>
          <cell r="D515">
            <v>0</v>
          </cell>
        </row>
        <row r="516">
          <cell r="C516" t="str">
            <v xml:space="preserve"> B: MSP</v>
          </cell>
          <cell r="D516">
            <v>0</v>
          </cell>
        </row>
        <row r="517">
          <cell r="C517" t="str">
            <v xml:space="preserve">   B = A*5 (1)</v>
          </cell>
        </row>
        <row r="518">
          <cell r="B518">
            <v>11.6</v>
          </cell>
          <cell r="C518" t="str">
            <v xml:space="preserve"> UNIDADES DE MENSAJE DE SEÑALIZACION</v>
          </cell>
        </row>
        <row r="519">
          <cell r="C519" t="str">
            <v xml:space="preserve"> POR SEGUNDO STP (MSTP)</v>
          </cell>
        </row>
        <row r="520">
          <cell r="C520" t="str">
            <v xml:space="preserve"> A: LSTP</v>
          </cell>
          <cell r="D520">
            <v>0</v>
          </cell>
        </row>
        <row r="521">
          <cell r="C521" t="str">
            <v xml:space="preserve"> B: MSTP</v>
          </cell>
          <cell r="D521">
            <v>0</v>
          </cell>
        </row>
        <row r="522">
          <cell r="C522" t="str">
            <v xml:space="preserve">   B = A*5 (1)</v>
          </cell>
        </row>
        <row r="523">
          <cell r="B523">
            <v>11.7</v>
          </cell>
          <cell r="C523" t="str">
            <v xml:space="preserve"> PROCESADOR DE SEÑALIZACION</v>
          </cell>
        </row>
        <row r="524">
          <cell r="C524" t="str">
            <v xml:space="preserve"> A: MSP</v>
          </cell>
          <cell r="D524">
            <v>0</v>
          </cell>
        </row>
        <row r="525">
          <cell r="C525" t="str">
            <v xml:space="preserve"> B: MSTP</v>
          </cell>
          <cell r="D525">
            <v>0</v>
          </cell>
        </row>
        <row r="526">
          <cell r="C526" t="str">
            <v xml:space="preserve"> C: MSU/SEG PARA  SP</v>
          </cell>
          <cell r="D526">
            <v>450</v>
          </cell>
        </row>
        <row r="527">
          <cell r="C527" t="str">
            <v xml:space="preserve"> D: MSU/SEG PARA  STP</v>
          </cell>
          <cell r="D527">
            <v>200</v>
          </cell>
        </row>
        <row r="528">
          <cell r="C528" t="str">
            <v xml:space="preserve"> E: CCSP</v>
          </cell>
          <cell r="D528">
            <v>0</v>
          </cell>
        </row>
        <row r="529">
          <cell r="C529" t="str">
            <v xml:space="preserve">    E=[A/C +B/D]</v>
          </cell>
        </row>
        <row r="530">
          <cell r="B530">
            <v>11.8</v>
          </cell>
          <cell r="C530" t="str">
            <v xml:space="preserve"> ENLACES DE SEÑALIZACION No. 7</v>
          </cell>
          <cell r="D530">
            <v>0</v>
          </cell>
        </row>
        <row r="531">
          <cell r="C531" t="str">
            <v xml:space="preserve"> VER CALCULO DE ENLACES</v>
          </cell>
        </row>
        <row r="532">
          <cell r="B532">
            <v>11.9</v>
          </cell>
          <cell r="C532" t="str">
            <v>INTERFAZ DE SEÑALIZACION No. 7 (N7SI)</v>
          </cell>
        </row>
        <row r="533">
          <cell r="C533" t="str">
            <v xml:space="preserve"> A: ENLACES</v>
          </cell>
          <cell r="D533">
            <v>0</v>
          </cell>
        </row>
        <row r="534">
          <cell r="C534" t="str">
            <v xml:space="preserve"> B: N7SI</v>
          </cell>
          <cell r="D534">
            <v>0</v>
          </cell>
        </row>
        <row r="535">
          <cell r="C535" t="str">
            <v xml:space="preserve">   B =MAX{[A/8]*2,2*CPM} B=0</v>
          </cell>
        </row>
        <row r="536">
          <cell r="B536" t="str">
            <v>11.10</v>
          </cell>
          <cell r="C536" t="str">
            <v xml:space="preserve"> CONTROLADOR DE SEÑALIZACION No. 7</v>
          </cell>
        </row>
        <row r="537">
          <cell r="C537" t="str">
            <v xml:space="preserve"> (CCSC)</v>
          </cell>
        </row>
        <row r="538">
          <cell r="C538" t="str">
            <v xml:space="preserve"> A: ENLACES</v>
          </cell>
          <cell r="D538">
            <v>0</v>
          </cell>
        </row>
        <row r="539">
          <cell r="C539" t="str">
            <v xml:space="preserve"> B: CCSC</v>
          </cell>
          <cell r="D539">
            <v>0</v>
          </cell>
        </row>
        <row r="540">
          <cell r="C540" t="str">
            <v xml:space="preserve">   B = A</v>
          </cell>
        </row>
        <row r="541">
          <cell r="B541">
            <v>11.11</v>
          </cell>
          <cell r="C541" t="str">
            <v>MODULO DE SEÑALIZACION No. 7</v>
          </cell>
        </row>
        <row r="542">
          <cell r="C542" t="str">
            <v xml:space="preserve"> A: CCSC</v>
          </cell>
          <cell r="D542">
            <v>0</v>
          </cell>
        </row>
        <row r="543">
          <cell r="C543" t="str">
            <v xml:space="preserve"> B: CCSM</v>
          </cell>
          <cell r="D543">
            <v>0</v>
          </cell>
        </row>
        <row r="544">
          <cell r="C544" t="str">
            <v xml:space="preserve">   B = [A/8]</v>
          </cell>
        </row>
        <row r="545">
          <cell r="B545">
            <v>11.12</v>
          </cell>
          <cell r="C545" t="str">
            <v xml:space="preserve"> BASTIDOR DE PROCESADOR No. 7</v>
          </cell>
        </row>
        <row r="546">
          <cell r="C546" t="str">
            <v xml:space="preserve"> A: CCSP</v>
          </cell>
          <cell r="D546">
            <v>0</v>
          </cell>
        </row>
        <row r="547">
          <cell r="C547" t="str">
            <v xml:space="preserve"> B: CCSPF</v>
          </cell>
          <cell r="D547">
            <v>0</v>
          </cell>
        </row>
        <row r="548">
          <cell r="C548" t="str">
            <v xml:space="preserve">   B = A</v>
          </cell>
        </row>
        <row r="549">
          <cell r="B549">
            <v>11.13</v>
          </cell>
          <cell r="C549" t="str">
            <v>CMAP</v>
          </cell>
        </row>
        <row r="550">
          <cell r="C550" t="str">
            <v>A : CCSP</v>
          </cell>
          <cell r="D550">
            <v>0</v>
          </cell>
        </row>
        <row r="551">
          <cell r="C551" t="str">
            <v>B : CMAP</v>
          </cell>
          <cell r="D551">
            <v>0</v>
          </cell>
        </row>
        <row r="552">
          <cell r="C552" t="str">
            <v xml:space="preserve">   B=A*2</v>
          </cell>
        </row>
        <row r="553">
          <cell r="B553">
            <v>11.14</v>
          </cell>
          <cell r="C553" t="str">
            <v>SBP</v>
          </cell>
        </row>
        <row r="554">
          <cell r="C554" t="str">
            <v>A : CCSP</v>
          </cell>
          <cell r="D554">
            <v>0</v>
          </cell>
        </row>
        <row r="555">
          <cell r="C555" t="str">
            <v>B : SBP</v>
          </cell>
          <cell r="D555">
            <v>0</v>
          </cell>
        </row>
        <row r="556">
          <cell r="C556" t="str">
            <v xml:space="preserve">   B=A*2</v>
          </cell>
        </row>
        <row r="557">
          <cell r="B557">
            <v>11.15</v>
          </cell>
          <cell r="C557" t="str">
            <v>IOP</v>
          </cell>
        </row>
        <row r="558">
          <cell r="C558" t="str">
            <v>A : CCSP</v>
          </cell>
          <cell r="D558">
            <v>0</v>
          </cell>
        </row>
        <row r="559">
          <cell r="C559" t="str">
            <v>B : IOP</v>
          </cell>
          <cell r="D559">
            <v>0</v>
          </cell>
        </row>
        <row r="560">
          <cell r="C560" t="str">
            <v xml:space="preserve">   B=[A/2]*2</v>
          </cell>
        </row>
        <row r="561">
          <cell r="B561">
            <v>11.16</v>
          </cell>
          <cell r="C561" t="str">
            <v>DMY PK-L</v>
          </cell>
        </row>
        <row r="562">
          <cell r="C562" t="str">
            <v>A : DMY PK-L</v>
          </cell>
        </row>
        <row r="563">
          <cell r="C563" t="str">
            <v xml:space="preserve">   A=6</v>
          </cell>
          <cell r="D563">
            <v>0</v>
          </cell>
        </row>
        <row r="564">
          <cell r="B564">
            <v>12</v>
          </cell>
          <cell r="C564" t="str">
            <v>UNIDAD VERTICAL (MDF)</v>
          </cell>
        </row>
        <row r="565">
          <cell r="C565" t="str">
            <v>A:  UNIDAD DE PROTECTOR</v>
          </cell>
          <cell r="D565">
            <v>65</v>
          </cell>
        </row>
        <row r="566">
          <cell r="C566" t="str">
            <v>B:  BLOQUE TERMINAL</v>
          </cell>
          <cell r="D566">
            <v>68</v>
          </cell>
        </row>
        <row r="567">
          <cell r="C567" t="str">
            <v>C:  VERTICAL</v>
          </cell>
        </row>
        <row r="568">
          <cell r="C568" t="str">
            <v xml:space="preserve">       MAX( [A/6] ; [B/7] )</v>
          </cell>
          <cell r="D568">
            <v>11</v>
          </cell>
        </row>
        <row r="569">
          <cell r="B569">
            <v>12.1</v>
          </cell>
          <cell r="C569" t="str">
            <v>BLOQUE TERMINAL</v>
          </cell>
        </row>
        <row r="570">
          <cell r="C570" t="str">
            <v>A:  TM Y MISCELANEO</v>
          </cell>
          <cell r="D570">
            <v>4</v>
          </cell>
        </row>
        <row r="571">
          <cell r="C571" t="str">
            <v>B:  LM</v>
          </cell>
          <cell r="D571">
            <v>37</v>
          </cell>
        </row>
        <row r="572">
          <cell r="C572" t="str">
            <v>C:  PSMOM</v>
          </cell>
          <cell r="D572">
            <v>0</v>
          </cell>
        </row>
        <row r="573">
          <cell r="C573" t="str">
            <v>D:  BLOQUE TERMINAL</v>
          </cell>
        </row>
        <row r="574">
          <cell r="C574" t="str">
            <v xml:space="preserve">     D= [[AX1]+[BX1.4]+[CX3.5]]*1.2</v>
          </cell>
          <cell r="D574">
            <v>68</v>
          </cell>
        </row>
        <row r="575">
          <cell r="B575">
            <v>12.2</v>
          </cell>
          <cell r="C575" t="str">
            <v>UNIDAD DE PROTECTOR</v>
          </cell>
        </row>
        <row r="576">
          <cell r="C576" t="str">
            <v>A:  NUMERO DE ABONADOS</v>
          </cell>
          <cell r="D576">
            <v>4598</v>
          </cell>
        </row>
        <row r="577">
          <cell r="C577" t="str">
            <v>B:  TRONCAL DE BUCLE</v>
          </cell>
          <cell r="D577">
            <v>0</v>
          </cell>
        </row>
        <row r="578">
          <cell r="C578" t="str">
            <v>C:  TRONCAL DE E&amp;M</v>
          </cell>
        </row>
        <row r="579">
          <cell r="C579" t="str">
            <v>D:  UNIDAD DE PROTECTOR</v>
          </cell>
        </row>
        <row r="580">
          <cell r="C580" t="str">
            <v xml:space="preserve">     D=[A*1.4/100]+[B*1.4/100]+[C*1.4/100]</v>
          </cell>
          <cell r="D580">
            <v>65</v>
          </cell>
        </row>
        <row r="581">
          <cell r="B581" t="str">
            <v>12.2.1</v>
          </cell>
          <cell r="C581" t="str">
            <v>MODULO DE PROTECTOR</v>
          </cell>
        </row>
        <row r="582">
          <cell r="C582" t="str">
            <v>A:  NUMERO DE ABONADOS</v>
          </cell>
          <cell r="D582">
            <v>4598</v>
          </cell>
        </row>
        <row r="583">
          <cell r="C583" t="str">
            <v>B:  TRONCAL DE BUCLE</v>
          </cell>
          <cell r="D583">
            <v>0</v>
          </cell>
        </row>
        <row r="584">
          <cell r="C584" t="str">
            <v>C:  MODULO DE PROTECTOR</v>
          </cell>
        </row>
        <row r="585">
          <cell r="C585" t="str">
            <v xml:space="preserve">     C=[(A+B)*1.1]</v>
          </cell>
          <cell r="D585">
            <v>5058</v>
          </cell>
        </row>
        <row r="586">
          <cell r="B586">
            <v>12.3</v>
          </cell>
          <cell r="C586" t="str">
            <v>CABLE DE PRUEBA</v>
          </cell>
        </row>
        <row r="587">
          <cell r="C587" t="str">
            <v>A:  NUMERO DE ABONADOS</v>
          </cell>
          <cell r="D587">
            <v>4598</v>
          </cell>
        </row>
        <row r="588">
          <cell r="C588" t="str">
            <v>B:  CABLE DE PRUEBA</v>
          </cell>
        </row>
        <row r="589">
          <cell r="C589" t="str">
            <v xml:space="preserve">     B=[A/5,000]*4</v>
          </cell>
          <cell r="D589">
            <v>4</v>
          </cell>
        </row>
        <row r="590">
          <cell r="B590">
            <v>13</v>
          </cell>
          <cell r="C590" t="str">
            <v>BASTIDOR DE DISTRIBUIDOR DIGITAL (DDF)</v>
          </cell>
        </row>
        <row r="591">
          <cell r="C591" t="str">
            <v>A : DDM</v>
          </cell>
          <cell r="D591">
            <v>8</v>
          </cell>
        </row>
        <row r="592">
          <cell r="C592" t="str">
            <v>B : DDF</v>
          </cell>
        </row>
        <row r="593">
          <cell r="C593" t="str">
            <v xml:space="preserve">     B=[A/10]</v>
          </cell>
          <cell r="D593">
            <v>1</v>
          </cell>
        </row>
        <row r="594">
          <cell r="B594">
            <v>13.1</v>
          </cell>
          <cell r="C594" t="str">
            <v>MODULO DE DISTRIBUIDOR DIGITAL (DDM)</v>
          </cell>
        </row>
        <row r="595">
          <cell r="C595" t="str">
            <v>A : DTI   +  RDTIS    A DDF</v>
          </cell>
          <cell r="D595">
            <v>30</v>
          </cell>
        </row>
        <row r="596">
          <cell r="C596" t="str">
            <v>B : DDM</v>
          </cell>
        </row>
        <row r="597">
          <cell r="C597" t="str">
            <v xml:space="preserve">     B=[DTIS/4] + [RDTIS/4]</v>
          </cell>
          <cell r="D597">
            <v>8</v>
          </cell>
        </row>
        <row r="600">
          <cell r="B600">
            <v>14</v>
          </cell>
          <cell r="C600" t="str">
            <v>EQUIPO DE RECTIFICADOR</v>
          </cell>
        </row>
        <row r="602">
          <cell r="B602">
            <v>14.1</v>
          </cell>
          <cell r="C602" t="str">
            <v>UNIDAD DE RECTIFICADOR (FC)</v>
          </cell>
        </row>
        <row r="603">
          <cell r="C603" t="str">
            <v>A:  CONSUMO DC</v>
          </cell>
          <cell r="D603">
            <v>175.82670511029403</v>
          </cell>
        </row>
        <row r="604">
          <cell r="C604" t="str">
            <v>B:  CONSUMO DE CARGA</v>
          </cell>
        </row>
        <row r="605">
          <cell r="C605" t="str">
            <v xml:space="preserve">     B=A*10.15/24</v>
          </cell>
          <cell r="D605">
            <v>74.360044036228516</v>
          </cell>
        </row>
        <row r="606">
          <cell r="C606" t="str">
            <v>C: CAPACIDAD DE FC</v>
          </cell>
          <cell r="D606">
            <v>100</v>
          </cell>
        </row>
        <row r="607">
          <cell r="C607" t="str">
            <v>D:  FC</v>
          </cell>
        </row>
        <row r="608">
          <cell r="C608" t="str">
            <v xml:space="preserve">     C=MAX[(A+B)/C], [A/C]+1]</v>
          </cell>
          <cell r="D608">
            <v>3</v>
          </cell>
        </row>
        <row r="609">
          <cell r="B609">
            <v>14.2</v>
          </cell>
          <cell r="C609" t="str">
            <v>RECTIFICADOR (RECT)</v>
          </cell>
        </row>
        <row r="610">
          <cell r="C610" t="str">
            <v>A:  NUMERO DE FC</v>
          </cell>
          <cell r="D610">
            <v>3</v>
          </cell>
        </row>
        <row r="611">
          <cell r="C611" t="str">
            <v>B:  RECT</v>
          </cell>
        </row>
        <row r="612">
          <cell r="C612" t="str">
            <v xml:space="preserve">     B=[A/6]</v>
          </cell>
          <cell r="D612">
            <v>1</v>
          </cell>
        </row>
        <row r="613">
          <cell r="B613">
            <v>14.3</v>
          </cell>
          <cell r="C613" t="str">
            <v>BATERIAS (BATT)</v>
          </cell>
        </row>
        <row r="614">
          <cell r="C614" t="str">
            <v>A:  CONSUMO DC</v>
          </cell>
          <cell r="D614">
            <v>175.82670511029403</v>
          </cell>
        </row>
        <row r="615">
          <cell r="C615" t="str">
            <v xml:space="preserve">B:  CONSTANTE DE BATERIA </v>
          </cell>
          <cell r="D615">
            <v>10.15</v>
          </cell>
        </row>
        <row r="616">
          <cell r="C616" t="str">
            <v>C:  CONSUMO DE BATERIA</v>
          </cell>
        </row>
        <row r="617">
          <cell r="C617" t="str">
            <v xml:space="preserve">     C=A*B</v>
          </cell>
          <cell r="D617">
            <v>1784.6410568694844</v>
          </cell>
        </row>
        <row r="618">
          <cell r="C618" t="str">
            <v>D:  BATT</v>
          </cell>
        </row>
        <row r="619">
          <cell r="C619" t="str">
            <v xml:space="preserve">     D=[C/500]</v>
          </cell>
          <cell r="D619">
            <v>4</v>
          </cell>
        </row>
        <row r="620">
          <cell r="B620">
            <v>14.4</v>
          </cell>
          <cell r="C620" t="str">
            <v>MODULO DE SUPERVISION</v>
          </cell>
        </row>
        <row r="621">
          <cell r="C621" t="str">
            <v>A:  BAT SCANNER</v>
          </cell>
        </row>
        <row r="622">
          <cell r="C622" t="str">
            <v xml:space="preserve">     A=1</v>
          </cell>
          <cell r="D622">
            <v>1</v>
          </cell>
        </row>
        <row r="623">
          <cell r="B623">
            <v>15</v>
          </cell>
          <cell r="C623" t="str">
            <v>EQUIPO DE AIRE ACONDICIONADO (SW)</v>
          </cell>
        </row>
        <row r="624">
          <cell r="C624" t="str">
            <v>A:  CONSUMO DC</v>
          </cell>
          <cell r="D624">
            <v>175.82670511029403</v>
          </cell>
        </row>
        <row r="625">
          <cell r="C625" t="str">
            <v>B:  AREA DEL SALON</v>
          </cell>
          <cell r="D625">
            <v>67.73</v>
          </cell>
        </row>
        <row r="626">
          <cell r="C626" t="str">
            <v>C:  CANTIDAD DE FC</v>
          </cell>
          <cell r="D626">
            <v>3</v>
          </cell>
        </row>
        <row r="627">
          <cell r="C627" t="str">
            <v>D:  CAPACIDAD DE FC</v>
          </cell>
          <cell r="D627">
            <v>100</v>
          </cell>
        </row>
        <row r="628">
          <cell r="C628" t="str">
            <v>E:  DISIPACION AC</v>
          </cell>
        </row>
        <row r="629">
          <cell r="C629" t="str">
            <v xml:space="preserve">     E=((53*C*D*0.15)/0.85)</v>
          </cell>
          <cell r="D629">
            <v>2805.88</v>
          </cell>
        </row>
        <row r="630">
          <cell r="C630" t="str">
            <v>F: BTU/H INICIAL</v>
          </cell>
          <cell r="D630">
            <v>76159.266554951726</v>
          </cell>
        </row>
        <row r="631">
          <cell r="C631" t="str">
            <v>F=((A*53+E)*.86+B*130)*3.96</v>
          </cell>
        </row>
        <row r="632">
          <cell r="C632" t="str">
            <v>G: TNS A MANEJARSE</v>
          </cell>
          <cell r="D632">
            <v>7</v>
          </cell>
        </row>
        <row r="633">
          <cell r="C633" t="str">
            <v>H: TAMANO DEL EQUIPO EN TNS</v>
          </cell>
          <cell r="D633">
            <v>7.5</v>
          </cell>
        </row>
        <row r="634">
          <cell r="C634" t="str">
            <v>I: CANTIDAD DE EQUIPO DE A/C</v>
          </cell>
          <cell r="D634">
            <v>2</v>
          </cell>
        </row>
        <row r="635">
          <cell r="C635" t="str">
            <v>J: TIPO DE EQUIPO DE A/C</v>
          </cell>
          <cell r="D635" t="str">
            <v>SPLIT</v>
          </cell>
        </row>
        <row r="755">
          <cell r="P755">
            <v>1.01</v>
          </cell>
          <cell r="Q755" t="str">
            <v xml:space="preserve">EQUIPOS PROPIOS                 </v>
          </cell>
        </row>
        <row r="756">
          <cell r="P756" t="str">
            <v xml:space="preserve">              </v>
          </cell>
          <cell r="Q756" t="str">
            <v xml:space="preserve">DE LA CENTRAL                   </v>
          </cell>
        </row>
        <row r="757">
          <cell r="P757" t="str">
            <v xml:space="preserve">              </v>
          </cell>
          <cell r="Q757" t="str">
            <v xml:space="preserve">                                </v>
          </cell>
        </row>
        <row r="758">
          <cell r="P758">
            <v>1</v>
          </cell>
          <cell r="Q758" t="str">
            <v xml:space="preserve">EQUIPOS DE CONTROL              </v>
          </cell>
        </row>
        <row r="759">
          <cell r="P759" t="str">
            <v xml:space="preserve">              </v>
          </cell>
          <cell r="Q759" t="str">
            <v xml:space="preserve">                                </v>
          </cell>
        </row>
        <row r="760">
          <cell r="P760">
            <v>1.1000000000000001</v>
          </cell>
          <cell r="Q760" t="str">
            <v xml:space="preserve">BF                              </v>
          </cell>
          <cell r="R760">
            <v>10617.6</v>
          </cell>
          <cell r="S760">
            <v>0</v>
          </cell>
          <cell r="T760">
            <v>1</v>
          </cell>
          <cell r="U760">
            <v>1</v>
          </cell>
          <cell r="V760">
            <v>0</v>
          </cell>
          <cell r="W760">
            <v>0</v>
          </cell>
          <cell r="X760">
            <v>0</v>
          </cell>
        </row>
        <row r="761">
          <cell r="P761" t="str">
            <v xml:space="preserve">1.1.1         </v>
          </cell>
          <cell r="Q761" t="str">
            <v xml:space="preserve">CPM                             </v>
          </cell>
          <cell r="R761">
            <v>47251.09</v>
          </cell>
          <cell r="S761">
            <v>0</v>
          </cell>
          <cell r="T761">
            <v>1</v>
          </cell>
          <cell r="U761">
            <v>1</v>
          </cell>
          <cell r="V761">
            <v>0</v>
          </cell>
          <cell r="W761">
            <v>0</v>
          </cell>
          <cell r="X761">
            <v>0</v>
          </cell>
        </row>
        <row r="762">
          <cell r="P762" t="str">
            <v xml:space="preserve">1.1.1.1       </v>
          </cell>
          <cell r="Q762" t="str">
            <v xml:space="preserve">EX-MM                           </v>
          </cell>
          <cell r="R762">
            <v>1437.86</v>
          </cell>
          <cell r="S762">
            <v>0</v>
          </cell>
          <cell r="T762">
            <v>2</v>
          </cell>
          <cell r="U762">
            <v>2</v>
          </cell>
          <cell r="V762">
            <v>0</v>
          </cell>
          <cell r="W762">
            <v>0</v>
          </cell>
          <cell r="X762">
            <v>0</v>
          </cell>
        </row>
        <row r="763">
          <cell r="P763" t="str">
            <v xml:space="preserve">1.1.1.2       </v>
          </cell>
          <cell r="Q763" t="str">
            <v xml:space="preserve">DMY PKG-L                       </v>
          </cell>
          <cell r="R763">
            <v>30.36</v>
          </cell>
          <cell r="S763">
            <v>0</v>
          </cell>
          <cell r="T763">
            <v>10</v>
          </cell>
          <cell r="U763">
            <v>10</v>
          </cell>
          <cell r="V763">
            <v>0</v>
          </cell>
          <cell r="W763">
            <v>0</v>
          </cell>
          <cell r="X763">
            <v>0</v>
          </cell>
        </row>
        <row r="764">
          <cell r="P764" t="str">
            <v xml:space="preserve">1.1.2         </v>
          </cell>
          <cell r="Q764" t="str">
            <v xml:space="preserve">R-TSTM                          </v>
          </cell>
          <cell r="R764">
            <v>2607.0500000000002</v>
          </cell>
          <cell r="S764">
            <v>0</v>
          </cell>
          <cell r="T764">
            <v>1</v>
          </cell>
          <cell r="U764">
            <v>1</v>
          </cell>
          <cell r="V764">
            <v>0</v>
          </cell>
          <cell r="W764">
            <v>0</v>
          </cell>
          <cell r="X764">
            <v>0</v>
          </cell>
        </row>
        <row r="765">
          <cell r="P765" t="str">
            <v xml:space="preserve">1.1.3        </v>
          </cell>
          <cell r="Q765" t="str">
            <v xml:space="preserve">P-TSTM                          </v>
          </cell>
          <cell r="R765">
            <v>1500.55</v>
          </cell>
          <cell r="S765">
            <v>0</v>
          </cell>
          <cell r="T765">
            <v>1</v>
          </cell>
          <cell r="U765">
            <v>1</v>
          </cell>
          <cell r="V765">
            <v>0</v>
          </cell>
          <cell r="W765">
            <v>0</v>
          </cell>
          <cell r="X765">
            <v>0</v>
          </cell>
        </row>
        <row r="766">
          <cell r="P766" t="str">
            <v xml:space="preserve">1.1.3.1       </v>
          </cell>
          <cell r="Q766" t="str">
            <v xml:space="preserve">2LCTT                           </v>
          </cell>
          <cell r="R766">
            <v>200.51</v>
          </cell>
          <cell r="S766">
            <v>0</v>
          </cell>
          <cell r="T766">
            <v>1</v>
          </cell>
          <cell r="U766">
            <v>1</v>
          </cell>
          <cell r="V766">
            <v>0</v>
          </cell>
          <cell r="W766">
            <v>0</v>
          </cell>
          <cell r="X766">
            <v>0</v>
          </cell>
        </row>
        <row r="767">
          <cell r="P767" t="str">
            <v xml:space="preserve">1.1.3.2       </v>
          </cell>
          <cell r="Q767" t="str">
            <v xml:space="preserve">3LCIT                           </v>
          </cell>
          <cell r="R767">
            <v>213.38</v>
          </cell>
          <cell r="S767">
            <v>0</v>
          </cell>
          <cell r="T767">
            <v>3</v>
          </cell>
          <cell r="U767">
            <v>3</v>
          </cell>
          <cell r="V767">
            <v>0</v>
          </cell>
          <cell r="W767">
            <v>0</v>
          </cell>
          <cell r="X767">
            <v>0</v>
          </cell>
        </row>
        <row r="768">
          <cell r="P768" t="str">
            <v xml:space="preserve">1.1.3.3       </v>
          </cell>
          <cell r="Q768" t="str">
            <v xml:space="preserve">A-3EMT-4W                       </v>
          </cell>
          <cell r="R768">
            <v>200.51</v>
          </cell>
          <cell r="S768">
            <v>0</v>
          </cell>
          <cell r="T768">
            <v>1</v>
          </cell>
          <cell r="U768">
            <v>1</v>
          </cell>
          <cell r="V768">
            <v>0</v>
          </cell>
          <cell r="W768">
            <v>0</v>
          </cell>
          <cell r="X768">
            <v>0</v>
          </cell>
        </row>
        <row r="769">
          <cell r="P769" t="str">
            <v xml:space="preserve">1.1.4         </v>
          </cell>
          <cell r="Q769" t="str">
            <v xml:space="preserve">IOCM                            </v>
          </cell>
          <cell r="R769">
            <v>758.35</v>
          </cell>
          <cell r="S769">
            <v>0</v>
          </cell>
          <cell r="T769">
            <v>1</v>
          </cell>
          <cell r="U769">
            <v>1</v>
          </cell>
          <cell r="V769">
            <v>0</v>
          </cell>
          <cell r="W769">
            <v>0</v>
          </cell>
          <cell r="X769">
            <v>0</v>
          </cell>
        </row>
        <row r="770">
          <cell r="P770" t="str">
            <v xml:space="preserve">1.1.4.1       </v>
          </cell>
          <cell r="Q770" t="str">
            <v xml:space="preserve">TC PG                         </v>
          </cell>
          <cell r="R770">
            <v>277.72000000000003</v>
          </cell>
          <cell r="S770">
            <v>0</v>
          </cell>
          <cell r="T770">
            <v>1</v>
          </cell>
          <cell r="U770">
            <v>1</v>
          </cell>
          <cell r="V770">
            <v>0</v>
          </cell>
          <cell r="W770">
            <v>0</v>
          </cell>
          <cell r="X770">
            <v>0</v>
          </cell>
        </row>
        <row r="771">
          <cell r="P771" t="str">
            <v xml:space="preserve">1.1.4.2       </v>
          </cell>
          <cell r="Q771" t="str">
            <v xml:space="preserve">CMTC PG                         </v>
          </cell>
          <cell r="R771">
            <v>524.04999999999995</v>
          </cell>
          <cell r="S771">
            <v>0</v>
          </cell>
          <cell r="T771">
            <v>2</v>
          </cell>
          <cell r="U771">
            <v>2</v>
          </cell>
          <cell r="V771">
            <v>0</v>
          </cell>
          <cell r="W771">
            <v>0</v>
          </cell>
          <cell r="X771">
            <v>0</v>
          </cell>
        </row>
        <row r="772">
          <cell r="P772" t="str">
            <v xml:space="preserve">1.1.5         </v>
          </cell>
          <cell r="Q772" t="str">
            <v xml:space="preserve">CCSM                          </v>
          </cell>
          <cell r="R772">
            <v>2000</v>
          </cell>
          <cell r="S772">
            <v>0</v>
          </cell>
          <cell r="T772">
            <v>0</v>
          </cell>
          <cell r="V772">
            <v>0</v>
          </cell>
          <cell r="W772">
            <v>0</v>
          </cell>
          <cell r="X772">
            <v>0</v>
          </cell>
        </row>
        <row r="773">
          <cell r="P773" t="str">
            <v xml:space="preserve">1.1.5.1       </v>
          </cell>
          <cell r="Q773" t="str">
            <v xml:space="preserve">CCSC PG                         </v>
          </cell>
          <cell r="R773">
            <v>1900</v>
          </cell>
          <cell r="S773">
            <v>0</v>
          </cell>
          <cell r="T773">
            <v>0</v>
          </cell>
          <cell r="V773">
            <v>0</v>
          </cell>
          <cell r="W773">
            <v>0</v>
          </cell>
          <cell r="X773">
            <v>0</v>
          </cell>
        </row>
        <row r="774">
          <cell r="P774" t="str">
            <v xml:space="preserve">1.1.6         </v>
          </cell>
          <cell r="Q774" t="str">
            <v xml:space="preserve">PRGM                            </v>
          </cell>
          <cell r="R774">
            <v>4906.3</v>
          </cell>
          <cell r="S774">
            <v>0</v>
          </cell>
          <cell r="T774">
            <v>1</v>
          </cell>
          <cell r="U774">
            <v>1</v>
          </cell>
          <cell r="V774">
            <v>0</v>
          </cell>
          <cell r="W774">
            <v>0</v>
          </cell>
          <cell r="X774">
            <v>0</v>
          </cell>
        </row>
        <row r="775">
          <cell r="P775" t="str">
            <v xml:space="preserve">1.1.7         </v>
          </cell>
          <cell r="Q775" t="str">
            <v xml:space="preserve">ROMLM                           </v>
          </cell>
          <cell r="R775">
            <v>1716.12</v>
          </cell>
          <cell r="S775">
            <v>0</v>
          </cell>
          <cell r="V775">
            <v>0</v>
          </cell>
          <cell r="W775">
            <v>0</v>
          </cell>
          <cell r="X775">
            <v>0</v>
          </cell>
        </row>
        <row r="776">
          <cell r="P776" t="str">
            <v xml:space="preserve">1.1.7.1       </v>
          </cell>
          <cell r="Q776" t="str">
            <v xml:space="preserve">RTT PG                          </v>
          </cell>
          <cell r="R776">
            <v>2098.9499999999998</v>
          </cell>
          <cell r="S776">
            <v>0</v>
          </cell>
          <cell r="V776">
            <v>0</v>
          </cell>
          <cell r="W776">
            <v>0</v>
          </cell>
          <cell r="X776">
            <v>0</v>
          </cell>
        </row>
        <row r="777">
          <cell r="P777" t="str">
            <v xml:space="preserve">1.1.7.2       </v>
          </cell>
          <cell r="Q777" t="str">
            <v xml:space="preserve">RTT-R                           </v>
          </cell>
          <cell r="R777">
            <v>199.32</v>
          </cell>
          <cell r="S777">
            <v>0</v>
          </cell>
          <cell r="V777">
            <v>0</v>
          </cell>
          <cell r="W777">
            <v>0</v>
          </cell>
          <cell r="X777">
            <v>0</v>
          </cell>
        </row>
        <row r="778">
          <cell r="P778" t="str">
            <v xml:space="preserve">1.1.7.3       </v>
          </cell>
          <cell r="Q778" t="str">
            <v xml:space="preserve">ROM CTL                         </v>
          </cell>
          <cell r="R778">
            <v>653.88</v>
          </cell>
          <cell r="S778">
            <v>0</v>
          </cell>
          <cell r="V778">
            <v>0</v>
          </cell>
          <cell r="W778">
            <v>0</v>
          </cell>
          <cell r="X778">
            <v>0</v>
          </cell>
        </row>
        <row r="779">
          <cell r="P779" t="str">
            <v xml:space="preserve">1.1.7         </v>
          </cell>
          <cell r="Q779" t="str">
            <v xml:space="preserve">ISACCM                          </v>
          </cell>
          <cell r="R779">
            <v>935.2</v>
          </cell>
          <cell r="S779">
            <v>0</v>
          </cell>
          <cell r="T779">
            <v>2</v>
          </cell>
          <cell r="U779">
            <v>2</v>
          </cell>
          <cell r="V779">
            <v>0</v>
          </cell>
          <cell r="W779">
            <v>0</v>
          </cell>
          <cell r="X779">
            <v>0</v>
          </cell>
        </row>
        <row r="780">
          <cell r="P780" t="str">
            <v xml:space="preserve">1.1.8.1       </v>
          </cell>
          <cell r="Q780" t="str">
            <v xml:space="preserve">LTCC PG                         </v>
          </cell>
          <cell r="R780">
            <v>4159.03</v>
          </cell>
          <cell r="S780">
            <v>0</v>
          </cell>
          <cell r="V780">
            <v>0</v>
          </cell>
          <cell r="W780">
            <v>0</v>
          </cell>
          <cell r="X780">
            <v>0</v>
          </cell>
        </row>
        <row r="781">
          <cell r="P781" t="str">
            <v xml:space="preserve">1.1.7.1       </v>
          </cell>
          <cell r="Q781" t="str">
            <v xml:space="preserve">ISAC CTL                        </v>
          </cell>
          <cell r="R781">
            <v>326.35000000000002</v>
          </cell>
          <cell r="S781">
            <v>0</v>
          </cell>
          <cell r="T781">
            <v>2</v>
          </cell>
          <cell r="U781">
            <v>2</v>
          </cell>
          <cell r="V781">
            <v>0</v>
          </cell>
          <cell r="W781">
            <v>0</v>
          </cell>
          <cell r="X781">
            <v>0</v>
          </cell>
        </row>
        <row r="782">
          <cell r="P782" t="str">
            <v xml:space="preserve">1.1.7.2       </v>
          </cell>
          <cell r="Q782" t="str">
            <v xml:space="preserve">ISAC SW                         </v>
          </cell>
          <cell r="R782">
            <v>429.6</v>
          </cell>
          <cell r="S782">
            <v>0</v>
          </cell>
          <cell r="T782">
            <v>1</v>
          </cell>
          <cell r="U782">
            <v>1</v>
          </cell>
          <cell r="V782">
            <v>0</v>
          </cell>
          <cell r="W782">
            <v>0</v>
          </cell>
          <cell r="X782">
            <v>0</v>
          </cell>
        </row>
        <row r="783">
          <cell r="P783" t="str">
            <v xml:space="preserve">1.1.8.4       </v>
          </cell>
          <cell r="Q783" t="str">
            <v xml:space="preserve">MCSL INTF                       </v>
          </cell>
          <cell r="R783">
            <v>364.03</v>
          </cell>
          <cell r="S783">
            <v>0</v>
          </cell>
          <cell r="T783">
            <v>2</v>
          </cell>
          <cell r="U783">
            <v>2</v>
          </cell>
          <cell r="V783">
            <v>0</v>
          </cell>
          <cell r="W783">
            <v>0</v>
          </cell>
          <cell r="X783">
            <v>0</v>
          </cell>
        </row>
        <row r="784">
          <cell r="P784" t="str">
            <v xml:space="preserve">1.1.7.3       </v>
          </cell>
          <cell r="Q784" t="str">
            <v xml:space="preserve">C-TC PG                         </v>
          </cell>
          <cell r="R784">
            <v>1580.63</v>
          </cell>
          <cell r="S784">
            <v>0</v>
          </cell>
          <cell r="T784">
            <v>2</v>
          </cell>
          <cell r="U784">
            <v>2</v>
          </cell>
          <cell r="V784">
            <v>0</v>
          </cell>
          <cell r="W784">
            <v>0</v>
          </cell>
          <cell r="X784">
            <v>0</v>
          </cell>
        </row>
        <row r="785">
          <cell r="P785" t="str">
            <v xml:space="preserve">1.1.8         </v>
          </cell>
          <cell r="Q785" t="str">
            <v xml:space="preserve">F-LTM                           </v>
          </cell>
          <cell r="R785">
            <v>2693.59</v>
          </cell>
          <cell r="S785">
            <v>0</v>
          </cell>
          <cell r="T785">
            <v>1</v>
          </cell>
          <cell r="U785">
            <v>1</v>
          </cell>
          <cell r="V785">
            <v>0</v>
          </cell>
          <cell r="W785">
            <v>0</v>
          </cell>
          <cell r="X785">
            <v>0</v>
          </cell>
        </row>
        <row r="786">
          <cell r="P786" t="str">
            <v xml:space="preserve">1.1.8.1       </v>
          </cell>
          <cell r="Q786" t="str">
            <v xml:space="preserve">LT PG                           </v>
          </cell>
          <cell r="R786">
            <v>2577.7600000000002</v>
          </cell>
          <cell r="S786">
            <v>0</v>
          </cell>
          <cell r="T786">
            <v>1</v>
          </cell>
          <cell r="U786">
            <v>1</v>
          </cell>
          <cell r="V786">
            <v>0</v>
          </cell>
          <cell r="W786">
            <v>0</v>
          </cell>
          <cell r="X786">
            <v>0</v>
          </cell>
        </row>
        <row r="787">
          <cell r="P787" t="str">
            <v xml:space="preserve">1.1.9       </v>
          </cell>
          <cell r="Q787" t="str">
            <v xml:space="preserve">MTC                             </v>
          </cell>
          <cell r="R787">
            <v>1548.1</v>
          </cell>
          <cell r="S787">
            <v>0</v>
          </cell>
          <cell r="T787">
            <v>1</v>
          </cell>
          <cell r="U787">
            <v>1</v>
          </cell>
          <cell r="V787">
            <v>0</v>
          </cell>
          <cell r="W787">
            <v>0</v>
          </cell>
          <cell r="X787">
            <v>0</v>
          </cell>
        </row>
        <row r="788">
          <cell r="P788" t="str">
            <v xml:space="preserve">1.1.9.1      </v>
          </cell>
          <cell r="Q788" t="str">
            <v xml:space="preserve">MTC PG                          </v>
          </cell>
          <cell r="R788">
            <v>1565.67</v>
          </cell>
          <cell r="S788">
            <v>0</v>
          </cell>
          <cell r="T788">
            <v>2</v>
          </cell>
          <cell r="U788">
            <v>2</v>
          </cell>
          <cell r="V788">
            <v>0</v>
          </cell>
          <cell r="W788">
            <v>0</v>
          </cell>
          <cell r="X788">
            <v>0</v>
          </cell>
        </row>
        <row r="789">
          <cell r="P789" t="str">
            <v xml:space="preserve">1.1.11        </v>
          </cell>
          <cell r="Q789" t="str">
            <v xml:space="preserve">TC                              </v>
          </cell>
          <cell r="R789">
            <v>1462.62</v>
          </cell>
          <cell r="S789">
            <v>0</v>
          </cell>
          <cell r="T789">
            <v>0</v>
          </cell>
          <cell r="V789">
            <v>0</v>
          </cell>
          <cell r="W789">
            <v>0</v>
          </cell>
          <cell r="X789">
            <v>0</v>
          </cell>
        </row>
        <row r="790">
          <cell r="P790" t="str">
            <v xml:space="preserve">1.1.9.2      </v>
          </cell>
          <cell r="Q790" t="str">
            <v xml:space="preserve">TC PG                           </v>
          </cell>
          <cell r="R790">
            <v>1236.56</v>
          </cell>
          <cell r="S790">
            <v>0</v>
          </cell>
          <cell r="T790">
            <v>1</v>
          </cell>
          <cell r="U790">
            <v>1</v>
          </cell>
          <cell r="V790">
            <v>0</v>
          </cell>
          <cell r="W790">
            <v>0</v>
          </cell>
          <cell r="X790">
            <v>0</v>
          </cell>
        </row>
        <row r="791">
          <cell r="P791" t="str">
            <v xml:space="preserve">1.1.9.3      </v>
          </cell>
          <cell r="Q791" t="str">
            <v xml:space="preserve">POW                             </v>
          </cell>
          <cell r="R791">
            <v>172.62</v>
          </cell>
          <cell r="S791">
            <v>0</v>
          </cell>
          <cell r="V791">
            <v>0</v>
          </cell>
          <cell r="W791">
            <v>0</v>
          </cell>
          <cell r="X791">
            <v>0</v>
          </cell>
        </row>
        <row r="793">
          <cell r="P793" t="str">
            <v xml:space="preserve">              </v>
          </cell>
          <cell r="Q793" t="str">
            <v xml:space="preserve">SUB-TOTAL            </v>
          </cell>
          <cell r="V793">
            <v>0</v>
          </cell>
          <cell r="W793">
            <v>0</v>
          </cell>
          <cell r="X793">
            <v>0</v>
          </cell>
        </row>
        <row r="794">
          <cell r="P794" t="str">
            <v xml:space="preserve">              </v>
          </cell>
          <cell r="Q794" t="str">
            <v xml:space="preserve">                                </v>
          </cell>
          <cell r="V794">
            <v>0</v>
          </cell>
        </row>
        <row r="795">
          <cell r="P795" t="str">
            <v xml:space="preserve">              </v>
          </cell>
          <cell r="Q795" t="str">
            <v xml:space="preserve">                                </v>
          </cell>
          <cell r="V795">
            <v>0</v>
          </cell>
        </row>
        <row r="796">
          <cell r="P796">
            <v>2</v>
          </cell>
          <cell r="Q796" t="str">
            <v xml:space="preserve">RED DE CONMUTACION              </v>
          </cell>
          <cell r="V796">
            <v>0</v>
          </cell>
        </row>
        <row r="797">
          <cell r="P797" t="str">
            <v xml:space="preserve">              </v>
          </cell>
          <cell r="Q797" t="str">
            <v xml:space="preserve">                                </v>
          </cell>
          <cell r="V797">
            <v>0</v>
          </cell>
        </row>
        <row r="798">
          <cell r="P798">
            <v>2.1</v>
          </cell>
          <cell r="Q798" t="str">
            <v xml:space="preserve">LTF-L                           </v>
          </cell>
          <cell r="R798">
            <v>3741.63</v>
          </cell>
          <cell r="S798">
            <v>0</v>
          </cell>
          <cell r="T798">
            <v>3</v>
          </cell>
          <cell r="U798">
            <v>2</v>
          </cell>
          <cell r="V798">
            <v>1</v>
          </cell>
          <cell r="W798">
            <v>3741.63</v>
          </cell>
          <cell r="X798">
            <v>0</v>
          </cell>
        </row>
        <row r="799">
          <cell r="P799" t="str">
            <v xml:space="preserve">2.1.1         </v>
          </cell>
          <cell r="Q799" t="str">
            <v xml:space="preserve">LOC-L                           </v>
          </cell>
          <cell r="R799">
            <v>877.1</v>
          </cell>
          <cell r="S799">
            <v>0</v>
          </cell>
          <cell r="T799">
            <v>3</v>
          </cell>
          <cell r="U799">
            <v>2</v>
          </cell>
          <cell r="V799">
            <v>1</v>
          </cell>
          <cell r="W799">
            <v>877.1</v>
          </cell>
          <cell r="X799">
            <v>0</v>
          </cell>
        </row>
        <row r="800">
          <cell r="P800" t="str">
            <v xml:space="preserve">2.1.1.1       </v>
          </cell>
          <cell r="Q800" t="str">
            <v xml:space="preserve">PMUX PG-L                       </v>
          </cell>
          <cell r="R800">
            <v>883.48</v>
          </cell>
          <cell r="S800">
            <v>0</v>
          </cell>
          <cell r="T800">
            <v>5</v>
          </cell>
          <cell r="U800">
            <v>2</v>
          </cell>
          <cell r="V800">
            <v>3</v>
          </cell>
          <cell r="W800">
            <v>2650.44</v>
          </cell>
          <cell r="X800">
            <v>0</v>
          </cell>
        </row>
        <row r="801">
          <cell r="P801" t="str">
            <v xml:space="preserve">2.1.2         </v>
          </cell>
          <cell r="Q801" t="str">
            <v xml:space="preserve">LM                              </v>
          </cell>
          <cell r="R801">
            <v>1352.38</v>
          </cell>
          <cell r="S801">
            <v>0</v>
          </cell>
          <cell r="T801">
            <v>37</v>
          </cell>
          <cell r="U801">
            <v>13</v>
          </cell>
          <cell r="V801">
            <v>24</v>
          </cell>
          <cell r="W801">
            <v>32457.120000000003</v>
          </cell>
          <cell r="X801">
            <v>0</v>
          </cell>
        </row>
        <row r="802">
          <cell r="P802" t="str">
            <v xml:space="preserve">2.1.2.1       </v>
          </cell>
          <cell r="Q802" t="str">
            <v xml:space="preserve">8LC-A                           </v>
          </cell>
          <cell r="R802">
            <v>426.57</v>
          </cell>
          <cell r="S802">
            <v>0</v>
          </cell>
          <cell r="T802">
            <v>570</v>
          </cell>
          <cell r="U802">
            <v>186</v>
          </cell>
          <cell r="V802">
            <v>384</v>
          </cell>
          <cell r="W802">
            <v>163802.88</v>
          </cell>
          <cell r="X802">
            <v>0</v>
          </cell>
        </row>
        <row r="803">
          <cell r="P803" t="str">
            <v xml:space="preserve">2.1.2.2       </v>
          </cell>
          <cell r="Q803" t="str">
            <v xml:space="preserve">8LC-B                           </v>
          </cell>
          <cell r="R803">
            <v>426.57</v>
          </cell>
          <cell r="S803">
            <v>0</v>
          </cell>
          <cell r="T803">
            <v>0</v>
          </cell>
          <cell r="V803">
            <v>0</v>
          </cell>
          <cell r="W803">
            <v>0</v>
          </cell>
          <cell r="X803">
            <v>0</v>
          </cell>
        </row>
        <row r="804">
          <cell r="P804" t="str">
            <v xml:space="preserve">2.1.2.3       </v>
          </cell>
          <cell r="Q804" t="str">
            <v xml:space="preserve">4LC-A                           </v>
          </cell>
          <cell r="R804">
            <v>341.09</v>
          </cell>
          <cell r="S804">
            <v>0</v>
          </cell>
          <cell r="T804">
            <v>13</v>
          </cell>
          <cell r="U804">
            <v>11</v>
          </cell>
          <cell r="V804">
            <v>2</v>
          </cell>
          <cell r="W804">
            <v>682.18</v>
          </cell>
          <cell r="X804">
            <v>0</v>
          </cell>
        </row>
        <row r="805">
          <cell r="P805" t="str">
            <v xml:space="preserve">2.2.1         </v>
          </cell>
          <cell r="Q805" t="str">
            <v xml:space="preserve">SWM(BF)                         </v>
          </cell>
          <cell r="R805">
            <v>2907.16</v>
          </cell>
          <cell r="S805">
            <v>0</v>
          </cell>
          <cell r="T805">
            <v>2</v>
          </cell>
          <cell r="U805">
            <v>1</v>
          </cell>
          <cell r="V805">
            <v>1</v>
          </cell>
          <cell r="W805">
            <v>2907.16</v>
          </cell>
          <cell r="X805">
            <v>0</v>
          </cell>
        </row>
        <row r="806">
          <cell r="P806" t="str">
            <v xml:space="preserve">2.2.1.1       </v>
          </cell>
          <cell r="Q806" t="str">
            <v xml:space="preserve">HW PG                           </v>
          </cell>
          <cell r="R806">
            <v>518.38</v>
          </cell>
          <cell r="S806">
            <v>0</v>
          </cell>
          <cell r="T806">
            <v>6</v>
          </cell>
          <cell r="U806">
            <v>4</v>
          </cell>
          <cell r="V806">
            <v>2</v>
          </cell>
          <cell r="W806">
            <v>1036.76</v>
          </cell>
          <cell r="X806">
            <v>0</v>
          </cell>
        </row>
        <row r="807">
          <cell r="P807" t="str">
            <v xml:space="preserve">2.2.1.2       </v>
          </cell>
          <cell r="Q807" t="str">
            <v xml:space="preserve">DMY PKG-S                       </v>
          </cell>
          <cell r="R807">
            <v>13.98</v>
          </cell>
          <cell r="S807">
            <v>0</v>
          </cell>
          <cell r="T807">
            <v>8</v>
          </cell>
          <cell r="U807">
            <v>8</v>
          </cell>
          <cell r="V807">
            <v>0</v>
          </cell>
          <cell r="W807">
            <v>0</v>
          </cell>
          <cell r="X807">
            <v>0</v>
          </cell>
        </row>
        <row r="808">
          <cell r="P808" t="str">
            <v xml:space="preserve">2.2.2         </v>
          </cell>
          <cell r="Q808" t="str">
            <v xml:space="preserve">SPC(BF)                         </v>
          </cell>
          <cell r="R808">
            <v>4229.7</v>
          </cell>
          <cell r="S808">
            <v>0</v>
          </cell>
          <cell r="T808">
            <v>1</v>
          </cell>
          <cell r="U808">
            <v>1</v>
          </cell>
          <cell r="V808">
            <v>0</v>
          </cell>
          <cell r="W808">
            <v>0</v>
          </cell>
          <cell r="X808">
            <v>0</v>
          </cell>
        </row>
        <row r="809">
          <cell r="P809" t="str">
            <v xml:space="preserve">              </v>
          </cell>
          <cell r="Q809" t="str">
            <v xml:space="preserve">                                </v>
          </cell>
          <cell r="V809">
            <v>0</v>
          </cell>
        </row>
        <row r="810">
          <cell r="P810">
            <v>2.2999999999999998</v>
          </cell>
          <cell r="Q810" t="str">
            <v xml:space="preserve">MISCF                           </v>
          </cell>
          <cell r="R810">
            <v>5125.17</v>
          </cell>
          <cell r="S810">
            <v>0</v>
          </cell>
          <cell r="T810">
            <v>1</v>
          </cell>
          <cell r="U810">
            <v>1</v>
          </cell>
          <cell r="V810">
            <v>0</v>
          </cell>
          <cell r="W810">
            <v>0</v>
          </cell>
          <cell r="X810">
            <v>0</v>
          </cell>
        </row>
        <row r="811">
          <cell r="P811" t="str">
            <v xml:space="preserve">2.3.1         </v>
          </cell>
          <cell r="Q811" t="str">
            <v xml:space="preserve">LAM                             </v>
          </cell>
          <cell r="R811">
            <v>575.14</v>
          </cell>
          <cell r="S811">
            <v>0</v>
          </cell>
          <cell r="V811">
            <v>0</v>
          </cell>
          <cell r="W811">
            <v>0</v>
          </cell>
          <cell r="X811">
            <v>0</v>
          </cell>
        </row>
        <row r="812">
          <cell r="P812" t="str">
            <v xml:space="preserve">2.3.1.1       </v>
          </cell>
          <cell r="Q812" t="str">
            <v xml:space="preserve">LLAP                            </v>
          </cell>
          <cell r="R812">
            <v>439.35</v>
          </cell>
          <cell r="S812">
            <v>0</v>
          </cell>
          <cell r="V812">
            <v>0</v>
          </cell>
          <cell r="W812">
            <v>0</v>
          </cell>
          <cell r="X812">
            <v>0</v>
          </cell>
        </row>
        <row r="813">
          <cell r="P813" t="str">
            <v xml:space="preserve">2.3.1         </v>
          </cell>
          <cell r="Q813" t="str">
            <v xml:space="preserve">PSMOM                           </v>
          </cell>
          <cell r="R813">
            <v>140.38</v>
          </cell>
          <cell r="S813">
            <v>0</v>
          </cell>
          <cell r="T813">
            <v>0</v>
          </cell>
          <cell r="V813">
            <v>0</v>
          </cell>
          <cell r="W813">
            <v>0</v>
          </cell>
          <cell r="X813">
            <v>0</v>
          </cell>
        </row>
        <row r="814">
          <cell r="P814" t="str">
            <v xml:space="preserve">2.3.1.1       </v>
          </cell>
          <cell r="Q814" t="str">
            <v xml:space="preserve">16KHZ OSC                       </v>
          </cell>
          <cell r="R814">
            <v>263.7</v>
          </cell>
          <cell r="S814">
            <v>0</v>
          </cell>
          <cell r="T814">
            <v>0</v>
          </cell>
          <cell r="V814">
            <v>0</v>
          </cell>
          <cell r="W814">
            <v>0</v>
          </cell>
          <cell r="X814">
            <v>0</v>
          </cell>
        </row>
        <row r="815">
          <cell r="P815" t="str">
            <v xml:space="preserve">2.3.1.2       </v>
          </cell>
          <cell r="Q815" t="str">
            <v xml:space="preserve">8PSMI                           </v>
          </cell>
          <cell r="R815">
            <v>238.19</v>
          </cell>
          <cell r="S815">
            <v>0</v>
          </cell>
          <cell r="T815">
            <v>0</v>
          </cell>
          <cell r="V815">
            <v>0</v>
          </cell>
          <cell r="W815">
            <v>0</v>
          </cell>
          <cell r="X815">
            <v>0</v>
          </cell>
        </row>
        <row r="816">
          <cell r="P816" t="str">
            <v xml:space="preserve">              </v>
          </cell>
          <cell r="Q816" t="str">
            <v xml:space="preserve">                                </v>
          </cell>
          <cell r="V816">
            <v>0</v>
          </cell>
        </row>
        <row r="817">
          <cell r="P817" t="str">
            <v xml:space="preserve">              </v>
          </cell>
          <cell r="Q817" t="str">
            <v>SUB-TOTAL</v>
          </cell>
          <cell r="V817">
            <v>0</v>
          </cell>
          <cell r="W817">
            <v>208155.27000000002</v>
          </cell>
          <cell r="X817">
            <v>0</v>
          </cell>
        </row>
        <row r="818">
          <cell r="P818" t="str">
            <v xml:space="preserve">              </v>
          </cell>
          <cell r="Q818" t="str">
            <v xml:space="preserve">                                </v>
          </cell>
          <cell r="V818">
            <v>0</v>
          </cell>
        </row>
        <row r="819">
          <cell r="P819" t="str">
            <v xml:space="preserve">              </v>
          </cell>
          <cell r="Q819" t="str">
            <v xml:space="preserve">                                </v>
          </cell>
          <cell r="V819">
            <v>0</v>
          </cell>
        </row>
        <row r="820">
          <cell r="P820">
            <v>3</v>
          </cell>
          <cell r="Q820" t="str">
            <v xml:space="preserve">EQUIPOS DE I/O                  </v>
          </cell>
          <cell r="V820">
            <v>0</v>
          </cell>
        </row>
        <row r="821">
          <cell r="P821" t="str">
            <v xml:space="preserve">              </v>
          </cell>
          <cell r="Q821" t="str">
            <v xml:space="preserve">                                </v>
          </cell>
          <cell r="V821">
            <v>0</v>
          </cell>
        </row>
        <row r="822">
          <cell r="P822">
            <v>3.1</v>
          </cell>
          <cell r="Q822" t="str">
            <v xml:space="preserve">CMTM(BF)                        </v>
          </cell>
          <cell r="R822">
            <v>338.88</v>
          </cell>
          <cell r="S822">
            <v>0</v>
          </cell>
          <cell r="T822">
            <v>1</v>
          </cell>
          <cell r="U822">
            <v>1</v>
          </cell>
          <cell r="V822">
            <v>0</v>
          </cell>
          <cell r="W822">
            <v>0</v>
          </cell>
          <cell r="X822">
            <v>0</v>
          </cell>
        </row>
        <row r="823">
          <cell r="P823">
            <v>3.2</v>
          </cell>
          <cell r="Q823" t="str">
            <v xml:space="preserve">ISAC                            </v>
          </cell>
          <cell r="R823">
            <v>9323.82</v>
          </cell>
          <cell r="S823">
            <v>0</v>
          </cell>
          <cell r="T823">
            <v>2</v>
          </cell>
          <cell r="U823">
            <v>2</v>
          </cell>
          <cell r="V823">
            <v>0</v>
          </cell>
          <cell r="W823">
            <v>0</v>
          </cell>
          <cell r="X823">
            <v>0</v>
          </cell>
        </row>
        <row r="824">
          <cell r="P824" t="str">
            <v xml:space="preserve">3.2.1         </v>
          </cell>
          <cell r="Q824" t="str">
            <v xml:space="preserve">SILLA PARA ISAC                 </v>
          </cell>
          <cell r="R824">
            <v>0</v>
          </cell>
          <cell r="S824">
            <v>120</v>
          </cell>
          <cell r="T824">
            <v>2</v>
          </cell>
          <cell r="U824">
            <v>2</v>
          </cell>
          <cell r="V824">
            <v>0</v>
          </cell>
          <cell r="W824">
            <v>0</v>
          </cell>
          <cell r="X824">
            <v>240</v>
          </cell>
        </row>
        <row r="825">
          <cell r="P825" t="str">
            <v xml:space="preserve">3.2.2         </v>
          </cell>
          <cell r="Q825" t="str">
            <v xml:space="preserve">MONADP                          </v>
          </cell>
          <cell r="R825">
            <v>927.3</v>
          </cell>
          <cell r="S825">
            <v>0</v>
          </cell>
          <cell r="T825">
            <v>2</v>
          </cell>
          <cell r="U825">
            <v>2</v>
          </cell>
          <cell r="V825">
            <v>0</v>
          </cell>
          <cell r="W825">
            <v>0</v>
          </cell>
          <cell r="X825">
            <v>0</v>
          </cell>
        </row>
        <row r="826">
          <cell r="P826" t="str">
            <v xml:space="preserve">3.2.3         </v>
          </cell>
          <cell r="Q826" t="str">
            <v xml:space="preserve">ROP                             </v>
          </cell>
          <cell r="R826">
            <v>1379.73</v>
          </cell>
          <cell r="S826">
            <v>0</v>
          </cell>
          <cell r="T826">
            <v>2</v>
          </cell>
          <cell r="U826">
            <v>2</v>
          </cell>
          <cell r="V826">
            <v>0</v>
          </cell>
          <cell r="W826">
            <v>0</v>
          </cell>
          <cell r="X826">
            <v>0</v>
          </cell>
        </row>
        <row r="827">
          <cell r="P827" t="str">
            <v xml:space="preserve">3.2.4         </v>
          </cell>
          <cell r="Q827" t="str">
            <v xml:space="preserve">ROP-INV                         </v>
          </cell>
          <cell r="R827">
            <v>1276.17</v>
          </cell>
          <cell r="S827">
            <v>0</v>
          </cell>
          <cell r="T827">
            <v>2</v>
          </cell>
          <cell r="U827">
            <v>2</v>
          </cell>
          <cell r="V827">
            <v>0</v>
          </cell>
          <cell r="W827">
            <v>0</v>
          </cell>
          <cell r="X827">
            <v>0</v>
          </cell>
        </row>
        <row r="828">
          <cell r="P828" t="str">
            <v xml:space="preserve">3.2.5         </v>
          </cell>
          <cell r="Q828" t="str">
            <v xml:space="preserve">MISCM (MISCF)                   </v>
          </cell>
          <cell r="R828">
            <v>3010.72</v>
          </cell>
          <cell r="S828">
            <v>0</v>
          </cell>
          <cell r="T828">
            <v>1</v>
          </cell>
          <cell r="U828">
            <v>1</v>
          </cell>
          <cell r="V828">
            <v>0</v>
          </cell>
          <cell r="W828">
            <v>0</v>
          </cell>
          <cell r="X828">
            <v>0</v>
          </cell>
        </row>
        <row r="829">
          <cell r="P829" t="str">
            <v xml:space="preserve">3.2.6         </v>
          </cell>
          <cell r="Q829" t="str">
            <v xml:space="preserve">MODEM 1200BPS                   </v>
          </cell>
          <cell r="R829">
            <v>1437.86</v>
          </cell>
          <cell r="S829">
            <v>0</v>
          </cell>
          <cell r="T829">
            <v>0</v>
          </cell>
          <cell r="V829">
            <v>0</v>
          </cell>
          <cell r="W829">
            <v>0</v>
          </cell>
          <cell r="X829">
            <v>0</v>
          </cell>
        </row>
        <row r="830">
          <cell r="P830" t="str">
            <v xml:space="preserve">3.2.6         </v>
          </cell>
          <cell r="Q830" t="str">
            <v xml:space="preserve">POW                             </v>
          </cell>
          <cell r="R830">
            <v>172.62</v>
          </cell>
          <cell r="S830">
            <v>0</v>
          </cell>
          <cell r="T830">
            <v>1</v>
          </cell>
          <cell r="U830">
            <v>1</v>
          </cell>
          <cell r="V830">
            <v>0</v>
          </cell>
          <cell r="W830">
            <v>0</v>
          </cell>
          <cell r="X830">
            <v>0</v>
          </cell>
        </row>
        <row r="831">
          <cell r="P831">
            <v>3.3</v>
          </cell>
          <cell r="Q831" t="str">
            <v xml:space="preserve">MTU                             </v>
          </cell>
          <cell r="R831">
            <v>7825.16</v>
          </cell>
          <cell r="S831">
            <v>0</v>
          </cell>
          <cell r="T831">
            <v>2</v>
          </cell>
          <cell r="U831">
            <v>2</v>
          </cell>
          <cell r="V831">
            <v>0</v>
          </cell>
          <cell r="W831">
            <v>0</v>
          </cell>
          <cell r="X831">
            <v>0</v>
          </cell>
        </row>
        <row r="832">
          <cell r="P832">
            <v>3.4</v>
          </cell>
          <cell r="Q832" t="str">
            <v xml:space="preserve">AALP                            </v>
          </cell>
          <cell r="R832">
            <v>182.13</v>
          </cell>
          <cell r="S832">
            <v>0</v>
          </cell>
          <cell r="T832">
            <v>1</v>
          </cell>
          <cell r="U832">
            <v>1</v>
          </cell>
          <cell r="V832">
            <v>0</v>
          </cell>
          <cell r="W832">
            <v>0</v>
          </cell>
          <cell r="X832">
            <v>0</v>
          </cell>
        </row>
        <row r="833">
          <cell r="P833">
            <v>3.5</v>
          </cell>
          <cell r="Q833" t="str">
            <v xml:space="preserve">VALP                            </v>
          </cell>
          <cell r="R833">
            <v>182.13</v>
          </cell>
          <cell r="S833">
            <v>0</v>
          </cell>
          <cell r="T833">
            <v>1</v>
          </cell>
          <cell r="U833">
            <v>1</v>
          </cell>
          <cell r="V833">
            <v>0</v>
          </cell>
          <cell r="W833">
            <v>0</v>
          </cell>
          <cell r="X833">
            <v>0</v>
          </cell>
        </row>
        <row r="834">
          <cell r="P834">
            <v>3.6</v>
          </cell>
          <cell r="Q834" t="str">
            <v xml:space="preserve">LTC (FIJA)                      </v>
          </cell>
          <cell r="R834">
            <v>9245.4500000000007</v>
          </cell>
          <cell r="S834">
            <v>0</v>
          </cell>
          <cell r="T834">
            <v>0</v>
          </cell>
          <cell r="V834">
            <v>0</v>
          </cell>
          <cell r="W834">
            <v>0</v>
          </cell>
          <cell r="X834">
            <v>0</v>
          </cell>
        </row>
        <row r="835">
          <cell r="P835" t="str">
            <v xml:space="preserve">3.6.1         </v>
          </cell>
          <cell r="Q835" t="str">
            <v xml:space="preserve">LTCC                            </v>
          </cell>
          <cell r="R835">
            <v>4159.03</v>
          </cell>
          <cell r="S835">
            <v>0</v>
          </cell>
          <cell r="T835">
            <v>2</v>
          </cell>
          <cell r="U835">
            <v>2</v>
          </cell>
          <cell r="V835">
            <v>0</v>
          </cell>
          <cell r="W835">
            <v>0</v>
          </cell>
          <cell r="X835">
            <v>0</v>
          </cell>
        </row>
        <row r="836">
          <cell r="P836" t="str">
            <v xml:space="preserve">3.6.2         </v>
          </cell>
          <cell r="Q836" t="str">
            <v xml:space="preserve">SILLA PARA LTC                  </v>
          </cell>
          <cell r="R836">
            <v>0</v>
          </cell>
          <cell r="S836">
            <v>120</v>
          </cell>
          <cell r="T836">
            <v>0</v>
          </cell>
          <cell r="V836">
            <v>0</v>
          </cell>
          <cell r="W836">
            <v>0</v>
          </cell>
          <cell r="X836">
            <v>0</v>
          </cell>
        </row>
        <row r="837">
          <cell r="P837">
            <v>3.7</v>
          </cell>
          <cell r="Q837" t="str">
            <v>LTC     REMOTA</v>
          </cell>
          <cell r="R837">
            <v>9275.7900000000009</v>
          </cell>
          <cell r="S837">
            <v>0</v>
          </cell>
          <cell r="V837">
            <v>0</v>
          </cell>
          <cell r="W837">
            <v>0</v>
          </cell>
          <cell r="X837">
            <v>0</v>
          </cell>
        </row>
        <row r="838">
          <cell r="P838">
            <v>3.8</v>
          </cell>
          <cell r="Q838" t="str">
            <v xml:space="preserve">ROP </v>
          </cell>
          <cell r="R838">
            <v>1379.73</v>
          </cell>
          <cell r="S838">
            <v>0</v>
          </cell>
          <cell r="V838">
            <v>0</v>
          </cell>
          <cell r="W838">
            <v>0</v>
          </cell>
          <cell r="X838">
            <v>0</v>
          </cell>
        </row>
        <row r="839">
          <cell r="P839" t="str">
            <v xml:space="preserve">3.8.1         </v>
          </cell>
          <cell r="Q839" t="str">
            <v>MODEM TC-2400 PARA O/M REMOTO</v>
          </cell>
          <cell r="R839">
            <v>1711.9</v>
          </cell>
          <cell r="S839">
            <v>0</v>
          </cell>
          <cell r="V839">
            <v>0</v>
          </cell>
          <cell r="W839">
            <v>0</v>
          </cell>
          <cell r="X839">
            <v>0</v>
          </cell>
        </row>
        <row r="840">
          <cell r="P840" t="str">
            <v xml:space="preserve">3.8.2         </v>
          </cell>
          <cell r="Q840" t="str">
            <v xml:space="preserve">INV  </v>
          </cell>
          <cell r="R840">
            <v>1276.17</v>
          </cell>
          <cell r="S840">
            <v>0</v>
          </cell>
          <cell r="V840">
            <v>0</v>
          </cell>
          <cell r="W840">
            <v>0</v>
          </cell>
          <cell r="X840">
            <v>0</v>
          </cell>
        </row>
        <row r="841">
          <cell r="P841" t="str">
            <v>3.8.3</v>
          </cell>
          <cell r="Q841" t="str">
            <v>SILLA</v>
          </cell>
          <cell r="S841">
            <v>120</v>
          </cell>
          <cell r="V841">
            <v>0</v>
          </cell>
          <cell r="X841">
            <v>0</v>
          </cell>
        </row>
        <row r="843">
          <cell r="P843" t="str">
            <v xml:space="preserve">              </v>
          </cell>
          <cell r="Q843" t="str">
            <v>SUB-TOTAL</v>
          </cell>
          <cell r="V843">
            <v>0</v>
          </cell>
          <cell r="W843">
            <v>0</v>
          </cell>
          <cell r="X843">
            <v>240</v>
          </cell>
        </row>
        <row r="844">
          <cell r="P844" t="str">
            <v xml:space="preserve">              </v>
          </cell>
          <cell r="Q844" t="str">
            <v xml:space="preserve">                                </v>
          </cell>
          <cell r="V844">
            <v>0</v>
          </cell>
        </row>
        <row r="845">
          <cell r="P845" t="str">
            <v xml:space="preserve">              </v>
          </cell>
          <cell r="Q845" t="str">
            <v xml:space="preserve">                                </v>
          </cell>
          <cell r="V845">
            <v>0</v>
          </cell>
        </row>
        <row r="846">
          <cell r="P846">
            <v>4</v>
          </cell>
          <cell r="Q846" t="str">
            <v xml:space="preserve">EQUIPOS DE                      </v>
          </cell>
          <cell r="V846">
            <v>0</v>
          </cell>
        </row>
        <row r="847">
          <cell r="P847" t="str">
            <v xml:space="preserve">              </v>
          </cell>
          <cell r="Q847" t="str">
            <v xml:space="preserve">INTERCONEXION(TRONCALES)        </v>
          </cell>
          <cell r="V847">
            <v>0</v>
          </cell>
        </row>
        <row r="848">
          <cell r="P848" t="str">
            <v xml:space="preserve">              </v>
          </cell>
          <cell r="Q848" t="str">
            <v xml:space="preserve">                                </v>
          </cell>
          <cell r="V848">
            <v>0</v>
          </cell>
        </row>
        <row r="849">
          <cell r="P849">
            <v>4.0999999999999996</v>
          </cell>
          <cell r="Q849" t="str">
            <v xml:space="preserve">LTF-T                           </v>
          </cell>
          <cell r="R849">
            <v>4664.63</v>
          </cell>
          <cell r="S849">
            <v>0</v>
          </cell>
          <cell r="T849">
            <v>0</v>
          </cell>
          <cell r="V849">
            <v>0</v>
          </cell>
          <cell r="W849">
            <v>0</v>
          </cell>
          <cell r="X849">
            <v>0</v>
          </cell>
        </row>
        <row r="850">
          <cell r="P850" t="str">
            <v xml:space="preserve">4.1.1         </v>
          </cell>
          <cell r="Q850" t="str">
            <v xml:space="preserve">LOC-T                           </v>
          </cell>
          <cell r="R850">
            <v>877.1</v>
          </cell>
          <cell r="S850">
            <v>0</v>
          </cell>
          <cell r="T850">
            <v>0</v>
          </cell>
          <cell r="V850">
            <v>0</v>
          </cell>
          <cell r="W850">
            <v>0</v>
          </cell>
          <cell r="X850">
            <v>0</v>
          </cell>
        </row>
        <row r="851">
          <cell r="P851" t="str">
            <v xml:space="preserve">4.1.1.1       </v>
          </cell>
          <cell r="Q851" t="str">
            <v xml:space="preserve">PMUX PG-T                       </v>
          </cell>
          <cell r="R851">
            <v>883.48</v>
          </cell>
          <cell r="S851">
            <v>0</v>
          </cell>
          <cell r="T851">
            <v>1</v>
          </cell>
          <cell r="U851">
            <v>1</v>
          </cell>
          <cell r="V851">
            <v>0</v>
          </cell>
          <cell r="W851">
            <v>0</v>
          </cell>
          <cell r="X851">
            <v>0</v>
          </cell>
        </row>
        <row r="852">
          <cell r="P852" t="str">
            <v xml:space="preserve">4.1.2         </v>
          </cell>
          <cell r="Q852" t="str">
            <v xml:space="preserve">TM                              </v>
          </cell>
          <cell r="R852">
            <v>4850.3599999999997</v>
          </cell>
          <cell r="S852">
            <v>0</v>
          </cell>
          <cell r="T852">
            <v>2</v>
          </cell>
          <cell r="U852">
            <v>2</v>
          </cell>
          <cell r="V852">
            <v>0</v>
          </cell>
          <cell r="W852">
            <v>0</v>
          </cell>
          <cell r="X852">
            <v>0</v>
          </cell>
        </row>
        <row r="853">
          <cell r="P853" t="str">
            <v xml:space="preserve">4.1.2.1       </v>
          </cell>
          <cell r="Q853" t="str">
            <v xml:space="preserve">A-3EMT-4W(TEST)                 </v>
          </cell>
          <cell r="R853">
            <v>200.51</v>
          </cell>
          <cell r="S853">
            <v>0</v>
          </cell>
          <cell r="T853">
            <v>1</v>
          </cell>
          <cell r="U853">
            <v>1</v>
          </cell>
          <cell r="V853">
            <v>0</v>
          </cell>
          <cell r="W853">
            <v>0</v>
          </cell>
          <cell r="X853">
            <v>0</v>
          </cell>
        </row>
        <row r="854">
          <cell r="P854" t="str">
            <v xml:space="preserve">4.1.2.1       </v>
          </cell>
          <cell r="Q854" t="str">
            <v xml:space="preserve">2MONT                           </v>
          </cell>
          <cell r="R854">
            <v>230.85</v>
          </cell>
          <cell r="S854">
            <v>0</v>
          </cell>
          <cell r="T854">
            <v>1</v>
          </cell>
          <cell r="U854">
            <v>1</v>
          </cell>
          <cell r="V854">
            <v>0</v>
          </cell>
          <cell r="W854">
            <v>0</v>
          </cell>
          <cell r="X854">
            <v>0</v>
          </cell>
        </row>
        <row r="855">
          <cell r="P855" t="str">
            <v xml:space="preserve">4.1.2.2       </v>
          </cell>
          <cell r="Q855" t="str">
            <v xml:space="preserve">2TWT                            </v>
          </cell>
          <cell r="R855">
            <v>213.3</v>
          </cell>
          <cell r="S855">
            <v>0</v>
          </cell>
          <cell r="T855">
            <v>1</v>
          </cell>
          <cell r="U855">
            <v>1</v>
          </cell>
          <cell r="V855">
            <v>0</v>
          </cell>
          <cell r="W855">
            <v>0</v>
          </cell>
          <cell r="X855">
            <v>0</v>
          </cell>
        </row>
        <row r="856">
          <cell r="P856" t="str">
            <v xml:space="preserve">4.1.2.3       </v>
          </cell>
          <cell r="Q856" t="str">
            <v xml:space="preserve">2TWT(TEST)                      </v>
          </cell>
          <cell r="R856">
            <v>213.3</v>
          </cell>
          <cell r="S856">
            <v>0</v>
          </cell>
          <cell r="T856">
            <v>1</v>
          </cell>
          <cell r="U856">
            <v>1</v>
          </cell>
          <cell r="V856">
            <v>0</v>
          </cell>
          <cell r="W856">
            <v>0</v>
          </cell>
          <cell r="X856">
            <v>0</v>
          </cell>
        </row>
        <row r="857">
          <cell r="P857" t="str">
            <v xml:space="preserve">4.1.2.4       </v>
          </cell>
          <cell r="Q857" t="str">
            <v xml:space="preserve">ESE                             </v>
          </cell>
          <cell r="R857">
            <v>133.4</v>
          </cell>
          <cell r="S857">
            <v>0</v>
          </cell>
          <cell r="T857">
            <v>1</v>
          </cell>
          <cell r="U857">
            <v>1</v>
          </cell>
          <cell r="V857">
            <v>0</v>
          </cell>
          <cell r="W857">
            <v>0</v>
          </cell>
          <cell r="X857">
            <v>0</v>
          </cell>
        </row>
        <row r="858">
          <cell r="P858" t="str">
            <v xml:space="preserve">4.1.2.5       </v>
          </cell>
          <cell r="Q858" t="str">
            <v xml:space="preserve">3HOWOSC                         </v>
          </cell>
          <cell r="R858">
            <v>761.27</v>
          </cell>
          <cell r="S858">
            <v>0</v>
          </cell>
          <cell r="T858">
            <v>1</v>
          </cell>
          <cell r="U858">
            <v>1</v>
          </cell>
          <cell r="V858">
            <v>0</v>
          </cell>
          <cell r="W858">
            <v>0</v>
          </cell>
          <cell r="X858">
            <v>0</v>
          </cell>
        </row>
        <row r="859">
          <cell r="P859" t="str">
            <v xml:space="preserve">4.1.2.7       </v>
          </cell>
          <cell r="Q859" t="str">
            <v xml:space="preserve">A-3EMT                          </v>
          </cell>
          <cell r="R859">
            <v>196.87</v>
          </cell>
          <cell r="S859">
            <v>0</v>
          </cell>
          <cell r="T859">
            <v>0</v>
          </cell>
          <cell r="V859">
            <v>0</v>
          </cell>
          <cell r="W859">
            <v>0</v>
          </cell>
          <cell r="X859">
            <v>0</v>
          </cell>
        </row>
        <row r="860">
          <cell r="P860" t="str">
            <v xml:space="preserve">4.1.2.8       </v>
          </cell>
          <cell r="Q860" t="str">
            <v xml:space="preserve">A-3EMT (TEST)                   </v>
          </cell>
          <cell r="R860">
            <v>194.91</v>
          </cell>
          <cell r="S860">
            <v>0</v>
          </cell>
          <cell r="T860">
            <v>1</v>
          </cell>
          <cell r="U860">
            <v>1</v>
          </cell>
          <cell r="V860">
            <v>0</v>
          </cell>
          <cell r="W860">
            <v>0</v>
          </cell>
          <cell r="X860">
            <v>0</v>
          </cell>
        </row>
        <row r="861">
          <cell r="P861" t="str">
            <v xml:space="preserve">4.1.2.6       </v>
          </cell>
          <cell r="Q861" t="str">
            <v xml:space="preserve">3AAT                            </v>
          </cell>
          <cell r="R861">
            <v>105.15</v>
          </cell>
          <cell r="S861">
            <v>0</v>
          </cell>
          <cell r="T861">
            <v>2</v>
          </cell>
          <cell r="U861">
            <v>2</v>
          </cell>
          <cell r="V861">
            <v>0</v>
          </cell>
          <cell r="W861">
            <v>0</v>
          </cell>
          <cell r="X861">
            <v>0</v>
          </cell>
        </row>
        <row r="862">
          <cell r="P862" t="str">
            <v xml:space="preserve">4.1.2.7      </v>
          </cell>
          <cell r="Q862" t="str">
            <v xml:space="preserve">3ANT                            </v>
          </cell>
          <cell r="R862">
            <v>1249.3399999999999</v>
          </cell>
          <cell r="S862">
            <v>0</v>
          </cell>
          <cell r="T862">
            <v>2</v>
          </cell>
          <cell r="U862">
            <v>2</v>
          </cell>
          <cell r="V862">
            <v>0</v>
          </cell>
          <cell r="W862">
            <v>0</v>
          </cell>
          <cell r="X862">
            <v>0</v>
          </cell>
        </row>
        <row r="863">
          <cell r="P863" t="str">
            <v xml:space="preserve">4.1.2.8      </v>
          </cell>
          <cell r="Q863" t="str">
            <v xml:space="preserve">B-2RDT                          </v>
          </cell>
          <cell r="R863">
            <v>225.27</v>
          </cell>
          <cell r="S863">
            <v>0</v>
          </cell>
          <cell r="T863">
            <v>5</v>
          </cell>
          <cell r="U863">
            <v>5</v>
          </cell>
          <cell r="V863">
            <v>0</v>
          </cell>
          <cell r="W863">
            <v>0</v>
          </cell>
          <cell r="X863">
            <v>0</v>
          </cell>
        </row>
        <row r="864">
          <cell r="P864" t="str">
            <v xml:space="preserve">              </v>
          </cell>
          <cell r="Q864" t="str">
            <v xml:space="preserve">                                </v>
          </cell>
          <cell r="V864">
            <v>0</v>
          </cell>
        </row>
        <row r="865">
          <cell r="P865">
            <v>4.2</v>
          </cell>
          <cell r="Q865" t="str">
            <v xml:space="preserve">LTF-D                           </v>
          </cell>
          <cell r="R865">
            <v>3741.63</v>
          </cell>
          <cell r="S865">
            <v>0</v>
          </cell>
          <cell r="T865">
            <v>1</v>
          </cell>
          <cell r="V865">
            <v>1</v>
          </cell>
          <cell r="W865">
            <v>3741.63</v>
          </cell>
          <cell r="X865">
            <v>0</v>
          </cell>
        </row>
        <row r="866">
          <cell r="P866" t="str">
            <v xml:space="preserve">4.2.1         </v>
          </cell>
          <cell r="Q866" t="str">
            <v xml:space="preserve">DTIM                            </v>
          </cell>
          <cell r="R866">
            <v>1565.67</v>
          </cell>
          <cell r="S866">
            <v>0</v>
          </cell>
          <cell r="T866">
            <v>3</v>
          </cell>
          <cell r="U866">
            <v>1</v>
          </cell>
          <cell r="V866">
            <v>2</v>
          </cell>
          <cell r="W866">
            <v>3131.34</v>
          </cell>
          <cell r="X866">
            <v>0</v>
          </cell>
        </row>
        <row r="867">
          <cell r="P867" t="str">
            <v xml:space="preserve">4.2.1.1       </v>
          </cell>
          <cell r="Q867" t="str">
            <v xml:space="preserve">DTIC                            </v>
          </cell>
          <cell r="R867">
            <v>853.13</v>
          </cell>
          <cell r="S867">
            <v>0</v>
          </cell>
          <cell r="T867">
            <v>10</v>
          </cell>
          <cell r="U867">
            <v>4</v>
          </cell>
          <cell r="V867">
            <v>6</v>
          </cell>
          <cell r="W867">
            <v>5118.78</v>
          </cell>
          <cell r="X867">
            <v>0</v>
          </cell>
        </row>
        <row r="868">
          <cell r="P868" t="str">
            <v xml:space="preserve">4.2.1.2       </v>
          </cell>
          <cell r="Q868" t="str">
            <v xml:space="preserve">DTI                             </v>
          </cell>
          <cell r="R868">
            <v>292.36</v>
          </cell>
          <cell r="S868">
            <v>0</v>
          </cell>
          <cell r="T868">
            <v>19</v>
          </cell>
          <cell r="U868">
            <v>6</v>
          </cell>
          <cell r="V868">
            <v>13</v>
          </cell>
          <cell r="W868">
            <v>3800.6800000000003</v>
          </cell>
          <cell r="X868">
            <v>0</v>
          </cell>
        </row>
        <row r="869">
          <cell r="P869" t="str">
            <v xml:space="preserve">4.2.2         </v>
          </cell>
          <cell r="Q869" t="str">
            <v xml:space="preserve">HDTIM                           </v>
          </cell>
          <cell r="R869">
            <v>1565.67</v>
          </cell>
          <cell r="S869">
            <v>0</v>
          </cell>
          <cell r="T869">
            <v>4</v>
          </cell>
          <cell r="U869">
            <v>2</v>
          </cell>
          <cell r="V869">
            <v>2</v>
          </cell>
          <cell r="W869">
            <v>3131.34</v>
          </cell>
          <cell r="X869">
            <v>0</v>
          </cell>
        </row>
        <row r="870">
          <cell r="P870" t="str">
            <v xml:space="preserve">4.2.2.1       </v>
          </cell>
          <cell r="Q870" t="str">
            <v xml:space="preserve">HDTIC                           </v>
          </cell>
          <cell r="R870">
            <v>822.66</v>
          </cell>
          <cell r="S870">
            <v>0</v>
          </cell>
          <cell r="T870">
            <v>8</v>
          </cell>
          <cell r="U870">
            <v>4</v>
          </cell>
          <cell r="V870">
            <v>4</v>
          </cell>
          <cell r="W870">
            <v>3290.64</v>
          </cell>
          <cell r="X870">
            <v>0</v>
          </cell>
        </row>
        <row r="871">
          <cell r="P871" t="str">
            <v xml:space="preserve">4.2.2.2       </v>
          </cell>
          <cell r="Q871" t="str">
            <v xml:space="preserve">RDTI                            </v>
          </cell>
          <cell r="R871">
            <v>291.67</v>
          </cell>
          <cell r="S871">
            <v>0</v>
          </cell>
          <cell r="T871">
            <v>11</v>
          </cell>
          <cell r="U871">
            <v>4</v>
          </cell>
          <cell r="V871">
            <v>7</v>
          </cell>
          <cell r="W871">
            <v>2041.69</v>
          </cell>
          <cell r="X871">
            <v>0</v>
          </cell>
        </row>
        <row r="872">
          <cell r="P872" t="str">
            <v xml:space="preserve">4.2.3         </v>
          </cell>
          <cell r="Q872" t="str">
            <v xml:space="preserve">DCCM                            </v>
          </cell>
          <cell r="R872">
            <v>11290</v>
          </cell>
          <cell r="S872">
            <v>0</v>
          </cell>
          <cell r="T872">
            <v>0</v>
          </cell>
          <cell r="V872">
            <v>0</v>
          </cell>
          <cell r="W872">
            <v>0</v>
          </cell>
          <cell r="X872">
            <v>0</v>
          </cell>
        </row>
        <row r="873">
          <cell r="P873" t="str">
            <v xml:space="preserve">4.2.3.1       </v>
          </cell>
          <cell r="Q873" t="str">
            <v xml:space="preserve">DTIC                            </v>
          </cell>
          <cell r="R873">
            <v>185.97</v>
          </cell>
          <cell r="S873">
            <v>0</v>
          </cell>
          <cell r="T873">
            <v>0</v>
          </cell>
          <cell r="V873">
            <v>0</v>
          </cell>
          <cell r="W873">
            <v>0</v>
          </cell>
          <cell r="X873">
            <v>0</v>
          </cell>
        </row>
        <row r="874">
          <cell r="P874" t="str">
            <v xml:space="preserve">4.2.3.2       </v>
          </cell>
          <cell r="Q874" t="str">
            <v xml:space="preserve">DTI                             </v>
          </cell>
          <cell r="R874">
            <v>292.36</v>
          </cell>
          <cell r="S874">
            <v>0</v>
          </cell>
          <cell r="T874">
            <v>0</v>
          </cell>
          <cell r="V874">
            <v>0</v>
          </cell>
          <cell r="W874">
            <v>0</v>
          </cell>
          <cell r="X874">
            <v>0</v>
          </cell>
        </row>
        <row r="875">
          <cell r="P875" t="str">
            <v xml:space="preserve">4.2.3.3       </v>
          </cell>
          <cell r="Q875" t="str">
            <v xml:space="preserve">LLI-A                           </v>
          </cell>
          <cell r="R875">
            <v>740</v>
          </cell>
          <cell r="S875">
            <v>0</v>
          </cell>
          <cell r="T875">
            <v>0</v>
          </cell>
          <cell r="V875">
            <v>0</v>
          </cell>
          <cell r="W875">
            <v>0</v>
          </cell>
          <cell r="X875">
            <v>0</v>
          </cell>
        </row>
        <row r="876">
          <cell r="P876" t="str">
            <v xml:space="preserve">4.2.4         </v>
          </cell>
          <cell r="Q876" t="str">
            <v xml:space="preserve">DTLM                            </v>
          </cell>
          <cell r="R876">
            <v>2108.12</v>
          </cell>
          <cell r="S876">
            <v>0</v>
          </cell>
          <cell r="T876">
            <v>0</v>
          </cell>
          <cell r="V876">
            <v>0</v>
          </cell>
          <cell r="W876">
            <v>0</v>
          </cell>
          <cell r="X876">
            <v>0</v>
          </cell>
        </row>
        <row r="877">
          <cell r="P877" t="str">
            <v xml:space="preserve">4.2.4.1       </v>
          </cell>
          <cell r="Q877" t="str">
            <v xml:space="preserve">DTI                             </v>
          </cell>
          <cell r="R877">
            <v>292.36</v>
          </cell>
          <cell r="S877">
            <v>0</v>
          </cell>
          <cell r="T877">
            <v>0</v>
          </cell>
          <cell r="V877">
            <v>0</v>
          </cell>
          <cell r="W877">
            <v>0</v>
          </cell>
          <cell r="X877">
            <v>0</v>
          </cell>
        </row>
        <row r="878">
          <cell r="P878" t="str">
            <v xml:space="preserve">              </v>
          </cell>
          <cell r="Q878" t="str">
            <v xml:space="preserve">                                </v>
          </cell>
          <cell r="V878">
            <v>0</v>
          </cell>
        </row>
        <row r="879">
          <cell r="P879" t="str">
            <v xml:space="preserve">              </v>
          </cell>
          <cell r="Q879" t="str">
            <v xml:space="preserve">SUB-TOTAL                       </v>
          </cell>
          <cell r="V879">
            <v>0</v>
          </cell>
          <cell r="W879">
            <v>24256.1</v>
          </cell>
          <cell r="X879">
            <v>0</v>
          </cell>
        </row>
        <row r="880">
          <cell r="P880" t="str">
            <v xml:space="preserve">              </v>
          </cell>
          <cell r="Q880" t="str">
            <v xml:space="preserve">                                </v>
          </cell>
          <cell r="V880">
            <v>0</v>
          </cell>
        </row>
        <row r="881">
          <cell r="P881" t="str">
            <v xml:space="preserve">              </v>
          </cell>
          <cell r="Q881" t="str">
            <v xml:space="preserve">                                </v>
          </cell>
          <cell r="V881">
            <v>0</v>
          </cell>
        </row>
        <row r="882">
          <cell r="P882">
            <v>5</v>
          </cell>
          <cell r="Q882" t="str">
            <v xml:space="preserve">EQUIPOS DE SENALIZACION         </v>
          </cell>
          <cell r="V882">
            <v>0</v>
          </cell>
        </row>
        <row r="883">
          <cell r="P883" t="str">
            <v xml:space="preserve">              </v>
          </cell>
          <cell r="Q883" t="str">
            <v xml:space="preserve">                                </v>
          </cell>
          <cell r="V883">
            <v>0</v>
          </cell>
        </row>
        <row r="884">
          <cell r="P884" t="str">
            <v xml:space="preserve">5.1.1         </v>
          </cell>
          <cell r="Q884" t="str">
            <v xml:space="preserve">SVTM(BF)                        </v>
          </cell>
          <cell r="R884">
            <v>1511.35</v>
          </cell>
          <cell r="S884">
            <v>0</v>
          </cell>
          <cell r="T884">
            <v>1</v>
          </cell>
          <cell r="U884">
            <v>1</v>
          </cell>
          <cell r="V884">
            <v>0</v>
          </cell>
          <cell r="W884">
            <v>0</v>
          </cell>
          <cell r="X884">
            <v>0</v>
          </cell>
        </row>
        <row r="885">
          <cell r="P885" t="str">
            <v xml:space="preserve">5.1.1.1       </v>
          </cell>
          <cell r="Q885" t="str">
            <v xml:space="preserve">SND                             </v>
          </cell>
          <cell r="R885">
            <v>115.03</v>
          </cell>
          <cell r="S885">
            <v>0</v>
          </cell>
          <cell r="T885">
            <v>2</v>
          </cell>
          <cell r="U885">
            <v>2</v>
          </cell>
          <cell r="V885">
            <v>0</v>
          </cell>
          <cell r="W885">
            <v>0</v>
          </cell>
          <cell r="X885">
            <v>0</v>
          </cell>
        </row>
        <row r="886">
          <cell r="P886" t="str">
            <v xml:space="preserve">5.1.1.2       </v>
          </cell>
          <cell r="Q886" t="str">
            <v xml:space="preserve">RECEIVER (REC)                  </v>
          </cell>
          <cell r="R886">
            <v>255.62</v>
          </cell>
          <cell r="S886">
            <v>0</v>
          </cell>
          <cell r="T886">
            <v>6</v>
          </cell>
          <cell r="U886">
            <v>6</v>
          </cell>
          <cell r="V886">
            <v>0</v>
          </cell>
          <cell r="W886">
            <v>0</v>
          </cell>
          <cell r="X886">
            <v>0</v>
          </cell>
        </row>
        <row r="887">
          <cell r="P887" t="str">
            <v xml:space="preserve">5.1.1.3       </v>
          </cell>
          <cell r="Q887" t="str">
            <v xml:space="preserve">TONE GENERATOR (TNG)            </v>
          </cell>
          <cell r="R887">
            <v>146.18</v>
          </cell>
          <cell r="S887">
            <v>0</v>
          </cell>
          <cell r="T887">
            <v>2</v>
          </cell>
          <cell r="U887">
            <v>2</v>
          </cell>
          <cell r="V887">
            <v>0</v>
          </cell>
          <cell r="W887">
            <v>0</v>
          </cell>
          <cell r="X887">
            <v>0</v>
          </cell>
        </row>
        <row r="888">
          <cell r="P888" t="str">
            <v xml:space="preserve">5.1.1.4       </v>
          </cell>
          <cell r="Q888" t="str">
            <v>NO.7 SIGNALLING INTERFACE (N7SI)</v>
          </cell>
          <cell r="R888">
            <v>163.44999999999999</v>
          </cell>
          <cell r="S888">
            <v>0</v>
          </cell>
          <cell r="T888">
            <v>0</v>
          </cell>
          <cell r="V888">
            <v>0</v>
          </cell>
          <cell r="W888">
            <v>0</v>
          </cell>
          <cell r="X888">
            <v>0</v>
          </cell>
        </row>
        <row r="889">
          <cell r="P889" t="str">
            <v xml:space="preserve">              </v>
          </cell>
          <cell r="Q889" t="str">
            <v xml:space="preserve">                                </v>
          </cell>
          <cell r="V889">
            <v>0</v>
          </cell>
        </row>
        <row r="890">
          <cell r="P890" t="str">
            <v xml:space="preserve">              </v>
          </cell>
          <cell r="Q890" t="str">
            <v>SUB-TOTAL</v>
          </cell>
          <cell r="V890">
            <v>0</v>
          </cell>
          <cell r="W890">
            <v>0</v>
          </cell>
          <cell r="X890">
            <v>0</v>
          </cell>
        </row>
        <row r="891">
          <cell r="P891" t="str">
            <v xml:space="preserve">              </v>
          </cell>
          <cell r="Q891" t="str">
            <v xml:space="preserve">                                </v>
          </cell>
          <cell r="V891">
            <v>0</v>
          </cell>
        </row>
        <row r="892">
          <cell r="P892" t="str">
            <v xml:space="preserve">              </v>
          </cell>
          <cell r="Q892" t="str">
            <v xml:space="preserve">                                </v>
          </cell>
          <cell r="V892">
            <v>0</v>
          </cell>
        </row>
        <row r="893">
          <cell r="P893">
            <v>6</v>
          </cell>
          <cell r="Q893" t="str">
            <v xml:space="preserve">EQUIPOS DE SINCRONIZACION       </v>
          </cell>
          <cell r="V893">
            <v>0</v>
          </cell>
        </row>
        <row r="894">
          <cell r="P894" t="str">
            <v xml:space="preserve">              </v>
          </cell>
          <cell r="Q894" t="str">
            <v xml:space="preserve">                                </v>
          </cell>
          <cell r="V894">
            <v>0</v>
          </cell>
        </row>
        <row r="895">
          <cell r="P895" t="str">
            <v xml:space="preserve">6.1.1         </v>
          </cell>
          <cell r="Q895" t="str">
            <v xml:space="preserve">CLKM                            </v>
          </cell>
          <cell r="R895">
            <v>1834.07</v>
          </cell>
          <cell r="S895">
            <v>0</v>
          </cell>
          <cell r="T895">
            <v>1</v>
          </cell>
          <cell r="U895">
            <v>1</v>
          </cell>
          <cell r="V895">
            <v>0</v>
          </cell>
          <cell r="W895">
            <v>0</v>
          </cell>
          <cell r="X895">
            <v>0</v>
          </cell>
        </row>
        <row r="896">
          <cell r="P896" t="str">
            <v xml:space="preserve">6.1.1.1       </v>
          </cell>
          <cell r="Q896" t="str">
            <v xml:space="preserve">A-CLK-H PG                      </v>
          </cell>
          <cell r="R896">
            <v>1750.17</v>
          </cell>
          <cell r="S896">
            <v>0</v>
          </cell>
          <cell r="T896">
            <v>2</v>
          </cell>
          <cell r="U896">
            <v>2</v>
          </cell>
          <cell r="V896">
            <v>0</v>
          </cell>
          <cell r="W896">
            <v>0</v>
          </cell>
          <cell r="X896">
            <v>0</v>
          </cell>
        </row>
        <row r="897">
          <cell r="P897" t="str">
            <v xml:space="preserve">              </v>
          </cell>
          <cell r="Q897" t="str">
            <v xml:space="preserve">                                </v>
          </cell>
          <cell r="V897">
            <v>0</v>
          </cell>
        </row>
        <row r="898">
          <cell r="P898" t="str">
            <v xml:space="preserve">              </v>
          </cell>
          <cell r="Q898" t="str">
            <v>SUB-TOTAL</v>
          </cell>
          <cell r="V898">
            <v>0</v>
          </cell>
          <cell r="W898">
            <v>0</v>
          </cell>
          <cell r="X898">
            <v>0</v>
          </cell>
        </row>
        <row r="899">
          <cell r="P899" t="str">
            <v xml:space="preserve">              </v>
          </cell>
          <cell r="Q899" t="str">
            <v xml:space="preserve">                                </v>
          </cell>
          <cell r="V899">
            <v>0</v>
          </cell>
        </row>
        <row r="900">
          <cell r="P900" t="str">
            <v xml:space="preserve">              </v>
          </cell>
          <cell r="Q900" t="str">
            <v xml:space="preserve">                                </v>
          </cell>
          <cell r="V900">
            <v>0</v>
          </cell>
        </row>
        <row r="901">
          <cell r="P901">
            <v>7</v>
          </cell>
          <cell r="Q901" t="str">
            <v xml:space="preserve">DISTRIBUIDORES                  </v>
          </cell>
          <cell r="V901">
            <v>0</v>
          </cell>
        </row>
        <row r="902">
          <cell r="P902" t="str">
            <v xml:space="preserve">              </v>
          </cell>
          <cell r="V902">
            <v>0</v>
          </cell>
        </row>
        <row r="903">
          <cell r="P903" t="str">
            <v xml:space="preserve">7.1.1         </v>
          </cell>
          <cell r="Q903" t="str">
            <v xml:space="preserve">MDF (2.5M)             </v>
          </cell>
          <cell r="R903">
            <v>494.99</v>
          </cell>
          <cell r="S903">
            <v>0</v>
          </cell>
          <cell r="T903">
            <v>11</v>
          </cell>
          <cell r="U903">
            <v>4</v>
          </cell>
          <cell r="V903">
            <v>7</v>
          </cell>
          <cell r="W903">
            <v>3464.9300000000003</v>
          </cell>
          <cell r="X903">
            <v>0</v>
          </cell>
        </row>
        <row r="904">
          <cell r="P904" t="str">
            <v xml:space="preserve">7.1.2         </v>
          </cell>
          <cell r="Q904" t="str">
            <v xml:space="preserve">MDF(2.1M)                       </v>
          </cell>
          <cell r="S904">
            <v>0</v>
          </cell>
          <cell r="V904">
            <v>0</v>
          </cell>
          <cell r="W904">
            <v>0</v>
          </cell>
          <cell r="X904">
            <v>0</v>
          </cell>
        </row>
        <row r="905">
          <cell r="P905" t="str">
            <v xml:space="preserve">7.1.2         </v>
          </cell>
          <cell r="Q905" t="str">
            <v>BLOQUE TERMINAL(258RW)</v>
          </cell>
          <cell r="R905">
            <v>22.29</v>
          </cell>
          <cell r="S905">
            <v>0</v>
          </cell>
          <cell r="T905">
            <v>68</v>
          </cell>
          <cell r="U905">
            <v>23</v>
          </cell>
          <cell r="V905">
            <v>45</v>
          </cell>
          <cell r="W905">
            <v>1003.05</v>
          </cell>
          <cell r="X905">
            <v>0</v>
          </cell>
        </row>
        <row r="906">
          <cell r="P906" t="str">
            <v xml:space="preserve">7.1.4         </v>
          </cell>
          <cell r="Q906" t="str">
            <v xml:space="preserve">BLOQUE TERMINAL(E400W)          </v>
          </cell>
          <cell r="S906">
            <v>0</v>
          </cell>
          <cell r="V906">
            <v>0</v>
          </cell>
          <cell r="W906">
            <v>0</v>
          </cell>
          <cell r="X906">
            <v>0</v>
          </cell>
        </row>
        <row r="907">
          <cell r="P907" t="str">
            <v xml:space="preserve">7.1.3         </v>
          </cell>
          <cell r="Q907" t="str">
            <v xml:space="preserve">CABLE DE PRUEBA                      </v>
          </cell>
          <cell r="R907">
            <v>21.69</v>
          </cell>
          <cell r="S907">
            <v>0</v>
          </cell>
          <cell r="T907">
            <v>4</v>
          </cell>
          <cell r="U907">
            <v>4</v>
          </cell>
          <cell r="W907">
            <v>0</v>
          </cell>
          <cell r="X907">
            <v>0</v>
          </cell>
        </row>
        <row r="908">
          <cell r="P908" t="str">
            <v xml:space="preserve">7.1.4         </v>
          </cell>
          <cell r="Q908" t="str">
            <v xml:space="preserve">PROTECTOR(NPU-3100)             </v>
          </cell>
          <cell r="R908">
            <v>178.31</v>
          </cell>
          <cell r="S908">
            <v>0</v>
          </cell>
          <cell r="T908">
            <v>65</v>
          </cell>
          <cell r="U908">
            <v>24</v>
          </cell>
          <cell r="W908">
            <v>0</v>
          </cell>
          <cell r="X908">
            <v>0</v>
          </cell>
        </row>
        <row r="909">
          <cell r="P909" t="str">
            <v xml:space="preserve">7.1.5         </v>
          </cell>
          <cell r="Q909" t="str">
            <v xml:space="preserve">MODULO DE PROTECTOR       </v>
          </cell>
          <cell r="R909">
            <v>8.92</v>
          </cell>
          <cell r="S909">
            <v>0</v>
          </cell>
          <cell r="T909">
            <v>5058</v>
          </cell>
          <cell r="U909">
            <v>2138</v>
          </cell>
          <cell r="W909">
            <v>0</v>
          </cell>
          <cell r="X909">
            <v>0</v>
          </cell>
        </row>
        <row r="910">
          <cell r="P910" t="str">
            <v xml:space="preserve">              </v>
          </cell>
          <cell r="Q910" t="str">
            <v xml:space="preserve">(NPD-8120(D))                   </v>
          </cell>
          <cell r="V910">
            <v>0</v>
          </cell>
        </row>
        <row r="911">
          <cell r="P911" t="str">
            <v>7.1.6</v>
          </cell>
          <cell r="Q911" t="str">
            <v>DDF</v>
          </cell>
          <cell r="R911">
            <v>1022.48</v>
          </cell>
          <cell r="T911">
            <v>1</v>
          </cell>
          <cell r="U911">
            <v>1</v>
          </cell>
          <cell r="V911">
            <v>0</v>
          </cell>
          <cell r="W911">
            <v>0</v>
          </cell>
          <cell r="X911">
            <v>0</v>
          </cell>
        </row>
        <row r="912">
          <cell r="P912" t="str">
            <v>7.1.7</v>
          </cell>
          <cell r="Q912" t="str">
            <v>DDM</v>
          </cell>
          <cell r="R912">
            <v>469.04</v>
          </cell>
          <cell r="T912">
            <v>8</v>
          </cell>
          <cell r="U912">
            <v>3</v>
          </cell>
          <cell r="V912">
            <v>5</v>
          </cell>
          <cell r="W912">
            <v>2345.2000000000003</v>
          </cell>
          <cell r="X912">
            <v>0</v>
          </cell>
        </row>
        <row r="913">
          <cell r="P913" t="str">
            <v xml:space="preserve">              </v>
          </cell>
          <cell r="Q913" t="str">
            <v xml:space="preserve">                                </v>
          </cell>
          <cell r="V913">
            <v>0</v>
          </cell>
        </row>
        <row r="914">
          <cell r="P914" t="str">
            <v xml:space="preserve">              </v>
          </cell>
          <cell r="Q914" t="str">
            <v>SUB-TOTAL</v>
          </cell>
          <cell r="V914">
            <v>0</v>
          </cell>
          <cell r="W914">
            <v>6813.18</v>
          </cell>
          <cell r="X914">
            <v>0</v>
          </cell>
        </row>
        <row r="915">
          <cell r="P915" t="str">
            <v xml:space="preserve">              </v>
          </cell>
          <cell r="Q915" t="str">
            <v xml:space="preserve">                                </v>
          </cell>
          <cell r="V915">
            <v>0</v>
          </cell>
        </row>
        <row r="916">
          <cell r="P916" t="str">
            <v xml:space="preserve">              </v>
          </cell>
          <cell r="Q916" t="str">
            <v>TOTAL 1.01    EQUIPOS PROPIOS</v>
          </cell>
          <cell r="V916">
            <v>0</v>
          </cell>
          <cell r="W916">
            <v>239224.55000000002</v>
          </cell>
          <cell r="X916">
            <v>240</v>
          </cell>
        </row>
        <row r="917">
          <cell r="P917" t="str">
            <v xml:space="preserve">              </v>
          </cell>
          <cell r="V917">
            <v>0</v>
          </cell>
        </row>
        <row r="918">
          <cell r="P918">
            <v>1.02</v>
          </cell>
          <cell r="Q918" t="str">
            <v xml:space="preserve">EQUIPOS COMPLEMENTARIOS         </v>
          </cell>
        </row>
        <row r="919">
          <cell r="P919" t="str">
            <v xml:space="preserve">              </v>
          </cell>
          <cell r="Q919" t="str">
            <v xml:space="preserve">DE LA CENTRAL                   </v>
          </cell>
        </row>
        <row r="920">
          <cell r="P920" t="str">
            <v xml:space="preserve">              </v>
          </cell>
          <cell r="Q920" t="str">
            <v xml:space="preserve">                                </v>
          </cell>
        </row>
        <row r="921">
          <cell r="P921" t="str">
            <v xml:space="preserve">              </v>
          </cell>
          <cell r="Q921" t="str">
            <v xml:space="preserve">                                </v>
          </cell>
        </row>
        <row r="922">
          <cell r="P922">
            <v>1.1000000000000001</v>
          </cell>
          <cell r="Q922" t="str">
            <v xml:space="preserve">(POSICIONES PRINCIPALES)        </v>
          </cell>
        </row>
        <row r="923">
          <cell r="P923" t="str">
            <v xml:space="preserve">1.1.1         </v>
          </cell>
          <cell r="Q923" t="str">
            <v xml:space="preserve">ASC                             </v>
          </cell>
          <cell r="R923">
            <v>2900.35</v>
          </cell>
          <cell r="S923">
            <v>0</v>
          </cell>
          <cell r="W923">
            <v>0</v>
          </cell>
          <cell r="X923">
            <v>0</v>
          </cell>
        </row>
        <row r="924">
          <cell r="P924" t="str">
            <v xml:space="preserve">1.1.2         </v>
          </cell>
          <cell r="Q924" t="str">
            <v xml:space="preserve">SILLA PARA OPERADORA            </v>
          </cell>
          <cell r="R924">
            <v>0</v>
          </cell>
          <cell r="S924">
            <v>76.959999999999994</v>
          </cell>
          <cell r="W924">
            <v>0</v>
          </cell>
          <cell r="X924">
            <v>0</v>
          </cell>
        </row>
        <row r="925">
          <cell r="P925" t="str">
            <v xml:space="preserve">1.1.3         </v>
          </cell>
          <cell r="Q925" t="str">
            <v xml:space="preserve">TELEFONO DE OPERADORA           </v>
          </cell>
          <cell r="R925">
            <v>65.53</v>
          </cell>
          <cell r="S925">
            <v>0</v>
          </cell>
          <cell r="W925">
            <v>0</v>
          </cell>
          <cell r="X925">
            <v>0</v>
          </cell>
        </row>
        <row r="926">
          <cell r="P926" t="str">
            <v xml:space="preserve">              </v>
          </cell>
          <cell r="Q926" t="str">
            <v xml:space="preserve">                                </v>
          </cell>
        </row>
        <row r="927">
          <cell r="P927">
            <v>1.2</v>
          </cell>
          <cell r="Q927" t="str">
            <v xml:space="preserve">(POSICIONES DE INFORMACIONES)   </v>
          </cell>
          <cell r="R927">
            <v>0</v>
          </cell>
          <cell r="S927">
            <v>0</v>
          </cell>
          <cell r="W927">
            <v>0</v>
          </cell>
          <cell r="X927">
            <v>0</v>
          </cell>
        </row>
        <row r="928">
          <cell r="P928" t="str">
            <v xml:space="preserve">1.2.1         </v>
          </cell>
          <cell r="Q928" t="str">
            <v xml:space="preserve">ICRE                            </v>
          </cell>
          <cell r="R928">
            <v>194.19</v>
          </cell>
          <cell r="S928">
            <v>0</v>
          </cell>
          <cell r="W928">
            <v>0</v>
          </cell>
          <cell r="X928">
            <v>0</v>
          </cell>
        </row>
        <row r="929">
          <cell r="P929" t="str">
            <v xml:space="preserve">1.2.2         </v>
          </cell>
          <cell r="Q929" t="str">
            <v xml:space="preserve">SILLA PARA ICRE                 </v>
          </cell>
          <cell r="R929">
            <v>0</v>
          </cell>
          <cell r="S929">
            <v>49.49</v>
          </cell>
          <cell r="W929">
            <v>0</v>
          </cell>
          <cell r="X929">
            <v>0</v>
          </cell>
        </row>
        <row r="930">
          <cell r="P930" t="str">
            <v xml:space="preserve">1.2.3         </v>
          </cell>
          <cell r="Q930" t="str">
            <v xml:space="preserve">MESA DE ICRE                    </v>
          </cell>
          <cell r="R930">
            <v>0</v>
          </cell>
          <cell r="S930">
            <v>104.44</v>
          </cell>
          <cell r="W930">
            <v>0</v>
          </cell>
          <cell r="X930">
            <v>0</v>
          </cell>
        </row>
        <row r="931">
          <cell r="P931" t="str">
            <v xml:space="preserve">1.2.4         </v>
          </cell>
          <cell r="Q931" t="str">
            <v xml:space="preserve">TELEFONO DE OPERADORA           </v>
          </cell>
          <cell r="R931">
            <v>65.53</v>
          </cell>
          <cell r="S931">
            <v>0</v>
          </cell>
          <cell r="W931">
            <v>0</v>
          </cell>
          <cell r="X931">
            <v>0</v>
          </cell>
        </row>
        <row r="932">
          <cell r="P932" t="str">
            <v xml:space="preserve">              </v>
          </cell>
          <cell r="Q932" t="str">
            <v xml:space="preserve">                                </v>
          </cell>
        </row>
        <row r="933">
          <cell r="P933">
            <v>1.3</v>
          </cell>
          <cell r="Q933" t="str">
            <v xml:space="preserve">CTS                             </v>
          </cell>
          <cell r="R933">
            <v>483.62</v>
          </cell>
          <cell r="S933">
            <v>0</v>
          </cell>
          <cell r="W933">
            <v>0</v>
          </cell>
          <cell r="X933">
            <v>0</v>
          </cell>
        </row>
        <row r="934">
          <cell r="P934" t="str">
            <v xml:space="preserve">              </v>
          </cell>
          <cell r="Q934" t="str">
            <v xml:space="preserve">                                </v>
          </cell>
        </row>
        <row r="935">
          <cell r="P935">
            <v>1.4</v>
          </cell>
          <cell r="Q935" t="str">
            <v>(EQUIPOS DE KIOSKO Y MANT.)</v>
          </cell>
        </row>
        <row r="936">
          <cell r="P936" t="str">
            <v xml:space="preserve">1.4.1         </v>
          </cell>
          <cell r="Q936" t="str">
            <v xml:space="preserve">MESA DE KIOSKO                  </v>
          </cell>
          <cell r="R936">
            <v>1391.6</v>
          </cell>
          <cell r="S936">
            <v>0</v>
          </cell>
          <cell r="W936">
            <v>0</v>
          </cell>
          <cell r="X936">
            <v>0</v>
          </cell>
        </row>
        <row r="937">
          <cell r="P937" t="str">
            <v xml:space="preserve">1.4.2         </v>
          </cell>
          <cell r="Q937" t="str">
            <v xml:space="preserve">SILLA PARA OPERADORA DE KIOSKO  </v>
          </cell>
          <cell r="R937">
            <v>0</v>
          </cell>
          <cell r="S937">
            <v>49.49</v>
          </cell>
          <cell r="W937">
            <v>0</v>
          </cell>
          <cell r="X937">
            <v>0</v>
          </cell>
        </row>
        <row r="938">
          <cell r="P938" t="str">
            <v xml:space="preserve">1.4.3         </v>
          </cell>
          <cell r="Q938" t="str">
            <v xml:space="preserve">TELEFONO DE OPERADORA           </v>
          </cell>
          <cell r="R938">
            <v>65.53</v>
          </cell>
          <cell r="S938">
            <v>0</v>
          </cell>
          <cell r="W938">
            <v>0</v>
          </cell>
          <cell r="X938">
            <v>0</v>
          </cell>
        </row>
        <row r="939">
          <cell r="P939">
            <v>1.1000000000000001</v>
          </cell>
          <cell r="Q939" t="str">
            <v xml:space="preserve">ROP                             </v>
          </cell>
          <cell r="R939">
            <v>409.6</v>
          </cell>
          <cell r="S939">
            <v>0</v>
          </cell>
          <cell r="V939">
            <v>0</v>
          </cell>
          <cell r="W939">
            <v>0</v>
          </cell>
          <cell r="X939">
            <v>0</v>
          </cell>
        </row>
        <row r="940">
          <cell r="P940" t="str">
            <v xml:space="preserve">1.4.5         </v>
          </cell>
          <cell r="Q940" t="str">
            <v xml:space="preserve">SD DSK                          </v>
          </cell>
          <cell r="R940">
            <v>267.07</v>
          </cell>
          <cell r="S940">
            <v>0</v>
          </cell>
          <cell r="V940">
            <v>0</v>
          </cell>
          <cell r="W940">
            <v>0</v>
          </cell>
          <cell r="X940">
            <v>0</v>
          </cell>
        </row>
        <row r="941">
          <cell r="P941">
            <v>1.2</v>
          </cell>
          <cell r="Q941" t="str">
            <v xml:space="preserve">INV                             </v>
          </cell>
          <cell r="R941">
            <v>573.47</v>
          </cell>
          <cell r="S941">
            <v>0</v>
          </cell>
          <cell r="V941">
            <v>0</v>
          </cell>
          <cell r="W941">
            <v>0</v>
          </cell>
          <cell r="X941">
            <v>0</v>
          </cell>
        </row>
        <row r="942">
          <cell r="P942">
            <v>1.3</v>
          </cell>
          <cell r="Q942" t="str">
            <v>TC PG</v>
          </cell>
          <cell r="R942">
            <v>554.08000000000004</v>
          </cell>
          <cell r="S942">
            <v>0</v>
          </cell>
          <cell r="V942">
            <v>0</v>
          </cell>
          <cell r="W942">
            <v>0</v>
          </cell>
          <cell r="X942">
            <v>0</v>
          </cell>
        </row>
        <row r="943">
          <cell r="P943" t="str">
            <v xml:space="preserve">1.4.8         </v>
          </cell>
          <cell r="Q943" t="str">
            <v xml:space="preserve">F-MODEM                         </v>
          </cell>
          <cell r="R943">
            <v>335.05</v>
          </cell>
          <cell r="S943">
            <v>0</v>
          </cell>
          <cell r="V943">
            <v>0</v>
          </cell>
          <cell r="W943">
            <v>0</v>
          </cell>
          <cell r="X943">
            <v>0</v>
          </cell>
        </row>
        <row r="944">
          <cell r="P944">
            <v>1.4</v>
          </cell>
          <cell r="Q944" t="str">
            <v xml:space="preserve">TC-300 MODEM                    </v>
          </cell>
          <cell r="R944">
            <v>342.43</v>
          </cell>
          <cell r="S944">
            <v>0</v>
          </cell>
          <cell r="V944">
            <v>0</v>
          </cell>
          <cell r="W944">
            <v>0</v>
          </cell>
          <cell r="X944">
            <v>0</v>
          </cell>
        </row>
        <row r="945">
          <cell r="P945" t="str">
            <v xml:space="preserve">1.4.10        </v>
          </cell>
          <cell r="Q945" t="str">
            <v xml:space="preserve">DATAX MODEM                     </v>
          </cell>
          <cell r="R945">
            <v>507.83</v>
          </cell>
          <cell r="S945">
            <v>0</v>
          </cell>
          <cell r="W945">
            <v>0</v>
          </cell>
          <cell r="X945">
            <v>0</v>
          </cell>
        </row>
        <row r="946">
          <cell r="P946" t="str">
            <v>1.4.11</v>
          </cell>
          <cell r="Q946" t="str">
            <v>K-MODEM</v>
          </cell>
          <cell r="R946">
            <v>978.56</v>
          </cell>
          <cell r="S946">
            <v>0</v>
          </cell>
          <cell r="W946">
            <v>0</v>
          </cell>
          <cell r="X946">
            <v>0</v>
          </cell>
        </row>
        <row r="947">
          <cell r="P947" t="str">
            <v xml:space="preserve">              </v>
          </cell>
          <cell r="Q947" t="str">
            <v xml:space="preserve">                                </v>
          </cell>
        </row>
        <row r="948">
          <cell r="P948" t="str">
            <v xml:space="preserve">              </v>
          </cell>
          <cell r="Q948" t="str">
            <v xml:space="preserve">SUB-TOTAL </v>
          </cell>
          <cell r="W948">
            <v>0</v>
          </cell>
          <cell r="X948">
            <v>0</v>
          </cell>
        </row>
        <row r="949">
          <cell r="P949" t="str">
            <v xml:space="preserve">              </v>
          </cell>
          <cell r="Q949" t="str">
            <v xml:space="preserve">                                </v>
          </cell>
        </row>
        <row r="950">
          <cell r="P950">
            <v>1</v>
          </cell>
          <cell r="Q950" t="str">
            <v xml:space="preserve">EQUIPOS DE ALIMENTACION         </v>
          </cell>
        </row>
        <row r="951">
          <cell r="P951" t="str">
            <v xml:space="preserve">              </v>
          </cell>
          <cell r="Q951" t="str">
            <v xml:space="preserve">                                </v>
          </cell>
        </row>
        <row r="952">
          <cell r="P952">
            <v>1.1000000000000001</v>
          </cell>
          <cell r="Q952" t="str">
            <v xml:space="preserve">RECTIFICADOR                    </v>
          </cell>
        </row>
        <row r="953">
          <cell r="P953" t="str">
            <v xml:space="preserve">1.1.1         </v>
          </cell>
          <cell r="Q953" t="str">
            <v xml:space="preserve">RECT(100A)                      </v>
          </cell>
          <cell r="R953">
            <v>12844.89</v>
          </cell>
          <cell r="S953">
            <v>0</v>
          </cell>
          <cell r="T953">
            <v>1</v>
          </cell>
          <cell r="U953">
            <v>1</v>
          </cell>
          <cell r="V953">
            <v>0</v>
          </cell>
          <cell r="W953">
            <v>0</v>
          </cell>
          <cell r="X953">
            <v>0</v>
          </cell>
        </row>
        <row r="954">
          <cell r="P954" t="str">
            <v>1.1.2</v>
          </cell>
          <cell r="Q954" t="str">
            <v xml:space="preserve">RECT(50A)                       </v>
          </cell>
          <cell r="R954">
            <v>12844.89</v>
          </cell>
          <cell r="S954">
            <v>0</v>
          </cell>
          <cell r="V954">
            <v>0</v>
          </cell>
          <cell r="W954">
            <v>0</v>
          </cell>
          <cell r="X954">
            <v>0</v>
          </cell>
        </row>
        <row r="955">
          <cell r="P955" t="str">
            <v xml:space="preserve">1.1.3         </v>
          </cell>
          <cell r="Q955" t="str">
            <v xml:space="preserve">RECT(25A)                       </v>
          </cell>
          <cell r="S955">
            <v>0</v>
          </cell>
          <cell r="W955">
            <v>0</v>
          </cell>
          <cell r="X955">
            <v>0</v>
          </cell>
        </row>
        <row r="956">
          <cell r="P956" t="str">
            <v>1.1.4</v>
          </cell>
          <cell r="Q956" t="str">
            <v xml:space="preserve">FC 100A                         </v>
          </cell>
          <cell r="R956">
            <v>7033.54</v>
          </cell>
          <cell r="S956">
            <v>0</v>
          </cell>
          <cell r="T956">
            <v>3</v>
          </cell>
          <cell r="U956">
            <v>3</v>
          </cell>
          <cell r="V956">
            <v>0</v>
          </cell>
          <cell r="W956">
            <v>0</v>
          </cell>
          <cell r="X956">
            <v>0</v>
          </cell>
        </row>
        <row r="957">
          <cell r="P957" t="str">
            <v xml:space="preserve">1.1.5         </v>
          </cell>
          <cell r="Q957" t="str">
            <v xml:space="preserve">FC 50A                          </v>
          </cell>
          <cell r="R957">
            <v>3985.42</v>
          </cell>
          <cell r="S957">
            <v>0</v>
          </cell>
          <cell r="V957">
            <v>0</v>
          </cell>
          <cell r="W957">
            <v>0</v>
          </cell>
          <cell r="X957">
            <v>0</v>
          </cell>
        </row>
        <row r="958">
          <cell r="P958" t="str">
            <v xml:space="preserve">1.1.6         </v>
          </cell>
          <cell r="Q958" t="str">
            <v xml:space="preserve">FC 25A                          </v>
          </cell>
          <cell r="S958">
            <v>0</v>
          </cell>
          <cell r="W958">
            <v>0</v>
          </cell>
          <cell r="X958">
            <v>0</v>
          </cell>
        </row>
        <row r="959">
          <cell r="P959" t="str">
            <v xml:space="preserve">              </v>
          </cell>
          <cell r="Q959" t="str">
            <v xml:space="preserve">                                </v>
          </cell>
        </row>
        <row r="960">
          <cell r="P960">
            <v>1.2</v>
          </cell>
          <cell r="Q960" t="str">
            <v xml:space="preserve">BANCOS DE BATERIAS              </v>
          </cell>
        </row>
        <row r="961">
          <cell r="P961" t="str">
            <v xml:space="preserve">1.2.1         </v>
          </cell>
          <cell r="Q961" t="str">
            <v xml:space="preserve">500AH-25                        </v>
          </cell>
          <cell r="R961">
            <v>10898.96</v>
          </cell>
          <cell r="S961">
            <v>0</v>
          </cell>
          <cell r="T961">
            <v>4</v>
          </cell>
          <cell r="U961">
            <v>3</v>
          </cell>
          <cell r="V961">
            <v>1</v>
          </cell>
          <cell r="W961">
            <v>10898.96</v>
          </cell>
          <cell r="X961">
            <v>0</v>
          </cell>
        </row>
        <row r="962">
          <cell r="P962" t="str">
            <v>1.2.2</v>
          </cell>
          <cell r="Q962" t="str">
            <v xml:space="preserve">300AH-25                        </v>
          </cell>
          <cell r="S962">
            <v>0</v>
          </cell>
          <cell r="W962">
            <v>0</v>
          </cell>
          <cell r="X962">
            <v>0</v>
          </cell>
        </row>
        <row r="963">
          <cell r="P963" t="str">
            <v xml:space="preserve">1.2.3         </v>
          </cell>
          <cell r="Q963" t="str">
            <v xml:space="preserve">200AH-25                        </v>
          </cell>
          <cell r="S963">
            <v>0</v>
          </cell>
          <cell r="W963">
            <v>0</v>
          </cell>
          <cell r="X963">
            <v>0</v>
          </cell>
        </row>
        <row r="964">
          <cell r="P964" t="str">
            <v xml:space="preserve">              </v>
          </cell>
          <cell r="Q964" t="str">
            <v xml:space="preserve">                                </v>
          </cell>
          <cell r="R964">
            <v>0</v>
          </cell>
          <cell r="S964">
            <v>0</v>
          </cell>
        </row>
        <row r="965">
          <cell r="P965">
            <v>1.3</v>
          </cell>
          <cell r="Q965" t="str">
            <v>BAT. SCANNER  (4 BAT)</v>
          </cell>
          <cell r="R965">
            <v>4400</v>
          </cell>
          <cell r="S965">
            <v>0</v>
          </cell>
          <cell r="T965">
            <v>1</v>
          </cell>
          <cell r="U965">
            <v>1</v>
          </cell>
          <cell r="V965">
            <v>0</v>
          </cell>
          <cell r="W965">
            <v>0</v>
          </cell>
          <cell r="X965">
            <v>0</v>
          </cell>
        </row>
        <row r="966">
          <cell r="Q966">
            <v>0</v>
          </cell>
        </row>
        <row r="967">
          <cell r="P967" t="str">
            <v xml:space="preserve">              </v>
          </cell>
          <cell r="Q967" t="str">
            <v xml:space="preserve">SUB-TOTAL                       </v>
          </cell>
          <cell r="W967">
            <v>10898.96</v>
          </cell>
          <cell r="X967">
            <v>0</v>
          </cell>
        </row>
        <row r="972">
          <cell r="P972" t="str">
            <v xml:space="preserve">              </v>
          </cell>
          <cell r="Q972" t="str">
            <v xml:space="preserve">                                </v>
          </cell>
        </row>
        <row r="973">
          <cell r="P973">
            <v>2</v>
          </cell>
          <cell r="Q973" t="str">
            <v xml:space="preserve">EQUIPOS DE ACONDICIONAMIENTO    </v>
          </cell>
        </row>
        <row r="974">
          <cell r="P974" t="str">
            <v xml:space="preserve">              </v>
          </cell>
          <cell r="Q974" t="str">
            <v xml:space="preserve">AMBIENTAL                       </v>
          </cell>
        </row>
        <row r="976">
          <cell r="P976">
            <v>2.1</v>
          </cell>
          <cell r="Q976" t="str">
            <v>AIRE ACONDICIONADO  A</v>
          </cell>
          <cell r="R976">
            <v>0</v>
          </cell>
          <cell r="S976">
            <v>11409.42</v>
          </cell>
          <cell r="T976">
            <v>2</v>
          </cell>
          <cell r="U976">
            <v>2</v>
          </cell>
          <cell r="V976">
            <v>0</v>
          </cell>
          <cell r="W976">
            <v>0</v>
          </cell>
          <cell r="X976">
            <v>0</v>
          </cell>
        </row>
        <row r="977">
          <cell r="P977" t="str">
            <v xml:space="preserve">              </v>
          </cell>
          <cell r="Q977" t="str">
            <v xml:space="preserve">                                </v>
          </cell>
        </row>
        <row r="978">
          <cell r="P978" t="str">
            <v xml:space="preserve">              </v>
          </cell>
          <cell r="Q978" t="str">
            <v xml:space="preserve">SUB-TOTAL                       </v>
          </cell>
          <cell r="W978">
            <v>0</v>
          </cell>
          <cell r="X978">
            <v>0</v>
          </cell>
        </row>
        <row r="979">
          <cell r="P979" t="str">
            <v xml:space="preserve">              </v>
          </cell>
          <cell r="Q979" t="str">
            <v xml:space="preserve">                                </v>
          </cell>
        </row>
        <row r="980">
          <cell r="P980" t="str">
            <v xml:space="preserve">              </v>
          </cell>
          <cell r="Q980" t="str">
            <v xml:space="preserve">                                </v>
          </cell>
        </row>
        <row r="981">
          <cell r="P981">
            <v>3</v>
          </cell>
          <cell r="Q981" t="str">
            <v>REPUESTOS CONSUMIBLES</v>
          </cell>
        </row>
        <row r="982">
          <cell r="P982" t="str">
            <v xml:space="preserve">              </v>
          </cell>
          <cell r="Q982" t="str">
            <v xml:space="preserve">                                </v>
          </cell>
        </row>
        <row r="983">
          <cell r="P983" t="str">
            <v xml:space="preserve">              </v>
          </cell>
          <cell r="Q983" t="str">
            <v xml:space="preserve">                                </v>
          </cell>
        </row>
        <row r="984">
          <cell r="P984">
            <v>4.0999999999999996</v>
          </cell>
          <cell r="Q984" t="str">
            <v xml:space="preserve">CONSUMO                         </v>
          </cell>
        </row>
        <row r="985">
          <cell r="P985" t="str">
            <v xml:space="preserve">4.1.1         </v>
          </cell>
          <cell r="Q985" t="str">
            <v xml:space="preserve">CINTAS MAGNETICAS               </v>
          </cell>
          <cell r="R985">
            <v>0</v>
          </cell>
          <cell r="S985">
            <v>0</v>
          </cell>
          <cell r="W985">
            <v>0</v>
          </cell>
          <cell r="X985">
            <v>0</v>
          </cell>
        </row>
        <row r="986">
          <cell r="P986" t="str">
            <v xml:space="preserve">4.1.1.1       </v>
          </cell>
          <cell r="Q986" t="str">
            <v xml:space="preserve">DE 2400 PIES                    </v>
          </cell>
          <cell r="R986">
            <v>23.43</v>
          </cell>
          <cell r="S986">
            <v>0</v>
          </cell>
          <cell r="W986">
            <v>0</v>
          </cell>
          <cell r="X986">
            <v>0</v>
          </cell>
        </row>
        <row r="987">
          <cell r="P987" t="str">
            <v xml:space="preserve">4.1.1.2       </v>
          </cell>
          <cell r="Q987" t="str">
            <v xml:space="preserve">DE 1200 PIES                    </v>
          </cell>
          <cell r="R987">
            <v>20.59</v>
          </cell>
          <cell r="S987">
            <v>0</v>
          </cell>
          <cell r="T987">
            <v>4</v>
          </cell>
          <cell r="V987">
            <v>4</v>
          </cell>
          <cell r="X987">
            <v>0</v>
          </cell>
        </row>
        <row r="988">
          <cell r="P988" t="str">
            <v xml:space="preserve">4.1.2         </v>
          </cell>
          <cell r="Q988" t="str">
            <v xml:space="preserve">CINTAS PARA IMPRESORA           </v>
          </cell>
          <cell r="R988">
            <v>0</v>
          </cell>
          <cell r="S988">
            <v>0</v>
          </cell>
          <cell r="W988">
            <v>0</v>
          </cell>
          <cell r="X988">
            <v>0</v>
          </cell>
        </row>
        <row r="989">
          <cell r="P989" t="str">
            <v xml:space="preserve">4.1.2.1       </v>
          </cell>
          <cell r="Q989" t="str">
            <v xml:space="preserve">DE O Y M                        </v>
          </cell>
          <cell r="R989">
            <v>4.26</v>
          </cell>
          <cell r="S989">
            <v>0</v>
          </cell>
          <cell r="T989">
            <v>5</v>
          </cell>
          <cell r="V989">
            <v>5</v>
          </cell>
          <cell r="X989">
            <v>0</v>
          </cell>
        </row>
        <row r="990">
          <cell r="P990" t="str">
            <v xml:space="preserve">4.1.2.2       </v>
          </cell>
          <cell r="Q990" t="str">
            <v xml:space="preserve">DE KIOSKO                       </v>
          </cell>
          <cell r="R990">
            <v>4.26</v>
          </cell>
          <cell r="S990">
            <v>0</v>
          </cell>
          <cell r="T990">
            <v>5</v>
          </cell>
          <cell r="V990">
            <v>5</v>
          </cell>
          <cell r="X990">
            <v>0</v>
          </cell>
        </row>
        <row r="991">
          <cell r="P991" t="str">
            <v xml:space="preserve">4.1.3         </v>
          </cell>
          <cell r="Q991" t="str">
            <v xml:space="preserve">DISCOS FLEXIBLES (CAJAS)        </v>
          </cell>
          <cell r="R991">
            <v>13.49</v>
          </cell>
          <cell r="S991">
            <v>0</v>
          </cell>
          <cell r="W991">
            <v>0</v>
          </cell>
          <cell r="X991">
            <v>0</v>
          </cell>
        </row>
        <row r="992">
          <cell r="P992" t="str">
            <v xml:space="preserve">4.1.4         </v>
          </cell>
          <cell r="Q992" t="str">
            <v xml:space="preserve">PAPEL PARA IMPRESORA (CAJAS)    </v>
          </cell>
          <cell r="R992">
            <v>0</v>
          </cell>
          <cell r="S992">
            <v>0</v>
          </cell>
          <cell r="W992">
            <v>0</v>
          </cell>
          <cell r="X992">
            <v>0</v>
          </cell>
        </row>
        <row r="993">
          <cell r="P993" t="str">
            <v xml:space="preserve">4.1.4.1       </v>
          </cell>
          <cell r="Q993" t="str">
            <v xml:space="preserve">DE O Y M                        </v>
          </cell>
          <cell r="R993">
            <v>12.78</v>
          </cell>
          <cell r="S993">
            <v>0</v>
          </cell>
          <cell r="T993">
            <v>1</v>
          </cell>
          <cell r="V993">
            <v>1</v>
          </cell>
          <cell r="X993">
            <v>0</v>
          </cell>
        </row>
        <row r="994">
          <cell r="P994" t="str">
            <v xml:space="preserve">4.1.4.2       </v>
          </cell>
          <cell r="Q994" t="str">
            <v xml:space="preserve">DE RAPIDA                       </v>
          </cell>
          <cell r="R994">
            <v>12.78</v>
          </cell>
          <cell r="S994">
            <v>0</v>
          </cell>
          <cell r="W994">
            <v>0</v>
          </cell>
          <cell r="X994">
            <v>0</v>
          </cell>
        </row>
        <row r="995">
          <cell r="P995" t="str">
            <v xml:space="preserve">              </v>
          </cell>
          <cell r="Q995" t="str">
            <v xml:space="preserve">                                </v>
          </cell>
        </row>
        <row r="996">
          <cell r="P996" t="str">
            <v xml:space="preserve">              </v>
          </cell>
          <cell r="Q996" t="str">
            <v xml:space="preserve">SUB-TOTAL                       </v>
          </cell>
          <cell r="W996">
            <v>0</v>
          </cell>
          <cell r="X996">
            <v>0</v>
          </cell>
        </row>
        <row r="997">
          <cell r="P997" t="str">
            <v xml:space="preserve">              </v>
          </cell>
          <cell r="Q997" t="str">
            <v xml:space="preserve">                                </v>
          </cell>
        </row>
        <row r="998">
          <cell r="P998" t="str">
            <v xml:space="preserve">              </v>
          </cell>
          <cell r="Q998" t="str">
            <v xml:space="preserve">                                </v>
          </cell>
        </row>
        <row r="999">
          <cell r="P999">
            <v>6</v>
          </cell>
          <cell r="Q999" t="str">
            <v>EQUIPOS DE PRUEBA, MANTENIMIENTO</v>
          </cell>
        </row>
        <row r="1000">
          <cell r="P1000" t="str">
            <v xml:space="preserve">              </v>
          </cell>
          <cell r="Q1000" t="str">
            <v xml:space="preserve">Y HERRAMIENTAS                  </v>
          </cell>
        </row>
        <row r="1001">
          <cell r="P1001" t="str">
            <v xml:space="preserve">              </v>
          </cell>
          <cell r="Q1001" t="str">
            <v xml:space="preserve">                                </v>
          </cell>
        </row>
        <row r="1002">
          <cell r="P1002">
            <v>6.1</v>
          </cell>
          <cell r="Q1002" t="str">
            <v>EQUIPOS DE PRUEBA Y MANTENIMIENT</v>
          </cell>
        </row>
        <row r="1003">
          <cell r="P1003" t="str">
            <v xml:space="preserve">6.1.1         </v>
          </cell>
          <cell r="Q1003" t="str">
            <v xml:space="preserve">HERRAMIENTAS PARA CONMUTACION   </v>
          </cell>
          <cell r="R1003">
            <v>2096</v>
          </cell>
          <cell r="S1003">
            <v>0</v>
          </cell>
          <cell r="T1003">
            <v>1</v>
          </cell>
          <cell r="V1003">
            <v>1</v>
          </cell>
          <cell r="X1003">
            <v>0</v>
          </cell>
        </row>
        <row r="1004">
          <cell r="P1004" t="str">
            <v xml:space="preserve">6.1.2         </v>
          </cell>
          <cell r="Q1004" t="str">
            <v xml:space="preserve">JUEGO DE MANTENIMIENTO DE MTU   </v>
          </cell>
          <cell r="R1004">
            <v>4650</v>
          </cell>
          <cell r="S1004">
            <v>0</v>
          </cell>
          <cell r="T1004">
            <v>1</v>
          </cell>
          <cell r="V1004">
            <v>1</v>
          </cell>
          <cell r="X1004">
            <v>0</v>
          </cell>
        </row>
        <row r="1005">
          <cell r="P1005">
            <v>6.2</v>
          </cell>
          <cell r="Q1005" t="str">
            <v xml:space="preserve">HERRAMIENTAS PARA ENERGIA       </v>
          </cell>
          <cell r="R1005">
            <v>4650</v>
          </cell>
          <cell r="T1005">
            <v>1</v>
          </cell>
          <cell r="V1005">
            <v>1</v>
          </cell>
          <cell r="X1005">
            <v>0</v>
          </cell>
        </row>
        <row r="1006">
          <cell r="P1006">
            <v>6.3</v>
          </cell>
          <cell r="Q1006" t="str">
            <v xml:space="preserve">HERRAMIENTAS PARA AIRE          </v>
          </cell>
          <cell r="S1006">
            <v>500.23</v>
          </cell>
          <cell r="W1006">
            <v>0</v>
          </cell>
          <cell r="X1006">
            <v>0</v>
          </cell>
        </row>
        <row r="1007">
          <cell r="P1007" t="str">
            <v xml:space="preserve">              </v>
          </cell>
          <cell r="R1007">
            <v>0</v>
          </cell>
          <cell r="S1007">
            <v>0</v>
          </cell>
          <cell r="W1007">
            <v>0</v>
          </cell>
          <cell r="X1007">
            <v>0</v>
          </cell>
        </row>
        <row r="1008">
          <cell r="P1008">
            <v>6.4</v>
          </cell>
          <cell r="Q1008" t="str">
            <v xml:space="preserve">HERRAMIENTAS PARA DISTRIBUIDOR  </v>
          </cell>
          <cell r="R1008">
            <v>1582</v>
          </cell>
          <cell r="S1008">
            <v>0</v>
          </cell>
          <cell r="W1008">
            <v>0</v>
          </cell>
          <cell r="X1008">
            <v>0</v>
          </cell>
        </row>
        <row r="1009">
          <cell r="P1009" t="str">
            <v xml:space="preserve">              </v>
          </cell>
          <cell r="Q1009" t="str">
            <v xml:space="preserve">                                </v>
          </cell>
        </row>
        <row r="1010">
          <cell r="P1010" t="str">
            <v xml:space="preserve">              </v>
          </cell>
          <cell r="Q1010" t="str">
            <v xml:space="preserve">SUB-TOTAL                       </v>
          </cell>
          <cell r="W1010">
            <v>0</v>
          </cell>
          <cell r="X1010">
            <v>0</v>
          </cell>
        </row>
        <row r="1011">
          <cell r="P1011" t="str">
            <v xml:space="preserve">              </v>
          </cell>
          <cell r="Q1011" t="str">
            <v xml:space="preserve">                                </v>
          </cell>
        </row>
        <row r="1012">
          <cell r="P1012" t="str">
            <v xml:space="preserve">              </v>
          </cell>
          <cell r="Q1012" t="str">
            <v xml:space="preserve">TOTAL 1.02                      </v>
          </cell>
        </row>
        <row r="1013">
          <cell r="P1013" t="str">
            <v xml:space="preserve">              </v>
          </cell>
          <cell r="Q1013" t="str">
            <v>EQUIPOS COMPLEMENTARIOS</v>
          </cell>
          <cell r="W1013">
            <v>10898.96</v>
          </cell>
          <cell r="X1013">
            <v>0</v>
          </cell>
        </row>
        <row r="1014">
          <cell r="P1014" t="str">
            <v xml:space="preserve">              </v>
          </cell>
          <cell r="Q1014" t="str">
            <v xml:space="preserve">DE LA CENTRAL                   </v>
          </cell>
        </row>
      </sheetData>
      <sheetData sheetId="1" refreshError="1"/>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Equipment"/>
      <sheetName val="MDF&amp;DDF"/>
      <sheetName val="Batts&amp;Rects"/>
      <sheetName val="Summ.List"/>
      <sheetName val="Detail.List"/>
      <sheetName val="Consumption"/>
      <sheetName val="Face Layout"/>
    </sheetNames>
    <sheetDataSet>
      <sheetData sheetId="0" refreshError="1">
        <row r="27">
          <cell r="H27">
            <v>679</v>
          </cell>
        </row>
        <row r="28">
          <cell r="H28">
            <v>21</v>
          </cell>
        </row>
      </sheetData>
      <sheetData sheetId="1" refreshError="1">
        <row r="5">
          <cell r="M5">
            <v>0</v>
          </cell>
        </row>
        <row r="7">
          <cell r="H7">
            <v>6</v>
          </cell>
        </row>
        <row r="11">
          <cell r="H11">
            <v>2</v>
          </cell>
        </row>
        <row r="13">
          <cell r="M13">
            <v>0</v>
          </cell>
        </row>
        <row r="16">
          <cell r="H16">
            <v>1</v>
          </cell>
        </row>
        <row r="26">
          <cell r="H26">
            <v>1</v>
          </cell>
        </row>
        <row r="28">
          <cell r="H28">
            <v>4</v>
          </cell>
        </row>
        <row r="30">
          <cell r="H30">
            <v>2</v>
          </cell>
        </row>
        <row r="31">
          <cell r="H31">
            <v>2</v>
          </cell>
        </row>
        <row r="32">
          <cell r="H32">
            <v>2</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Matrix"/>
      <sheetName val="Sub-Dist"/>
      <sheetName val="BHCA"/>
      <sheetName val="FSK SND"/>
      <sheetName val="REC-SND"/>
      <sheetName val="MDF&amp;DDF"/>
      <sheetName val="Batts&amp;Rects"/>
      <sheetName val="Equipment"/>
      <sheetName val="Detail.List"/>
      <sheetName val="Summary List"/>
      <sheetName val="Eq-calc"/>
      <sheetName val="Consumption"/>
      <sheetName val="Parámetro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161">
          <cell r="F161">
            <v>280.63491699999997</v>
          </cell>
        </row>
      </sheetData>
      <sheetData sheetId="1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
      <sheetName val="FCL"/>
      <sheetName val="Resumen"/>
      <sheetName val="Datos"/>
      <sheetName val="Generales"/>
      <sheetName val="FCL CM"/>
      <sheetName val="FCL CM TJV"/>
      <sheetName val="FCL Socios"/>
      <sheetName val="FCL Socios TJV"/>
      <sheetName val="ER CM"/>
      <sheetName val="ER CM TJV"/>
      <sheetName val="ER Socios"/>
      <sheetName val="ER Socios TJV"/>
      <sheetName val="BG CM"/>
      <sheetName val="BG CM TJV"/>
      <sheetName val="BG Socios"/>
      <sheetName val="BG Socios TJV"/>
      <sheetName val="Rec Perd"/>
      <sheetName val="Rec Perd TJV"/>
      <sheetName val="Efectivo CM"/>
      <sheetName val="Efectivo CM TJV"/>
      <sheetName val="Efectivo Socios"/>
      <sheetName val="Efectivo Socios TJV"/>
      <sheetName val="Crédito CM"/>
      <sheetName val="Credito Socios"/>
      <sheetName val="Crédito CM TJV"/>
      <sheetName val="Credito Socios TJV"/>
      <sheetName val="Inversión CM"/>
      <sheetName val="Inversión CM TJV"/>
      <sheetName val="Inversión Socios"/>
      <sheetName val="Inversión Socios TJV"/>
      <sheetName val="CCPP"/>
    </sheetNames>
    <sheetDataSet>
      <sheetData sheetId="0"/>
      <sheetData sheetId="1"/>
      <sheetData sheetId="2" refreshError="1">
        <row r="52">
          <cell r="D52">
            <v>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HW Config MapInfo Information"/>
      <sheetName val=" HW Config MapInfo"/>
      <sheetName val="Summary MapInfo"/>
      <sheetName val="MapInfo Large"/>
      <sheetName val="MapInfo Medium"/>
      <sheetName val="MapInfo Low"/>
      <sheetName val="MapInfo Notes"/>
      <sheetName val="Supported Traffic"/>
    </sheetNames>
    <sheetDataSet>
      <sheetData sheetId="0" refreshError="1"/>
      <sheetData sheetId="1" refreshError="1"/>
      <sheetData sheetId="2" refreshError="1"/>
      <sheetData sheetId="3" refreshError="1">
        <row r="3">
          <cell r="D3">
            <v>1.1399999999999999</v>
          </cell>
        </row>
        <row r="4">
          <cell r="D4">
            <v>4</v>
          </cell>
        </row>
      </sheetData>
      <sheetData sheetId="4" refreshError="1"/>
      <sheetData sheetId="5" refreshError="1"/>
      <sheetData sheetId="6" refreshError="1"/>
      <sheetData sheetId="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THER"/>
      <sheetName val="Overview_OTHER"/>
      <sheetName val="NE_SAP"/>
      <sheetName val="NE_SAP_Pos"/>
      <sheetName val="Factors"/>
      <sheetName val="CountryCodes"/>
      <sheetName val="Makro_Price_Format"/>
      <sheetName val="Makro_Insert"/>
      <sheetName val="Makro_Delete"/>
      <sheetName val="Help_Cells"/>
      <sheetName val="IF_Data"/>
      <sheetName val="Makro_Start"/>
      <sheetName val="Makro_Price"/>
      <sheetName val="Makro_End"/>
      <sheetName val="Tabelle"/>
    </sheetNames>
    <sheetDataSet>
      <sheetData sheetId="0" refreshError="1"/>
      <sheetData sheetId="1" refreshError="1"/>
      <sheetData sheetId="2" refreshError="1"/>
      <sheetData sheetId="3" refreshError="1"/>
      <sheetData sheetId="4" refreshError="1">
        <row r="5">
          <cell r="D5" t="str">
            <v>Single price factor</v>
          </cell>
        </row>
        <row r="14">
          <cell r="C14" t="str">
            <v>EUR</v>
          </cell>
        </row>
        <row r="15">
          <cell r="A15">
            <v>1</v>
          </cell>
          <cell r="C15">
            <v>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Customize Your Purchase Order"/>
      <sheetName val="Purchase Order"/>
      <sheetName val="Macros"/>
      <sheetName val="ATW"/>
      <sheetName val="Lock"/>
      <sheetName val="Intl Data Table"/>
      <sheetName val="TemplateInformation"/>
      <sheetName val="Hoja1"/>
      <sheetName val="Forecast de Ingresos"/>
    </sheetNames>
    <sheetDataSet>
      <sheetData sheetId="0"/>
      <sheetData sheetId="1"/>
      <sheetData sheetId="2" refreshError="1">
        <row r="40">
          <cell r="E40">
            <v>1</v>
          </cell>
        </row>
      </sheetData>
      <sheetData sheetId="3" refreshError="1"/>
      <sheetData sheetId="4"/>
      <sheetData sheetId="5"/>
      <sheetData sheetId="6"/>
      <sheetData sheetId="7"/>
      <sheetData sheetId="8" refreshError="1"/>
      <sheetData sheetId="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COT-408"/>
      <sheetName val="COT-371 (2)"/>
      <sheetName val="COT-372"/>
      <sheetName val="COT-371"/>
      <sheetName val="COT-346"/>
      <sheetName val="COT-343"/>
      <sheetName val="COT-342"/>
      <sheetName val="COT-326"/>
      <sheetName val="COT-323"/>
      <sheetName val="COT-322"/>
      <sheetName val="COT-321"/>
      <sheetName val="COT-319"/>
      <sheetName val="COT-320"/>
      <sheetName val="COT-317"/>
      <sheetName val="COT-315"/>
      <sheetName val="COT-313"/>
      <sheetName val="COT-311"/>
      <sheetName val="COT-310"/>
      <sheetName val="COT-307"/>
      <sheetName val="COT-304"/>
      <sheetName val="COT-299"/>
      <sheetName val="COT-298"/>
      <sheetName val="COT-249"/>
      <sheetName val="COT-302"/>
      <sheetName val="COT-300"/>
      <sheetName val="COT-297"/>
      <sheetName val="COT-295"/>
      <sheetName val="COT-292"/>
      <sheetName val="COT-291"/>
      <sheetName val="COT-290"/>
      <sheetName val="COT-286"/>
      <sheetName val="COT-289"/>
      <sheetName val="COT-288"/>
      <sheetName val="COT-287"/>
      <sheetName val="COT-285"/>
      <sheetName val="COT-278"/>
      <sheetName val="COT-270 DID"/>
      <sheetName val="COT-273"/>
      <sheetName val="COT-280"/>
      <sheetName val="COT-277"/>
      <sheetName val="COT-270 CND"/>
      <sheetName val="COT-279"/>
      <sheetName val="COT-272"/>
      <sheetName val="COT-276"/>
      <sheetName val="COT-274"/>
      <sheetName val="COT-269"/>
      <sheetName val="COT-268"/>
      <sheetName val="COT-267"/>
      <sheetName val="COT-266"/>
      <sheetName val="COT-254"/>
      <sheetName val="COT-264"/>
      <sheetName val="COT-263"/>
      <sheetName val="Personalizar"/>
      <sheetName val="COT-001"/>
      <sheetName val="Macros"/>
      <sheetName val="ATW"/>
      <sheetName val="Lock"/>
      <sheetName val="TemplateInformation"/>
      <sheetName val="Input vari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row r="15">
          <cell r="E15">
            <v>0</v>
          </cell>
        </row>
        <row r="22">
          <cell r="E22" t="str">
            <v>Impuesto IVA 15%</v>
          </cell>
        </row>
        <row r="28">
          <cell r="D28" t="b">
            <v>0</v>
          </cell>
        </row>
      </sheetData>
      <sheetData sheetId="54"/>
      <sheetData sheetId="55" refreshError="1"/>
      <sheetData sheetId="56"/>
      <sheetData sheetId="57"/>
      <sheetData sheetId="58"/>
      <sheetData sheetId="5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UESTAS"/>
      <sheetName val="Forecast de Ingresos"/>
    </sheetNames>
    <sheetDataSet>
      <sheetData sheetId="0"/>
      <sheetData sheetId="1">
        <row r="1">
          <cell r="B1" t="str">
            <v>Tipo</v>
          </cell>
          <cell r="C1" t="str">
            <v>Nº Ofertas</v>
          </cell>
          <cell r="D1" t="str">
            <v>Revenue</v>
          </cell>
        </row>
        <row r="2">
          <cell r="B2" t="str">
            <v>Propuestas Entregadas&gt;= 50% probabilidad</v>
          </cell>
          <cell r="C2">
            <v>0</v>
          </cell>
          <cell r="D2">
            <v>0</v>
          </cell>
        </row>
        <row r="3">
          <cell r="B3" t="str">
            <v>Propuestas Entregadas&lt; 50% probabilidad</v>
          </cell>
          <cell r="C3">
            <v>0</v>
          </cell>
          <cell r="D3">
            <v>0</v>
          </cell>
        </row>
        <row r="4">
          <cell r="B4" t="str">
            <v>Propuestas en preparación&gt;= 50% probabilidad</v>
          </cell>
          <cell r="C4">
            <v>0</v>
          </cell>
        </row>
        <row r="5">
          <cell r="B5" t="str">
            <v>Propuestas en preparación &lt; 50% probabilidad</v>
          </cell>
          <cell r="C5">
            <v>0</v>
          </cell>
        </row>
        <row r="6">
          <cell r="B6" t="str">
            <v>Total</v>
          </cell>
          <cell r="C6">
            <v>0</v>
          </cell>
        </row>
      </sheetData>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de Costos"/>
      <sheetName val="Configurador de Servicios"/>
      <sheetName val="Configurador NAINA R2"/>
      <sheetName val="Maqueta y Repuestos"/>
      <sheetName val="Racks"/>
      <sheetName val="Catálogo Servicios"/>
      <sheetName val="Catálogo Voice"/>
      <sheetName val="Catálogo Conference"/>
      <sheetName val="Catálogo Opcionales"/>
      <sheetName val="Nombre Producto"/>
      <sheetName val="Ref"/>
      <sheetName val="MOD"/>
      <sheetName val="MARGEN"/>
      <sheetName val="Hoja2"/>
      <sheetName val="ERLANG B P=.01"/>
      <sheetName val="PORTS ERLANG B P=.01"/>
      <sheetName val=" MOD_1H_2005"/>
    </sheetNames>
    <sheetDataSet>
      <sheetData sheetId="0" refreshError="1"/>
      <sheetData sheetId="1" refreshError="1"/>
      <sheetData sheetId="2" refreshError="1"/>
      <sheetData sheetId="3" refreshError="1"/>
      <sheetData sheetId="4" refreshError="1"/>
      <sheetData sheetId="5" refreshError="1">
        <row r="15">
          <cell r="K15">
            <v>3070.979752063397</v>
          </cell>
        </row>
        <row r="19">
          <cell r="J19">
            <v>1808.4650150317761</v>
          </cell>
        </row>
        <row r="28">
          <cell r="J28">
            <v>1185.0790090190658</v>
          </cell>
        </row>
      </sheetData>
      <sheetData sheetId="6" refreshError="1"/>
      <sheetData sheetId="7" refreshError="1"/>
      <sheetData sheetId="8" refreshError="1"/>
      <sheetData sheetId="9" refreshError="1"/>
      <sheetData sheetId="10" refreshError="1">
        <row r="4">
          <cell r="B4">
            <v>2.95</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 de Propuesta"/>
      <sheetName val="Financial Summary"/>
      <sheetName val="P&amp;L and Cash FLow"/>
      <sheetName val="Rev. Costos"/>
      <sheetName val="PE + SWF + HW"/>
      <sheetName val="PC"/>
      <sheetName val="TAM"/>
      <sheetName val="Performance"/>
    </sheetNames>
    <sheetDataSet>
      <sheetData sheetId="0" refreshError="1"/>
      <sheetData sheetId="1" refreshError="1"/>
      <sheetData sheetId="2" refreshError="1"/>
      <sheetData sheetId="3" refreshError="1">
        <row r="4">
          <cell r="C4">
            <v>3</v>
          </cell>
        </row>
      </sheetData>
      <sheetData sheetId="4" refreshError="1"/>
      <sheetData sheetId="5" refreshError="1"/>
      <sheetData sheetId="6" refreshError="1"/>
      <sheetData sheetId="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Cotización"/>
      <sheetName val="Cash flow"/>
      <sheetName val="Parámetros"/>
      <sheetName val="T018"/>
      <sheetName val=" MOD_2H_2004"/>
      <sheetName val="Referencias"/>
      <sheetName val="Planificación"/>
      <sheetName val="QCD"/>
      <sheetName val="Control"/>
    </sheetNames>
    <sheetDataSet>
      <sheetData sheetId="0"/>
      <sheetData sheetId="1"/>
      <sheetData sheetId="2" refreshError="1">
        <row r="4">
          <cell r="C4">
            <v>2.96</v>
          </cell>
        </row>
        <row r="7">
          <cell r="C7">
            <v>33</v>
          </cell>
        </row>
        <row r="8">
          <cell r="C8">
            <v>4.3749999999999997E-2</v>
          </cell>
        </row>
        <row r="9">
          <cell r="C9">
            <v>2.5000000000000001E-2</v>
          </cell>
        </row>
      </sheetData>
      <sheetData sheetId="3"/>
      <sheetData sheetId="4"/>
      <sheetData sheetId="5"/>
      <sheetData sheetId="6"/>
      <sheetData sheetId="7"/>
      <sheetData sheetId="8"/>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licitado"/>
      <sheetName val="Configuración"/>
      <sheetName val="2000 IPS"/>
      <sheetName val="LayOut"/>
      <sheetName val="Adicionales"/>
      <sheetName val="Calculos"/>
    </sheetNames>
    <sheetDataSet>
      <sheetData sheetId="0" refreshError="1"/>
      <sheetData sheetId="1">
        <row r="9">
          <cell r="J9">
            <v>1</v>
          </cell>
        </row>
      </sheetData>
      <sheetData sheetId="2" refreshError="1"/>
      <sheetData sheetId="3" refreshError="1"/>
      <sheetData sheetId="4" refreshError="1"/>
      <sheetData sheetId="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gentina Siemens"/>
      <sheetName val="Terminals Siemens"/>
      <sheetName val="Argentina"/>
      <sheetName val="Log Sheet"/>
      <sheetName val="Legend"/>
      <sheetName val="Basic Inputs"/>
      <sheetName val="Business Environment"/>
      <sheetName val="Segments and Adoption"/>
      <sheetName val="Operators"/>
      <sheetName val="Technologies"/>
      <sheetName val="Usage Patterns"/>
      <sheetName val="Revenues"/>
      <sheetName val="Terminals Model"/>
      <sheetName val="Terminals LG"/>
      <sheetName val="Terminals Samsung"/>
    </sheetNames>
    <sheetDataSet>
      <sheetData sheetId="0"/>
      <sheetData sheetId="1"/>
      <sheetData sheetId="2"/>
      <sheetData sheetId="3"/>
      <sheetData sheetId="4"/>
      <sheetData sheetId="5" refreshError="1">
        <row r="15">
          <cell r="E15">
            <v>1E-4</v>
          </cell>
        </row>
      </sheetData>
      <sheetData sheetId="6"/>
      <sheetData sheetId="7"/>
      <sheetData sheetId="8"/>
      <sheetData sheetId="9"/>
      <sheetData sheetId="10"/>
      <sheetData sheetId="11"/>
      <sheetData sheetId="12"/>
      <sheetData sheetId="13"/>
      <sheetData sheetId="14"/>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B"/>
      <sheetName val="Annex"/>
      <sheetName val="RESUMEN GENERAL"/>
      <sheetName val="Resumen"/>
      <sheetName val="Resumen x Enlace"/>
      <sheetName val="3000S"/>
      <sheetName val="U-Node"/>
      <sheetName val="V-Node y V-Node-S"/>
      <sheetName val="PC-Manager"/>
      <sheetName val="Bayface U-Node WBM - SantaAna "/>
      <sheetName val="Bayface V-Node - Cachio"/>
      <sheetName val="Bayface V-Node-S 5-STM1"/>
      <sheetName val="Bayface V-Node-S 4-STM1"/>
      <sheetName val="Bayface V-Node-S 2-STM1"/>
      <sheetName val="Bayface V-Node-S 1-STM1"/>
      <sheetName val="FACTORES"/>
      <sheetName val="Hanchok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1">
          <cell r="I21">
            <v>1.5077</v>
          </cell>
        </row>
      </sheetData>
      <sheetData sheetId="16"/>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E 2 (2)"/>
      <sheetName val="RESUMEN GENERAL"/>
      <sheetName val="Sheet A"/>
      <sheetName val="FASE 1"/>
      <sheetName val="COTIZACI"/>
      <sheetName val="FASE 2"/>
      <sheetName val="FASE 3"/>
      <sheetName val="CONSOLIDADA"/>
      <sheetName val="CONS_PROVEED"/>
      <sheetName val="Comp. Bienes y Servicios"/>
      <sheetName val="Hanchoku"/>
      <sheetName val="PLAN DE CALIDAD"/>
      <sheetName val="BALANCE"/>
      <sheetName val="Peso Volumen"/>
    </sheetNames>
    <sheetDataSet>
      <sheetData sheetId="0"/>
      <sheetData sheetId="1"/>
      <sheetData sheetId="2"/>
      <sheetData sheetId="3"/>
      <sheetData sheetId="4"/>
      <sheetData sheetId="5"/>
      <sheetData sheetId="6"/>
      <sheetData sheetId="7"/>
      <sheetData sheetId="8"/>
      <sheetData sheetId="9">
        <row r="31">
          <cell r="H31">
            <v>1.6094890510948907</v>
          </cell>
        </row>
        <row r="60">
          <cell r="L60">
            <v>7.0000000000000007E-2</v>
          </cell>
        </row>
      </sheetData>
      <sheetData sheetId="10"/>
      <sheetData sheetId="11"/>
      <sheetData sheetId="12"/>
      <sheetData sheetId="13"/>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GENERAL"/>
      <sheetName val="Cotización"/>
      <sheetName val="FACTORES"/>
      <sheetName val="BIENES LOCALES"/>
      <sheetName val="ANTENAS"/>
      <sheetName val="SERVICIOS"/>
      <sheetName val="F_L Granada"/>
      <sheetName val="MDF"/>
      <sheetName val="Precio Radio C. Rosa-Acaci 1+0"/>
    </sheetNames>
    <sheetDataSet>
      <sheetData sheetId="0" refreshError="1"/>
      <sheetData sheetId="1" refreshError="1"/>
      <sheetData sheetId="2" refreshError="1">
        <row r="111">
          <cell r="J111">
            <v>1.3172999999999999</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CIOS NDC"/>
      <sheetName val="Antenas"/>
      <sheetName val="RESUMEN"/>
      <sheetName val="PRICE LIST SDH"/>
      <sheetName val="PRICE LIST C-Node"/>
      <sheetName val="Sheet A"/>
      <sheetName val="RESUMEN GENERAL"/>
      <sheetName val="FACTORES"/>
      <sheetName val="Servicios"/>
      <sheetName val="Servicios Sheet A"/>
      <sheetName val="Hanchoku"/>
      <sheetName val="Alcance Eq Radio SDH + C-Node"/>
    </sheetNames>
    <sheetDataSet>
      <sheetData sheetId="0"/>
      <sheetData sheetId="1"/>
      <sheetData sheetId="2"/>
      <sheetData sheetId="3"/>
      <sheetData sheetId="4"/>
      <sheetData sheetId="5"/>
      <sheetData sheetId="6"/>
      <sheetData sheetId="7" refreshError="1">
        <row r="21">
          <cell r="I21">
            <v>1.4251</v>
          </cell>
          <cell r="J21">
            <v>1.3319000000000001</v>
          </cell>
          <cell r="K21">
            <v>1.1298999999999999</v>
          </cell>
        </row>
      </sheetData>
      <sheetData sheetId="8"/>
      <sheetData sheetId="9"/>
      <sheetData sheetId="10"/>
      <sheetData sheetId="1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TIZACION"/>
      <sheetName val="COTIZACI"/>
      <sheetName val="Comp. Bienes y Servicios"/>
      <sheetName val="PLAN DE CALIDAD"/>
      <sheetName val="BALANCE"/>
      <sheetName val="Peso Volumen"/>
    </sheetNames>
    <sheetDataSet>
      <sheetData sheetId="0"/>
      <sheetData sheetId="1"/>
      <sheetData sheetId="2" refreshError="1">
        <row r="15">
          <cell r="E15">
            <v>0.2</v>
          </cell>
        </row>
      </sheetData>
      <sheetData sheetId="3"/>
      <sheetData sheetId="4"/>
      <sheetData sheetId="5"/>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HANCHOKU"/>
      <sheetName val="Precios radios"/>
      <sheetName val="Materiales de Inst"/>
      <sheetName val="Calculo frequency survey"/>
      <sheetName val="Sitesurvey"/>
      <sheetName val="Instalacion y Pruebas"/>
    </sheetNames>
    <sheetDataSet>
      <sheetData sheetId="0"/>
      <sheetData sheetId="1">
        <row r="63">
          <cell r="E63">
            <v>1.2028907922912209</v>
          </cell>
          <cell r="F63">
            <v>1.2145945945945946</v>
          </cell>
        </row>
      </sheetData>
      <sheetData sheetId="2"/>
      <sheetData sheetId="3"/>
      <sheetData sheetId="4">
        <row r="33">
          <cell r="C33">
            <v>1226.5333333333333</v>
          </cell>
        </row>
      </sheetData>
      <sheetData sheetId="5"/>
      <sheetData sheetId="6"/>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precios-T"/>
      <sheetName val="PM"/>
      <sheetName val="mat-instalacion-T"/>
      <sheetName val="precio costo"/>
      <sheetName val="site-survey-T"/>
      <sheetName val="Servicios"/>
      <sheetName val="descuent-vol-inter"/>
      <sheetName val="hanchoku-T"/>
      <sheetName val="soportes-T"/>
      <sheetName val="calculo-transporte-bienes-T"/>
      <sheetName val="MAT-NAC"/>
      <sheetName val="Installation material - exe"/>
      <sheetName val="cables y conectores - plan"/>
      <sheetName val="Material-Instalacion - plan"/>
      <sheetName val="Resumen-Precios Unitarios"/>
      <sheetName val="soportes -plan"/>
      <sheetName val="Formato 6.10 Descuentos"/>
      <sheetName val="Formulario 6.5"/>
      <sheetName val="Formato 6.3"/>
      <sheetName val="Formato 6.2"/>
      <sheetName val="lista de precios"/>
      <sheetName val="materiales-instalacion"/>
      <sheetName val="Org"/>
      <sheetName val="flujo de caja"/>
      <sheetName val="Work-office"/>
      <sheetName val="descuentos-volumen"/>
      <sheetName val="Hoja3"/>
    </sheetNames>
    <sheetDataSet>
      <sheetData sheetId="0"/>
      <sheetData sheetId="1"/>
      <sheetData sheetId="2"/>
      <sheetData sheetId="3"/>
      <sheetData sheetId="4"/>
      <sheetData sheetId="5"/>
      <sheetData sheetId="6"/>
      <sheetData sheetId="7">
        <row r="65">
          <cell r="E65">
            <v>1.3173805243981005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Matrix"/>
      <sheetName val="Sub-Dist"/>
      <sheetName val="BHCA"/>
      <sheetName val="FSK SND"/>
      <sheetName val="REC-SND"/>
      <sheetName val="MDF&amp;DDF"/>
      <sheetName val="Batts&amp;Rects"/>
      <sheetName val="Equipment"/>
      <sheetName val="Detail.List"/>
      <sheetName val="Summary List"/>
      <sheetName val="Eq-calc"/>
      <sheetName val="Consump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ow r="108">
          <cell r="H108">
            <v>0</v>
          </cell>
        </row>
      </sheetData>
      <sheetData sheetId="9" refreshError="1"/>
      <sheetData sheetId="10" refreshError="1"/>
      <sheetData sheetId="11" refreshError="1"/>
      <sheetData sheetId="12"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lease_Info"/>
      <sheetName val="Sub&amp;Trunk Info"/>
      <sheetName val="Charging"/>
      <sheetName val="APZ-data"/>
      <sheetName val="IN_Services"/>
      <sheetName val="IN_Detailed"/>
      <sheetName val="IN_22_svc"/>
      <sheetName val="Signalling"/>
      <sheetName val="SUS_Services"/>
      <sheetName val="STP_Traffic"/>
      <sheetName val="Results"/>
      <sheetName val="Results_STP"/>
      <sheetName val="Report"/>
      <sheetName val="Report_STP"/>
      <sheetName val="Call Load Data"/>
      <sheetName val="D_save"/>
      <sheetName val="Module1"/>
      <sheetName val="Module2"/>
      <sheetName val="Module3"/>
      <sheetName val="Module4"/>
      <sheetName val="Help_Info"/>
      <sheetName val="D_Sub&amp;Trunk"/>
      <sheetName val="Help_APZ"/>
      <sheetName val="D_APZ"/>
      <sheetName val="Help_Charging"/>
      <sheetName val="D_Signalling"/>
      <sheetName val="Help_Signalling"/>
      <sheetName val="D_Charging"/>
      <sheetName val="Help_IN"/>
      <sheetName val="D_IN2.1"/>
      <sheetName val="IN_Description"/>
      <sheetName val="D_IN_Detailed"/>
      <sheetName val="SUS_Description"/>
      <sheetName val="D_SUS"/>
      <sheetName val="Help_STP"/>
      <sheetName val="Dialog9"/>
      <sheetName val="Help_Results"/>
      <sheetName val="Dialog8"/>
    </sheetNames>
    <sheetDataSet>
      <sheetData sheetId="0"/>
      <sheetData sheetId="1"/>
      <sheetData sheetId="2"/>
      <sheetData sheetId="3"/>
      <sheetData sheetId="4" refreshError="1">
        <row r="10">
          <cell r="D10">
            <v>0</v>
          </cell>
        </row>
      </sheetData>
      <sheetData sheetId="5"/>
      <sheetData sheetId="6"/>
      <sheetData sheetId="7"/>
      <sheetData sheetId="8" refreshError="1"/>
      <sheetData sheetId="9"/>
      <sheetData sheetId="10" refreshError="1"/>
      <sheetData sheetId="11"/>
      <sheetData sheetId="12"/>
      <sheetData sheetId="13"/>
      <sheetData sheetId="14" refreshError="1"/>
      <sheetData sheetId="15"/>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missas"/>
      <sheetName val="Vol_&amp;_Calc_Aux"/>
      <sheetName val="Lista_Vendáveis"/>
      <sheetName val="Seletor"/>
      <sheetName val="Simulador"/>
      <sheetName val="Riscos_&amp;_Ajustes"/>
      <sheetName val="CRM Export"/>
      <sheetName val="Approval_Form"/>
      <sheetName val="Show_Price"/>
      <sheetName val="rs_Custos"/>
      <sheetName val="rs_Capex"/>
      <sheetName val="rs_Capex_CSC"/>
      <sheetName val="rs_Qtde"/>
      <sheetName val="rs_Top10"/>
      <sheetName val="rs_Outros_Relatórios"/>
      <sheetName val="Def_Multa"/>
      <sheetName val="Cons"/>
      <sheetName val="PL1"/>
      <sheetName val="PL2"/>
      <sheetName val="PL3"/>
      <sheetName val="PL4"/>
      <sheetName val="PL5"/>
      <sheetName val="PL6"/>
      <sheetName val="PL7"/>
      <sheetName val="PL8"/>
      <sheetName val="PL9"/>
      <sheetName val="PL10"/>
      <sheetName val="PL11"/>
      <sheetName val="PL12"/>
      <sheetName val="PL13"/>
      <sheetName val="PL14"/>
      <sheetName val="PL15"/>
      <sheetName val="PL16"/>
      <sheetName val="PL17"/>
      <sheetName val="PL18"/>
      <sheetName val="PL19"/>
      <sheetName val="PL20"/>
      <sheetName val="BD"/>
      <sheetName val="Seletor_Mascara"/>
      <sheetName val="QTD"/>
      <sheetName val="OT_CX"/>
      <sheetName val="OD_CX"/>
      <sheetName val="OD_CP"/>
      <sheetName val="OC"/>
      <sheetName val="CC"/>
      <sheetName val="DC"/>
      <sheetName val="VC"/>
      <sheetName val="CD"/>
      <sheetName val="DD"/>
      <sheetName val="VD"/>
      <sheetName val="Base_Preço"/>
      <sheetName val="Rateio_Preço"/>
      <sheetName val="Import_CRM"/>
      <sheetName val="MenuSheet"/>
      <sheetName val="Aux1"/>
      <sheetName val="Doc"/>
    </sheetNames>
    <sheetDataSet>
      <sheetData sheetId="0" refreshError="1"/>
      <sheetData sheetId="1" refreshError="1"/>
      <sheetData sheetId="2" refreshError="1"/>
      <sheetData sheetId="3">
        <row r="13">
          <cell r="C13">
            <v>20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
      <sheetName val="記入表"/>
      <sheetName val="設計見積調書"/>
      <sheetName val="概要書"/>
      <sheetName val="総括表 "/>
      <sheetName val="法規制チェックシート１"/>
      <sheetName val="法規制チェックシート２"/>
      <sheetName val="見積内容チェックシート"/>
      <sheetName val="概要書１"/>
      <sheetName val="概要書２"/>
      <sheetName val="INPUT"/>
    </sheetNames>
    <sheetDataSet>
      <sheetData sheetId="0" refreshError="1"/>
      <sheetData sheetId="1" refreshError="1"/>
      <sheetData sheetId="2" refreshError="1">
        <row r="2">
          <cell r="H2">
            <v>1.0349999999999999</v>
          </cell>
        </row>
        <row r="3">
          <cell r="H3">
            <v>1.089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LSHT費用率定義"/>
      <sheetName val="予算許容売価"/>
      <sheetName val="ﾗﾝｸ・費用率"/>
      <sheetName val="EXGO費率"/>
      <sheetName val="売価費率"/>
      <sheetName val="ﾗﾝｸ前提"/>
      <sheetName val="ﾗﾝｸ表"/>
      <sheetName val="社ﾗ前提"/>
      <sheetName val="社ﾗﾝｸ表"/>
    </sheetNames>
    <sheetDataSet>
      <sheetData sheetId="0" refreshError="1"/>
      <sheetData sheetId="1" refreshError="1">
        <row r="6">
          <cell r="G6">
            <v>1.107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ica"/>
      <sheetName val="#¡REF"/>
      <sheetName val="__REF"/>
      <sheetName val="Inputs"/>
      <sheetName val="PLSHT費用率定義"/>
    </sheetNames>
    <sheetDataSet>
      <sheetData sheetId="0" refreshError="1"/>
      <sheetData sheetId="1" refreshError="1"/>
      <sheetData sheetId="2"/>
      <sheetData sheetId="3" refreshError="1"/>
      <sheetData sheetId="4"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ation sheet"/>
      <sheetName val="total price list"/>
      <sheetName val="BSS Calculation"/>
      <sheetName val="BSS Kurskette"/>
      <sheetName val="BSS Matrix"/>
      <sheetName val="SSS Calculation"/>
      <sheetName val="SSS Kurskette"/>
      <sheetName val="GPRS Calculation"/>
      <sheetName val="GPRS Kurskette"/>
      <sheetName val="UMTS Calculation"/>
      <sheetName val="UMTS Kurskette"/>
      <sheetName val="WAPMD Calculation"/>
      <sheetName val="WAPMD Kurskette"/>
      <sheetName val="IMS Calculation"/>
      <sheetName val="IMS Kurskette"/>
      <sheetName val="IN Calculation"/>
      <sheetName val="IN Kurskette"/>
      <sheetName val="MW Calculation"/>
      <sheetName val="MW Kurskette"/>
    </sheetNames>
    <sheetDataSet>
      <sheetData sheetId="0" refreshError="1"/>
      <sheetData sheetId="1" refreshError="1">
        <row r="2">
          <cell r="A2" t="str">
            <v>MN1000</v>
          </cell>
          <cell r="B2" t="str">
            <v>ICM Product Introduction and Network Solutions</v>
          </cell>
          <cell r="C2">
            <v>3</v>
          </cell>
          <cell r="D2" t="str">
            <v>EUR</v>
          </cell>
          <cell r="E2">
            <v>2220</v>
          </cell>
          <cell r="F2">
            <v>1320</v>
          </cell>
          <cell r="G2">
            <v>11085</v>
          </cell>
          <cell r="H2">
            <v>6600</v>
          </cell>
          <cell r="I2">
            <v>1500</v>
          </cell>
          <cell r="J2">
            <v>7392</v>
          </cell>
        </row>
        <row r="3">
          <cell r="A3" t="str">
            <v>MN1136</v>
          </cell>
          <cell r="B3" t="str">
            <v>SSS Delta TAC CP113C-CP113E</v>
          </cell>
          <cell r="C3">
            <v>2</v>
          </cell>
          <cell r="D3" t="str">
            <v>EUR</v>
          </cell>
          <cell r="E3">
            <v>1580</v>
          </cell>
          <cell r="F3">
            <v>940</v>
          </cell>
          <cell r="G3">
            <v>7390</v>
          </cell>
          <cell r="H3">
            <v>4400</v>
          </cell>
          <cell r="I3">
            <v>1080</v>
          </cell>
          <cell r="J3">
            <v>4928</v>
          </cell>
        </row>
        <row r="4">
          <cell r="A4" t="str">
            <v>MN1223</v>
          </cell>
          <cell r="B4" t="str">
            <v>SSS Operation and Maintenance via OMC</v>
          </cell>
          <cell r="C4">
            <v>3</v>
          </cell>
          <cell r="D4" t="str">
            <v>EUR</v>
          </cell>
          <cell r="E4">
            <v>2730</v>
          </cell>
          <cell r="F4">
            <v>1620</v>
          </cell>
          <cell r="G4">
            <v>11595</v>
          </cell>
          <cell r="H4">
            <v>6900</v>
          </cell>
          <cell r="I4">
            <v>1845</v>
          </cell>
          <cell r="J4">
            <v>7728</v>
          </cell>
        </row>
        <row r="5">
          <cell r="A5" t="str">
            <v>MN1224</v>
          </cell>
          <cell r="B5" t="str">
            <v>OMS-S Administration</v>
          </cell>
          <cell r="C5">
            <v>7</v>
          </cell>
          <cell r="D5" t="str">
            <v>EUR</v>
          </cell>
          <cell r="E5">
            <v>6370</v>
          </cell>
          <cell r="F5">
            <v>3780</v>
          </cell>
          <cell r="G5">
            <v>27055</v>
          </cell>
          <cell r="H5">
            <v>16100</v>
          </cell>
          <cell r="I5">
            <v>4305</v>
          </cell>
          <cell r="J5">
            <v>18032</v>
          </cell>
        </row>
        <row r="6">
          <cell r="A6" t="str">
            <v>MN1225</v>
          </cell>
          <cell r="B6" t="str">
            <v>SC - Switch Commander Operation</v>
          </cell>
          <cell r="C6">
            <v>2</v>
          </cell>
          <cell r="D6" t="str">
            <v>EUR</v>
          </cell>
          <cell r="E6">
            <v>1820</v>
          </cell>
          <cell r="F6">
            <v>1080</v>
          </cell>
          <cell r="G6">
            <v>7730</v>
          </cell>
          <cell r="H6">
            <v>4600</v>
          </cell>
          <cell r="I6">
            <v>1230</v>
          </cell>
          <cell r="J6">
            <v>5152</v>
          </cell>
        </row>
        <row r="7">
          <cell r="A7" t="str">
            <v>MN1225-10</v>
          </cell>
          <cell r="B7" t="str">
            <v>SC - Switch Commander Operation</v>
          </cell>
          <cell r="C7">
            <v>2</v>
          </cell>
          <cell r="D7" t="str">
            <v>EUR</v>
          </cell>
          <cell r="E7">
            <v>1820</v>
          </cell>
          <cell r="F7">
            <v>1080</v>
          </cell>
          <cell r="G7">
            <v>7730</v>
          </cell>
          <cell r="H7">
            <v>4600</v>
          </cell>
          <cell r="I7">
            <v>1230</v>
          </cell>
          <cell r="J7">
            <v>5152</v>
          </cell>
        </row>
        <row r="8">
          <cell r="A8" t="str">
            <v>MN1226</v>
          </cell>
          <cell r="B8" t="str">
            <v>SC - Switch Commander Administration</v>
          </cell>
          <cell r="C8">
            <v>5</v>
          </cell>
          <cell r="D8" t="str">
            <v>EUR</v>
          </cell>
          <cell r="E8">
            <v>4550</v>
          </cell>
          <cell r="F8">
            <v>2700</v>
          </cell>
          <cell r="G8">
            <v>19325</v>
          </cell>
          <cell r="H8">
            <v>11500</v>
          </cell>
          <cell r="I8">
            <v>3075</v>
          </cell>
          <cell r="J8">
            <v>12880</v>
          </cell>
        </row>
        <row r="9">
          <cell r="A9" t="str">
            <v>MN1226-10</v>
          </cell>
          <cell r="B9" t="str">
            <v>SC - Switch Commander Administration</v>
          </cell>
          <cell r="C9">
            <v>7</v>
          </cell>
          <cell r="D9" t="str">
            <v>EUR</v>
          </cell>
          <cell r="E9">
            <v>6370</v>
          </cell>
          <cell r="F9">
            <v>3780</v>
          </cell>
          <cell r="G9">
            <v>27055</v>
          </cell>
          <cell r="H9">
            <v>16100</v>
          </cell>
          <cell r="I9">
            <v>4305</v>
          </cell>
          <cell r="J9">
            <v>18032</v>
          </cell>
        </row>
        <row r="10">
          <cell r="A10" t="str">
            <v>MN1227</v>
          </cell>
          <cell r="B10" t="str">
            <v>SC - Switch Commander Upgrade from SC R 9.x to SC R 10.x</v>
          </cell>
          <cell r="C10">
            <v>2</v>
          </cell>
          <cell r="D10" t="str">
            <v>EUR</v>
          </cell>
          <cell r="E10">
            <v>1820</v>
          </cell>
          <cell r="F10">
            <v>1080</v>
          </cell>
          <cell r="G10">
            <v>7730</v>
          </cell>
          <cell r="H10">
            <v>4600</v>
          </cell>
          <cell r="I10">
            <v>1230</v>
          </cell>
          <cell r="J10">
            <v>5152</v>
          </cell>
        </row>
        <row r="11">
          <cell r="A11" t="str">
            <v>MN1228</v>
          </cell>
          <cell r="B11" t="str">
            <v>SC - Commissioning Specialist f. Switch Commander</v>
          </cell>
          <cell r="C11">
            <v>8</v>
          </cell>
          <cell r="D11" t="str">
            <v>EUR</v>
          </cell>
          <cell r="E11">
            <v>7280</v>
          </cell>
          <cell r="F11">
            <v>4320</v>
          </cell>
          <cell r="G11">
            <v>30920</v>
          </cell>
          <cell r="H11">
            <v>18400</v>
          </cell>
          <cell r="I11">
            <v>4920</v>
          </cell>
          <cell r="J11">
            <v>20608</v>
          </cell>
        </row>
        <row r="12">
          <cell r="A12" t="str">
            <v>MN1228-10</v>
          </cell>
          <cell r="B12" t="str">
            <v>SC - Switch Commander Commissioning Specialist</v>
          </cell>
          <cell r="C12">
            <v>10</v>
          </cell>
          <cell r="D12" t="str">
            <v>EUR</v>
          </cell>
          <cell r="E12">
            <v>9100</v>
          </cell>
          <cell r="F12">
            <v>5400</v>
          </cell>
          <cell r="G12">
            <v>38650</v>
          </cell>
          <cell r="H12">
            <v>23000</v>
          </cell>
          <cell r="I12">
            <v>6150</v>
          </cell>
          <cell r="J12">
            <v>25760</v>
          </cell>
        </row>
        <row r="13">
          <cell r="A13" t="str">
            <v>MN1229</v>
          </cell>
          <cell r="B13" t="str">
            <v>SC - Switch Commander Advanced Administration Workshop</v>
          </cell>
          <cell r="C13">
            <v>3</v>
          </cell>
          <cell r="D13" t="str">
            <v>EUR</v>
          </cell>
          <cell r="E13">
            <v>2730</v>
          </cell>
          <cell r="F13">
            <v>1620</v>
          </cell>
          <cell r="G13">
            <v>11595</v>
          </cell>
          <cell r="H13">
            <v>6900</v>
          </cell>
          <cell r="I13">
            <v>1845</v>
          </cell>
          <cell r="J13">
            <v>7728</v>
          </cell>
        </row>
        <row r="14">
          <cell r="A14" t="str">
            <v>MN1230</v>
          </cell>
          <cell r="B14" t="str">
            <v>SC - Q3 Introduction for Switch Commander</v>
          </cell>
          <cell r="C14">
            <v>1</v>
          </cell>
          <cell r="D14" t="str">
            <v>EUR</v>
          </cell>
          <cell r="E14">
            <v>910</v>
          </cell>
          <cell r="F14">
            <v>540</v>
          </cell>
          <cell r="G14">
            <v>3865</v>
          </cell>
          <cell r="H14">
            <v>2300</v>
          </cell>
          <cell r="I14">
            <v>615</v>
          </cell>
          <cell r="J14">
            <v>2576</v>
          </cell>
        </row>
        <row r="15">
          <cell r="A15" t="str">
            <v>MN1231</v>
          </cell>
          <cell r="B15" t="str">
            <v>SC - Core Network Fault Management via Switch Commander</v>
          </cell>
          <cell r="C15">
            <v>3</v>
          </cell>
          <cell r="D15" t="str">
            <v>EUR</v>
          </cell>
          <cell r="E15">
            <v>2730</v>
          </cell>
          <cell r="F15">
            <v>1620</v>
          </cell>
          <cell r="G15">
            <v>11595</v>
          </cell>
          <cell r="H15">
            <v>6900</v>
          </cell>
          <cell r="I15">
            <v>1845</v>
          </cell>
          <cell r="J15">
            <v>7728</v>
          </cell>
        </row>
        <row r="16">
          <cell r="A16" t="str">
            <v>MN1232</v>
          </cell>
          <cell r="B16" t="str">
            <v>SC - Command Line Interface and Scenario Wizard at Switch Commander</v>
          </cell>
          <cell r="C16">
            <v>1</v>
          </cell>
          <cell r="D16" t="str">
            <v>EUR</v>
          </cell>
          <cell r="E16">
            <v>910</v>
          </cell>
          <cell r="F16">
            <v>540</v>
          </cell>
          <cell r="G16">
            <v>3865</v>
          </cell>
          <cell r="H16">
            <v>2300</v>
          </cell>
          <cell r="I16">
            <v>615</v>
          </cell>
          <cell r="J16">
            <v>2576</v>
          </cell>
        </row>
        <row r="17">
          <cell r="A17" t="str">
            <v>MN1680</v>
          </cell>
          <cell r="B17" t="str">
            <v>SBS Location Services Introduction</v>
          </cell>
          <cell r="C17">
            <v>1</v>
          </cell>
          <cell r="D17" t="str">
            <v>EUR</v>
          </cell>
          <cell r="E17">
            <v>790</v>
          </cell>
          <cell r="F17">
            <v>470</v>
          </cell>
          <cell r="G17">
            <v>3695</v>
          </cell>
          <cell r="H17">
            <v>2200</v>
          </cell>
          <cell r="I17">
            <v>540</v>
          </cell>
          <cell r="J17">
            <v>2464</v>
          </cell>
        </row>
        <row r="18">
          <cell r="A18" t="str">
            <v>MN1683</v>
          </cell>
          <cell r="B18" t="str">
            <v>SMLC Operation and Maintenance</v>
          </cell>
          <cell r="C18">
            <v>2</v>
          </cell>
          <cell r="D18" t="str">
            <v>EUR</v>
          </cell>
          <cell r="E18">
            <v>1580</v>
          </cell>
          <cell r="F18">
            <v>940</v>
          </cell>
          <cell r="G18">
            <v>7390</v>
          </cell>
          <cell r="H18">
            <v>4400</v>
          </cell>
          <cell r="I18">
            <v>1080</v>
          </cell>
          <cell r="J18">
            <v>4928</v>
          </cell>
        </row>
        <row r="19">
          <cell r="A19" t="str">
            <v>MN1686</v>
          </cell>
          <cell r="B19" t="str">
            <v>SMLC System Administration</v>
          </cell>
          <cell r="C19">
            <v>4</v>
          </cell>
          <cell r="D19" t="str">
            <v>EUR</v>
          </cell>
          <cell r="E19">
            <v>3160</v>
          </cell>
          <cell r="F19">
            <v>1880</v>
          </cell>
          <cell r="G19">
            <v>14780</v>
          </cell>
          <cell r="H19">
            <v>8800</v>
          </cell>
          <cell r="I19">
            <v>2160</v>
          </cell>
          <cell r="J19">
            <v>9856</v>
          </cell>
        </row>
        <row r="20">
          <cell r="A20" t="str">
            <v>MN1704-1</v>
          </cell>
          <cell r="B20" t="str">
            <v>BSS Delta Training BR 6.01--6.02</v>
          </cell>
          <cell r="C20">
            <v>1</v>
          </cell>
          <cell r="D20" t="str">
            <v>EUR</v>
          </cell>
          <cell r="E20">
            <v>940</v>
          </cell>
          <cell r="F20">
            <v>480</v>
          </cell>
          <cell r="G20">
            <v>3000</v>
          </cell>
          <cell r="H20">
            <v>1500</v>
          </cell>
          <cell r="I20">
            <v>550</v>
          </cell>
          <cell r="J20" t="str">
            <v>pon request</v>
          </cell>
        </row>
        <row r="21">
          <cell r="A21" t="str">
            <v>MN1705-10</v>
          </cell>
          <cell r="B21" t="str">
            <v>SSS Delta Training SR9.0-SR10.0 for OAM</v>
          </cell>
          <cell r="C21">
            <v>4</v>
          </cell>
          <cell r="D21" t="str">
            <v>EUR</v>
          </cell>
          <cell r="E21">
            <v>3160</v>
          </cell>
          <cell r="F21">
            <v>1880</v>
          </cell>
          <cell r="G21">
            <v>14780</v>
          </cell>
          <cell r="H21">
            <v>8800</v>
          </cell>
          <cell r="I21">
            <v>2160</v>
          </cell>
          <cell r="J21">
            <v>9856</v>
          </cell>
        </row>
        <row r="22">
          <cell r="A22" t="str">
            <v>MN1705-8</v>
          </cell>
          <cell r="B22" t="str">
            <v>SSS Delta Training SR7.0-SR8.0 for OAM</v>
          </cell>
          <cell r="C22">
            <v>4</v>
          </cell>
          <cell r="D22" t="str">
            <v>EUR</v>
          </cell>
          <cell r="E22">
            <v>3160</v>
          </cell>
          <cell r="F22">
            <v>1880</v>
          </cell>
          <cell r="G22">
            <v>14780</v>
          </cell>
          <cell r="H22">
            <v>8800</v>
          </cell>
          <cell r="I22">
            <v>2160</v>
          </cell>
          <cell r="J22">
            <v>9856</v>
          </cell>
        </row>
        <row r="23">
          <cell r="A23" t="str">
            <v>MN1705-9</v>
          </cell>
          <cell r="B23" t="str">
            <v>SSS Delta Training SR8.0-SR9.0 for OAM</v>
          </cell>
          <cell r="C23">
            <v>3</v>
          </cell>
          <cell r="D23" t="str">
            <v>EUR</v>
          </cell>
          <cell r="E23">
            <v>2370</v>
          </cell>
          <cell r="F23">
            <v>1410</v>
          </cell>
          <cell r="G23">
            <v>11085</v>
          </cell>
          <cell r="H23">
            <v>6600</v>
          </cell>
          <cell r="I23">
            <v>1620</v>
          </cell>
          <cell r="J23">
            <v>7392</v>
          </cell>
        </row>
        <row r="24">
          <cell r="A24" t="str">
            <v>MN1707-8</v>
          </cell>
          <cell r="B24" t="str">
            <v>BSS BR 5.0-&gt;5.5 Delta Training</v>
          </cell>
          <cell r="C24">
            <v>4</v>
          </cell>
          <cell r="D24" t="str">
            <v>EUR</v>
          </cell>
          <cell r="E24">
            <v>3160</v>
          </cell>
          <cell r="F24">
            <v>1880</v>
          </cell>
          <cell r="G24">
            <v>14780</v>
          </cell>
          <cell r="H24">
            <v>8800</v>
          </cell>
          <cell r="I24">
            <v>2160</v>
          </cell>
          <cell r="J24">
            <v>9856</v>
          </cell>
        </row>
        <row r="25">
          <cell r="A25" t="str">
            <v>MN1707-9</v>
          </cell>
          <cell r="B25" t="str">
            <v>BSS BR 5.5-&gt;6.0 Delta Training</v>
          </cell>
          <cell r="C25">
            <v>3</v>
          </cell>
          <cell r="D25" t="str">
            <v>EUR</v>
          </cell>
          <cell r="E25">
            <v>2370</v>
          </cell>
          <cell r="F25">
            <v>1410</v>
          </cell>
          <cell r="G25">
            <v>11085</v>
          </cell>
          <cell r="H25">
            <v>6600</v>
          </cell>
          <cell r="I25">
            <v>1620</v>
          </cell>
          <cell r="J25">
            <v>7392</v>
          </cell>
        </row>
        <row r="26">
          <cell r="A26" t="str">
            <v>MN1708-9</v>
          </cell>
          <cell r="B26" t="str">
            <v>RC OBR 5.5-&gt;6.0  Delta Training</v>
          </cell>
          <cell r="C26">
            <v>4</v>
          </cell>
          <cell r="D26" t="str">
            <v>EUR</v>
          </cell>
          <cell r="E26">
            <v>3640</v>
          </cell>
          <cell r="F26">
            <v>2160</v>
          </cell>
          <cell r="G26">
            <v>15460</v>
          </cell>
          <cell r="H26">
            <v>9200</v>
          </cell>
          <cell r="I26">
            <v>2460</v>
          </cell>
          <cell r="J26">
            <v>10304</v>
          </cell>
        </row>
        <row r="27">
          <cell r="A27" t="str">
            <v>MN1736-8</v>
          </cell>
          <cell r="B27" t="str">
            <v>SBS  BR 5.5  Performance Measurement</v>
          </cell>
          <cell r="C27">
            <v>4</v>
          </cell>
          <cell r="D27" t="str">
            <v>EUR</v>
          </cell>
          <cell r="E27">
            <v>3160</v>
          </cell>
          <cell r="F27">
            <v>1880</v>
          </cell>
          <cell r="G27">
            <v>14780</v>
          </cell>
          <cell r="H27">
            <v>8800</v>
          </cell>
          <cell r="I27">
            <v>2160</v>
          </cell>
          <cell r="J27">
            <v>9856</v>
          </cell>
        </row>
        <row r="28">
          <cell r="A28" t="str">
            <v>MN1736-9</v>
          </cell>
          <cell r="B28" t="str">
            <v>SBS BR 6.0 Performance Measurement</v>
          </cell>
          <cell r="C28">
            <v>4</v>
          </cell>
          <cell r="D28" t="str">
            <v>EUR</v>
          </cell>
          <cell r="E28">
            <v>3160</v>
          </cell>
          <cell r="F28">
            <v>1880</v>
          </cell>
          <cell r="G28">
            <v>14780</v>
          </cell>
          <cell r="H28">
            <v>8800</v>
          </cell>
          <cell r="I28">
            <v>2160</v>
          </cell>
          <cell r="J28">
            <v>9856</v>
          </cell>
        </row>
        <row r="29">
          <cell r="A29" t="str">
            <v>MN1738</v>
          </cell>
          <cell r="B29" t="str">
            <v>SSS Planning</v>
          </cell>
          <cell r="C29">
            <v>3</v>
          </cell>
          <cell r="D29" t="str">
            <v>EUR</v>
          </cell>
          <cell r="E29">
            <v>2370</v>
          </cell>
          <cell r="F29">
            <v>1410</v>
          </cell>
          <cell r="G29">
            <v>11085</v>
          </cell>
          <cell r="H29">
            <v>6600</v>
          </cell>
          <cell r="I29">
            <v>1620</v>
          </cell>
          <cell r="J29">
            <v>7392</v>
          </cell>
        </row>
        <row r="30">
          <cell r="A30" t="str">
            <v>MN1761</v>
          </cell>
          <cell r="B30" t="str">
            <v>SSS Network Element Equipment Installation</v>
          </cell>
          <cell r="C30">
            <v>5</v>
          </cell>
          <cell r="D30" t="str">
            <v>EUR</v>
          </cell>
          <cell r="E30">
            <v>3950</v>
          </cell>
          <cell r="F30">
            <v>2350</v>
          </cell>
          <cell r="G30">
            <v>18475</v>
          </cell>
          <cell r="H30">
            <v>11000</v>
          </cell>
          <cell r="I30">
            <v>2700</v>
          </cell>
          <cell r="J30">
            <v>12320</v>
          </cell>
        </row>
        <row r="31">
          <cell r="A31" t="str">
            <v>MN1762</v>
          </cell>
          <cell r="B31" t="str">
            <v>SSS System Commissioning</v>
          </cell>
          <cell r="C31">
            <v>5</v>
          </cell>
          <cell r="D31" t="str">
            <v>EUR</v>
          </cell>
          <cell r="E31">
            <v>3950</v>
          </cell>
          <cell r="F31">
            <v>2350</v>
          </cell>
          <cell r="G31">
            <v>18475</v>
          </cell>
          <cell r="H31">
            <v>11000</v>
          </cell>
          <cell r="I31">
            <v>2700</v>
          </cell>
          <cell r="J31">
            <v>12320</v>
          </cell>
        </row>
        <row r="32">
          <cell r="A32" t="str">
            <v>MN1770</v>
          </cell>
          <cell r="B32" t="str">
            <v>O&amp;M Tool Set GSM Commissioning Core, CM+, FM+, TrM+</v>
          </cell>
          <cell r="C32">
            <v>4</v>
          </cell>
          <cell r="D32" t="str">
            <v>EUR</v>
          </cell>
          <cell r="E32">
            <v>3640</v>
          </cell>
          <cell r="F32">
            <v>2160</v>
          </cell>
          <cell r="G32">
            <v>15460</v>
          </cell>
          <cell r="H32">
            <v>9200</v>
          </cell>
          <cell r="I32">
            <v>2460</v>
          </cell>
          <cell r="J32">
            <v>10304</v>
          </cell>
        </row>
        <row r="33">
          <cell r="A33" t="str">
            <v>MN1771</v>
          </cell>
          <cell r="B33" t="str">
            <v>O&amp;M Tool Set GSM Commissioning TrM+ on WIN-NT Platform</v>
          </cell>
          <cell r="C33">
            <v>1</v>
          </cell>
          <cell r="D33" t="str">
            <v>EUR</v>
          </cell>
          <cell r="E33">
            <v>910</v>
          </cell>
          <cell r="F33">
            <v>540</v>
          </cell>
          <cell r="G33">
            <v>3865</v>
          </cell>
          <cell r="H33">
            <v>2300</v>
          </cell>
          <cell r="I33">
            <v>615</v>
          </cell>
          <cell r="J33">
            <v>2576</v>
          </cell>
        </row>
        <row r="34">
          <cell r="A34" t="str">
            <v>MN1775</v>
          </cell>
          <cell r="B34" t="str">
            <v>O&amp;M Tool Set GSM Handling CM+ FM+ TrM+</v>
          </cell>
          <cell r="C34">
            <v>4</v>
          </cell>
          <cell r="D34" t="str">
            <v>EUR</v>
          </cell>
          <cell r="E34">
            <v>3640</v>
          </cell>
          <cell r="F34">
            <v>2160</v>
          </cell>
          <cell r="G34">
            <v>15460</v>
          </cell>
          <cell r="H34">
            <v>9200</v>
          </cell>
          <cell r="I34">
            <v>2460</v>
          </cell>
          <cell r="J34">
            <v>10304</v>
          </cell>
        </row>
        <row r="35">
          <cell r="A35" t="str">
            <v>MN1776</v>
          </cell>
          <cell r="B35" t="str">
            <v>O&amp;M Tool Set GSM Handling CM+</v>
          </cell>
          <cell r="C35">
            <v>3</v>
          </cell>
          <cell r="D35" t="str">
            <v>EUR</v>
          </cell>
          <cell r="E35">
            <v>2730</v>
          </cell>
          <cell r="F35">
            <v>1620</v>
          </cell>
          <cell r="G35">
            <v>11595</v>
          </cell>
          <cell r="H35">
            <v>6900</v>
          </cell>
          <cell r="I35">
            <v>1845</v>
          </cell>
          <cell r="J35">
            <v>7728</v>
          </cell>
        </row>
        <row r="36">
          <cell r="A36" t="str">
            <v>MN1777</v>
          </cell>
          <cell r="B36" t="str">
            <v>O&amp;M Tool Set GSM Handling TrM+</v>
          </cell>
          <cell r="C36">
            <v>1</v>
          </cell>
          <cell r="D36" t="str">
            <v>EUR</v>
          </cell>
          <cell r="E36">
            <v>910</v>
          </cell>
          <cell r="F36">
            <v>540</v>
          </cell>
          <cell r="G36">
            <v>3865</v>
          </cell>
          <cell r="H36">
            <v>2300</v>
          </cell>
          <cell r="I36">
            <v>615</v>
          </cell>
          <cell r="J36">
            <v>2576</v>
          </cell>
        </row>
        <row r="37">
          <cell r="A37" t="str">
            <v>MN1778</v>
          </cell>
          <cell r="B37" t="str">
            <v>CADDIE Tool Handling for BSS</v>
          </cell>
          <cell r="C37">
            <v>3</v>
          </cell>
          <cell r="D37" t="str">
            <v>EUR</v>
          </cell>
          <cell r="E37">
            <v>2730</v>
          </cell>
          <cell r="F37">
            <v>1620</v>
          </cell>
          <cell r="G37">
            <v>11595</v>
          </cell>
          <cell r="H37">
            <v>6900</v>
          </cell>
          <cell r="I37">
            <v>1845</v>
          </cell>
          <cell r="J37">
            <v>7728</v>
          </cell>
        </row>
        <row r="38">
          <cell r="A38" t="str">
            <v>MN1779</v>
          </cell>
          <cell r="B38" t="str">
            <v>O&amp;M Tool Set GSM Handling FM+</v>
          </cell>
          <cell r="C38">
            <v>0.5</v>
          </cell>
          <cell r="D38" t="str">
            <v>EUR</v>
          </cell>
          <cell r="E38">
            <v>341.25</v>
          </cell>
          <cell r="F38">
            <v>202.5</v>
          </cell>
          <cell r="G38">
            <v>1449.38</v>
          </cell>
          <cell r="H38">
            <v>862.5</v>
          </cell>
          <cell r="I38">
            <v>307.5</v>
          </cell>
          <cell r="J38">
            <v>1288</v>
          </cell>
        </row>
        <row r="39">
          <cell r="A39" t="str">
            <v>MN1780-8</v>
          </cell>
          <cell r="B39" t="str">
            <v>SBS  BR 5.5 System Overview</v>
          </cell>
          <cell r="C39">
            <v>3</v>
          </cell>
          <cell r="D39" t="str">
            <v>EUR</v>
          </cell>
          <cell r="E39">
            <v>2370</v>
          </cell>
          <cell r="F39">
            <v>1410</v>
          </cell>
          <cell r="G39">
            <v>11085</v>
          </cell>
          <cell r="H39">
            <v>6600</v>
          </cell>
          <cell r="I39">
            <v>1620</v>
          </cell>
          <cell r="J39">
            <v>7392</v>
          </cell>
        </row>
        <row r="40">
          <cell r="A40" t="str">
            <v>MN1780-9</v>
          </cell>
          <cell r="B40" t="str">
            <v>SBS  BR 6.0 System Overview</v>
          </cell>
          <cell r="C40">
            <v>3</v>
          </cell>
          <cell r="D40" t="str">
            <v>EUR</v>
          </cell>
          <cell r="E40">
            <v>2370</v>
          </cell>
          <cell r="F40">
            <v>1410</v>
          </cell>
          <cell r="G40">
            <v>11085</v>
          </cell>
          <cell r="H40">
            <v>6600</v>
          </cell>
          <cell r="I40">
            <v>1620</v>
          </cell>
          <cell r="J40">
            <v>7392</v>
          </cell>
        </row>
        <row r="41">
          <cell r="A41" t="str">
            <v>MN1782-8</v>
          </cell>
          <cell r="B41" t="str">
            <v>SBS BR 5.5 Operation, Administration and Maintenance</v>
          </cell>
          <cell r="C41">
            <v>7</v>
          </cell>
          <cell r="D41" t="str">
            <v>EUR</v>
          </cell>
          <cell r="E41">
            <v>5530</v>
          </cell>
          <cell r="F41">
            <v>3290</v>
          </cell>
          <cell r="G41">
            <v>25865</v>
          </cell>
          <cell r="H41">
            <v>15400</v>
          </cell>
          <cell r="I41">
            <v>3780</v>
          </cell>
          <cell r="J41">
            <v>17248</v>
          </cell>
        </row>
        <row r="42">
          <cell r="A42" t="str">
            <v>MN1782-9</v>
          </cell>
          <cell r="B42" t="str">
            <v>SBS  BR 6.0  Operation, Administration and Maintenance</v>
          </cell>
          <cell r="C42">
            <v>5</v>
          </cell>
          <cell r="D42" t="str">
            <v>EUR</v>
          </cell>
          <cell r="E42">
            <v>3950</v>
          </cell>
          <cell r="F42">
            <v>2350</v>
          </cell>
          <cell r="G42">
            <v>18475</v>
          </cell>
          <cell r="H42">
            <v>11000</v>
          </cell>
          <cell r="I42">
            <v>2700</v>
          </cell>
          <cell r="J42">
            <v>12320</v>
          </cell>
        </row>
        <row r="43">
          <cell r="A43" t="str">
            <v>MN1783-8</v>
          </cell>
          <cell r="B43" t="str">
            <v>OMS-B  OBR 5.5 Operation, Administration and Maintenance</v>
          </cell>
          <cell r="C43">
            <v>5</v>
          </cell>
          <cell r="D43" t="str">
            <v>EUR</v>
          </cell>
          <cell r="E43">
            <v>4550</v>
          </cell>
          <cell r="F43">
            <v>2700</v>
          </cell>
          <cell r="G43">
            <v>19325</v>
          </cell>
          <cell r="H43">
            <v>11500</v>
          </cell>
          <cell r="I43">
            <v>3075</v>
          </cell>
          <cell r="J43">
            <v>12880</v>
          </cell>
        </row>
        <row r="44">
          <cell r="A44" t="str">
            <v>MN1783-9</v>
          </cell>
          <cell r="B44" t="str">
            <v>RC OBR 6.0  Operation, Administration and Maintenance for BSS</v>
          </cell>
          <cell r="C44">
            <v>5</v>
          </cell>
          <cell r="D44" t="str">
            <v>EUR</v>
          </cell>
          <cell r="E44">
            <v>4550</v>
          </cell>
          <cell r="F44">
            <v>2700</v>
          </cell>
          <cell r="G44">
            <v>19325</v>
          </cell>
          <cell r="H44">
            <v>11500</v>
          </cell>
          <cell r="I44">
            <v>3075</v>
          </cell>
          <cell r="J44">
            <v>12880</v>
          </cell>
        </row>
        <row r="45">
          <cell r="A45" t="str">
            <v>MN1784-8</v>
          </cell>
          <cell r="B45" t="str">
            <v>SBS BR 5.5 Commissioning</v>
          </cell>
          <cell r="C45">
            <v>4</v>
          </cell>
          <cell r="D45" t="str">
            <v>EUR</v>
          </cell>
          <cell r="E45">
            <v>3160</v>
          </cell>
          <cell r="F45">
            <v>1880</v>
          </cell>
          <cell r="G45">
            <v>14780</v>
          </cell>
          <cell r="H45">
            <v>8800</v>
          </cell>
          <cell r="I45">
            <v>2160</v>
          </cell>
          <cell r="J45">
            <v>9856</v>
          </cell>
        </row>
        <row r="46">
          <cell r="A46" t="str">
            <v>MN1784-9</v>
          </cell>
          <cell r="B46" t="str">
            <v>SBS BR 6.0 Commissioning</v>
          </cell>
          <cell r="C46">
            <v>4</v>
          </cell>
          <cell r="D46" t="str">
            <v>EUR</v>
          </cell>
          <cell r="E46">
            <v>3160</v>
          </cell>
          <cell r="F46">
            <v>1880</v>
          </cell>
          <cell r="G46">
            <v>14780</v>
          </cell>
          <cell r="H46">
            <v>8800</v>
          </cell>
          <cell r="I46">
            <v>2160</v>
          </cell>
          <cell r="J46">
            <v>9856</v>
          </cell>
        </row>
        <row r="47">
          <cell r="A47" t="str">
            <v>MN1786-8</v>
          </cell>
          <cell r="B47" t="str">
            <v>OMC B OBR 5.5 System Administrator</v>
          </cell>
          <cell r="C47">
            <v>5</v>
          </cell>
          <cell r="D47" t="str">
            <v>EUR</v>
          </cell>
          <cell r="E47">
            <v>4550</v>
          </cell>
          <cell r="F47">
            <v>2700</v>
          </cell>
          <cell r="G47">
            <v>19325</v>
          </cell>
          <cell r="H47">
            <v>11500</v>
          </cell>
          <cell r="I47">
            <v>3075</v>
          </cell>
          <cell r="J47">
            <v>12880</v>
          </cell>
        </row>
        <row r="48">
          <cell r="A48" t="str">
            <v>MN1786-9</v>
          </cell>
          <cell r="B48" t="str">
            <v>RC OBR 6.0 System Administrator</v>
          </cell>
          <cell r="C48">
            <v>5</v>
          </cell>
          <cell r="D48" t="str">
            <v>EUR</v>
          </cell>
          <cell r="E48">
            <v>4550</v>
          </cell>
          <cell r="F48">
            <v>2700</v>
          </cell>
          <cell r="G48">
            <v>19325</v>
          </cell>
          <cell r="H48">
            <v>11500</v>
          </cell>
          <cell r="I48">
            <v>3075</v>
          </cell>
          <cell r="J48">
            <v>12880</v>
          </cell>
        </row>
        <row r="49">
          <cell r="A49" t="str">
            <v>MN1788-9</v>
          </cell>
          <cell r="B49" t="str">
            <v>SBS BR 6.0 System Specialist for GSM</v>
          </cell>
          <cell r="C49">
            <v>10</v>
          </cell>
          <cell r="D49" t="str">
            <v>EUR</v>
          </cell>
          <cell r="E49">
            <v>7900</v>
          </cell>
          <cell r="F49">
            <v>4700</v>
          </cell>
          <cell r="G49">
            <v>36950</v>
          </cell>
          <cell r="H49">
            <v>22000</v>
          </cell>
          <cell r="I49">
            <v>5400</v>
          </cell>
          <cell r="J49">
            <v>24640</v>
          </cell>
        </row>
        <row r="50">
          <cell r="A50" t="str">
            <v>MN1789-8</v>
          </cell>
          <cell r="B50" t="str">
            <v>SBS BR 5.5  Radio Network Parameters for GSM</v>
          </cell>
          <cell r="C50">
            <v>4</v>
          </cell>
          <cell r="D50" t="str">
            <v>EUR</v>
          </cell>
          <cell r="E50">
            <v>3160</v>
          </cell>
          <cell r="F50">
            <v>1880</v>
          </cell>
          <cell r="G50">
            <v>14780</v>
          </cell>
          <cell r="H50">
            <v>8800</v>
          </cell>
          <cell r="I50">
            <v>2160</v>
          </cell>
          <cell r="J50">
            <v>9856</v>
          </cell>
        </row>
        <row r="51">
          <cell r="A51" t="str">
            <v>MN1789-9</v>
          </cell>
          <cell r="B51" t="str">
            <v>SBS BR 6.0  Radio Network Parameters for GSM</v>
          </cell>
          <cell r="C51">
            <v>4</v>
          </cell>
          <cell r="D51" t="str">
            <v>EUR</v>
          </cell>
          <cell r="E51">
            <v>3160</v>
          </cell>
          <cell r="F51">
            <v>1880</v>
          </cell>
          <cell r="G51">
            <v>14780</v>
          </cell>
          <cell r="H51">
            <v>8800</v>
          </cell>
          <cell r="I51">
            <v>2160</v>
          </cell>
          <cell r="J51">
            <v>9856</v>
          </cell>
        </row>
        <row r="52">
          <cell r="A52" t="str">
            <v>MN1790</v>
          </cell>
          <cell r="B52" t="str">
            <v>BSS Radio Network Planning</v>
          </cell>
          <cell r="C52">
            <v>8</v>
          </cell>
          <cell r="D52" t="str">
            <v>EUR</v>
          </cell>
          <cell r="E52">
            <v>6320</v>
          </cell>
          <cell r="F52">
            <v>3760</v>
          </cell>
          <cell r="G52">
            <v>29560</v>
          </cell>
          <cell r="H52">
            <v>17600</v>
          </cell>
          <cell r="I52">
            <v>4320</v>
          </cell>
          <cell r="J52">
            <v>19712</v>
          </cell>
        </row>
        <row r="53">
          <cell r="A53" t="str">
            <v>MN1791</v>
          </cell>
          <cell r="B53" t="str">
            <v>TORNADO User Training</v>
          </cell>
          <cell r="C53">
            <v>6</v>
          </cell>
          <cell r="D53" t="str">
            <v>EUR</v>
          </cell>
          <cell r="E53">
            <v>4740</v>
          </cell>
          <cell r="F53">
            <v>2820</v>
          </cell>
          <cell r="G53">
            <v>22170</v>
          </cell>
          <cell r="H53">
            <v>13200</v>
          </cell>
          <cell r="I53">
            <v>3240</v>
          </cell>
          <cell r="J53">
            <v>14784</v>
          </cell>
        </row>
        <row r="54">
          <cell r="A54" t="str">
            <v>MN1792</v>
          </cell>
          <cell r="B54" t="str">
            <v>TORNADO Administration</v>
          </cell>
          <cell r="C54">
            <v>4</v>
          </cell>
          <cell r="D54" t="str">
            <v>EUR</v>
          </cell>
          <cell r="E54">
            <v>3160</v>
          </cell>
          <cell r="F54">
            <v>1880</v>
          </cell>
          <cell r="G54">
            <v>14780</v>
          </cell>
          <cell r="H54">
            <v>8800</v>
          </cell>
          <cell r="I54">
            <v>2160</v>
          </cell>
          <cell r="J54">
            <v>9856</v>
          </cell>
        </row>
        <row r="55">
          <cell r="A55" t="str">
            <v>MN1888-9</v>
          </cell>
          <cell r="B55" t="str">
            <v>SBS BR 6.0 System Specialist for GPRS</v>
          </cell>
          <cell r="C55">
            <v>5</v>
          </cell>
          <cell r="D55" t="str">
            <v>EUR</v>
          </cell>
          <cell r="E55">
            <v>4050</v>
          </cell>
          <cell r="F55">
            <v>2400</v>
          </cell>
          <cell r="G55">
            <v>18475</v>
          </cell>
          <cell r="H55">
            <v>11000</v>
          </cell>
          <cell r="I55">
            <v>2750</v>
          </cell>
          <cell r="J55">
            <v>12320</v>
          </cell>
        </row>
        <row r="56">
          <cell r="A56" t="str">
            <v>MN1889-8</v>
          </cell>
          <cell r="B56" t="str">
            <v>GPRS  BR 5.5 Radio Network Parameters</v>
          </cell>
          <cell r="C56">
            <v>2</v>
          </cell>
          <cell r="D56" t="str">
            <v>EUR</v>
          </cell>
          <cell r="E56">
            <v>1620</v>
          </cell>
          <cell r="F56">
            <v>960</v>
          </cell>
          <cell r="G56">
            <v>7390</v>
          </cell>
          <cell r="H56">
            <v>4400</v>
          </cell>
          <cell r="I56">
            <v>1100</v>
          </cell>
          <cell r="J56">
            <v>4928</v>
          </cell>
        </row>
        <row r="57">
          <cell r="A57" t="str">
            <v>MN1889-9</v>
          </cell>
          <cell r="B57" t="str">
            <v>GPRS BR 6.0 Radio Network Parameters</v>
          </cell>
          <cell r="C57">
            <v>2</v>
          </cell>
          <cell r="D57" t="str">
            <v>EUR</v>
          </cell>
          <cell r="E57">
            <v>1620</v>
          </cell>
          <cell r="F57">
            <v>960</v>
          </cell>
          <cell r="G57">
            <v>7390</v>
          </cell>
          <cell r="H57">
            <v>4400</v>
          </cell>
          <cell r="I57">
            <v>1100</v>
          </cell>
          <cell r="J57">
            <v>4928</v>
          </cell>
        </row>
        <row r="58">
          <cell r="A58" t="str">
            <v>MN2040</v>
          </cell>
          <cell r="B58" t="str">
            <v>SSS Service Procedures</v>
          </cell>
          <cell r="C58">
            <v>5</v>
          </cell>
          <cell r="D58" t="str">
            <v>EUR</v>
          </cell>
          <cell r="E58">
            <v>3950</v>
          </cell>
          <cell r="F58">
            <v>2350</v>
          </cell>
          <cell r="G58">
            <v>18475</v>
          </cell>
          <cell r="H58">
            <v>11000</v>
          </cell>
          <cell r="I58">
            <v>2700</v>
          </cell>
          <cell r="J58">
            <v>12320</v>
          </cell>
        </row>
        <row r="59">
          <cell r="A59" t="str">
            <v>MN2042</v>
          </cell>
          <cell r="B59" t="str">
            <v>SSS Extended System Training Periphery</v>
          </cell>
          <cell r="C59">
            <v>13</v>
          </cell>
          <cell r="D59" t="str">
            <v>EUR</v>
          </cell>
          <cell r="E59">
            <v>10270</v>
          </cell>
          <cell r="F59">
            <v>6110</v>
          </cell>
          <cell r="G59">
            <v>48035</v>
          </cell>
          <cell r="H59">
            <v>28600</v>
          </cell>
          <cell r="I59">
            <v>7020</v>
          </cell>
          <cell r="J59">
            <v>32032</v>
          </cell>
        </row>
        <row r="60">
          <cell r="A60" t="str">
            <v>MN2043</v>
          </cell>
          <cell r="B60" t="str">
            <v>SSS Extended System Training CP113</v>
          </cell>
          <cell r="C60">
            <v>7</v>
          </cell>
          <cell r="D60" t="str">
            <v>EUR</v>
          </cell>
          <cell r="E60">
            <v>5530</v>
          </cell>
          <cell r="F60">
            <v>3290</v>
          </cell>
          <cell r="G60">
            <v>25865</v>
          </cell>
          <cell r="H60">
            <v>15400</v>
          </cell>
          <cell r="I60">
            <v>3780</v>
          </cell>
          <cell r="J60">
            <v>17248</v>
          </cell>
        </row>
        <row r="61">
          <cell r="A61" t="str">
            <v>MN2044</v>
          </cell>
          <cell r="B61" t="str">
            <v>SSS Safeguarding &amp; Emergency Procedures</v>
          </cell>
          <cell r="C61">
            <v>5</v>
          </cell>
          <cell r="D61" t="str">
            <v>EUR</v>
          </cell>
          <cell r="E61">
            <v>3950</v>
          </cell>
          <cell r="F61">
            <v>2350</v>
          </cell>
          <cell r="G61">
            <v>18475</v>
          </cell>
          <cell r="H61">
            <v>11000</v>
          </cell>
          <cell r="I61">
            <v>2700</v>
          </cell>
          <cell r="J61">
            <v>12320</v>
          </cell>
        </row>
        <row r="62">
          <cell r="A62" t="str">
            <v>MN2045</v>
          </cell>
          <cell r="B62" t="str">
            <v>SSS Extended System Training CP113E</v>
          </cell>
          <cell r="C62">
            <v>5</v>
          </cell>
          <cell r="D62" t="str">
            <v>EUR</v>
          </cell>
          <cell r="E62">
            <v>3950</v>
          </cell>
          <cell r="F62">
            <v>2350</v>
          </cell>
          <cell r="G62">
            <v>18475</v>
          </cell>
          <cell r="H62">
            <v>11000</v>
          </cell>
          <cell r="I62">
            <v>2700</v>
          </cell>
          <cell r="J62">
            <v>12320</v>
          </cell>
        </row>
        <row r="63">
          <cell r="A63" t="str">
            <v>MN2047</v>
          </cell>
          <cell r="B63" t="str">
            <v>SSS and SSNC Safeguarding and Emergency Procedures</v>
          </cell>
          <cell r="C63">
            <v>5</v>
          </cell>
          <cell r="D63" t="str">
            <v>EUR</v>
          </cell>
          <cell r="E63">
            <v>3950</v>
          </cell>
          <cell r="F63">
            <v>2350</v>
          </cell>
          <cell r="G63">
            <v>18475</v>
          </cell>
          <cell r="H63">
            <v>11000</v>
          </cell>
          <cell r="I63">
            <v>2700</v>
          </cell>
          <cell r="J63">
            <v>12320</v>
          </cell>
        </row>
        <row r="64">
          <cell r="A64" t="str">
            <v>MN2049</v>
          </cell>
          <cell r="B64" t="str">
            <v>SSS Crash Workshop</v>
          </cell>
          <cell r="C64">
            <v>5</v>
          </cell>
          <cell r="D64" t="str">
            <v>EUR</v>
          </cell>
          <cell r="E64">
            <v>3950</v>
          </cell>
          <cell r="F64">
            <v>2350</v>
          </cell>
          <cell r="G64">
            <v>18475</v>
          </cell>
          <cell r="H64">
            <v>11000</v>
          </cell>
          <cell r="I64">
            <v>2700</v>
          </cell>
          <cell r="J64">
            <v>12320</v>
          </cell>
        </row>
        <row r="65">
          <cell r="A65" t="str">
            <v>MN2500</v>
          </cell>
          <cell r="B65" t="str">
            <v>SSS Module Replacement Procedures</v>
          </cell>
          <cell r="C65">
            <v>3</v>
          </cell>
          <cell r="D65" t="str">
            <v>EUR</v>
          </cell>
          <cell r="E65">
            <v>2370</v>
          </cell>
          <cell r="F65">
            <v>1410</v>
          </cell>
          <cell r="G65">
            <v>11085</v>
          </cell>
          <cell r="H65">
            <v>6600</v>
          </cell>
          <cell r="I65">
            <v>1620</v>
          </cell>
          <cell r="J65">
            <v>7392</v>
          </cell>
        </row>
        <row r="66">
          <cell r="A66" t="str">
            <v>MN2505</v>
          </cell>
          <cell r="B66" t="str">
            <v>SSS Network Surveillance</v>
          </cell>
          <cell r="C66">
            <v>5</v>
          </cell>
          <cell r="D66" t="str">
            <v>EUR</v>
          </cell>
          <cell r="E66">
            <v>3950</v>
          </cell>
          <cell r="F66">
            <v>2350</v>
          </cell>
          <cell r="G66">
            <v>18475</v>
          </cell>
          <cell r="H66">
            <v>11000</v>
          </cell>
          <cell r="I66">
            <v>2700</v>
          </cell>
          <cell r="J66">
            <v>12320</v>
          </cell>
        </row>
        <row r="67">
          <cell r="A67" t="str">
            <v>MN2510CCNC</v>
          </cell>
          <cell r="B67" t="str">
            <v>SSS System Introduction and Handling (CCNC)</v>
          </cell>
          <cell r="C67">
            <v>6</v>
          </cell>
          <cell r="D67" t="str">
            <v>EUR</v>
          </cell>
          <cell r="E67">
            <v>4740</v>
          </cell>
          <cell r="F67">
            <v>2820</v>
          </cell>
          <cell r="G67">
            <v>22170</v>
          </cell>
          <cell r="H67">
            <v>13200</v>
          </cell>
          <cell r="I67">
            <v>3240</v>
          </cell>
          <cell r="J67">
            <v>14784</v>
          </cell>
        </row>
        <row r="68">
          <cell r="A68" t="str">
            <v>MN2510SSNC</v>
          </cell>
          <cell r="B68" t="str">
            <v>SSS System Introduction and Handling (SSNC)</v>
          </cell>
          <cell r="C68">
            <v>6</v>
          </cell>
          <cell r="D68" t="str">
            <v>EUR</v>
          </cell>
          <cell r="E68">
            <v>4740</v>
          </cell>
          <cell r="F68">
            <v>2820</v>
          </cell>
          <cell r="G68">
            <v>22170</v>
          </cell>
          <cell r="H68">
            <v>13200</v>
          </cell>
          <cell r="I68">
            <v>3240</v>
          </cell>
          <cell r="J68">
            <v>14784</v>
          </cell>
        </row>
        <row r="69">
          <cell r="A69" t="str">
            <v>MN2512CCNC</v>
          </cell>
          <cell r="B69" t="str">
            <v>SSS Standard Maintenance Tasks (CCNC)</v>
          </cell>
          <cell r="C69">
            <v>12</v>
          </cell>
          <cell r="D69" t="str">
            <v>EUR</v>
          </cell>
          <cell r="E69">
            <v>9480</v>
          </cell>
          <cell r="F69">
            <v>5640</v>
          </cell>
          <cell r="G69">
            <v>44340</v>
          </cell>
          <cell r="H69">
            <v>26400</v>
          </cell>
          <cell r="I69">
            <v>6480</v>
          </cell>
          <cell r="J69">
            <v>29568</v>
          </cell>
        </row>
        <row r="70">
          <cell r="A70" t="str">
            <v>MN2512SSNC</v>
          </cell>
          <cell r="B70" t="str">
            <v>SSS Standard Maintenance Tasks (SSNC)</v>
          </cell>
          <cell r="C70">
            <v>12</v>
          </cell>
          <cell r="D70" t="str">
            <v>EUR</v>
          </cell>
          <cell r="E70">
            <v>9480</v>
          </cell>
          <cell r="F70">
            <v>5640</v>
          </cell>
          <cell r="G70">
            <v>44340</v>
          </cell>
          <cell r="H70">
            <v>26400</v>
          </cell>
          <cell r="I70">
            <v>6480</v>
          </cell>
          <cell r="J70">
            <v>29568</v>
          </cell>
        </row>
        <row r="71">
          <cell r="A71" t="str">
            <v>MN2513CCNC</v>
          </cell>
          <cell r="B71" t="str">
            <v>SSS Standard Operation Tasks (CCNC)</v>
          </cell>
          <cell r="C71">
            <v>20</v>
          </cell>
          <cell r="D71" t="str">
            <v>EUR</v>
          </cell>
          <cell r="E71">
            <v>15800</v>
          </cell>
          <cell r="F71">
            <v>9400</v>
          </cell>
          <cell r="G71">
            <v>73900</v>
          </cell>
          <cell r="H71">
            <v>44000</v>
          </cell>
          <cell r="I71">
            <v>10800</v>
          </cell>
          <cell r="J71">
            <v>49280</v>
          </cell>
        </row>
        <row r="72">
          <cell r="A72" t="str">
            <v>MN2513SSNC</v>
          </cell>
          <cell r="B72" t="str">
            <v>SSS Standard Operation Tasks (SSNC)</v>
          </cell>
          <cell r="C72">
            <v>20</v>
          </cell>
          <cell r="D72" t="str">
            <v>EUR</v>
          </cell>
          <cell r="E72">
            <v>15800</v>
          </cell>
          <cell r="F72">
            <v>9400</v>
          </cell>
          <cell r="G72">
            <v>73900</v>
          </cell>
          <cell r="H72">
            <v>44000</v>
          </cell>
          <cell r="I72">
            <v>10800</v>
          </cell>
          <cell r="J72">
            <v>49280</v>
          </cell>
        </row>
        <row r="73">
          <cell r="A73" t="str">
            <v>MN2514</v>
          </cell>
          <cell r="B73" t="str">
            <v>SSS Advanced Operation Tasks (SSNC)</v>
          </cell>
          <cell r="C73">
            <v>10</v>
          </cell>
          <cell r="D73" t="str">
            <v>EUR</v>
          </cell>
          <cell r="E73">
            <v>7900</v>
          </cell>
          <cell r="F73">
            <v>4700</v>
          </cell>
          <cell r="G73">
            <v>36950</v>
          </cell>
          <cell r="H73">
            <v>22000</v>
          </cell>
          <cell r="I73">
            <v>5400</v>
          </cell>
          <cell r="J73">
            <v>24640</v>
          </cell>
        </row>
        <row r="74">
          <cell r="A74" t="str">
            <v>MN2515</v>
          </cell>
          <cell r="B74" t="str">
            <v>SSNC Standard Operation and Maintenance Tasks</v>
          </cell>
          <cell r="C74">
            <v>8</v>
          </cell>
          <cell r="D74" t="str">
            <v>EUR</v>
          </cell>
          <cell r="E74">
            <v>6320</v>
          </cell>
          <cell r="F74">
            <v>3760</v>
          </cell>
          <cell r="G74">
            <v>29560</v>
          </cell>
          <cell r="H74">
            <v>17600</v>
          </cell>
          <cell r="I74">
            <v>4320</v>
          </cell>
          <cell r="J74">
            <v>19712</v>
          </cell>
        </row>
        <row r="75">
          <cell r="A75" t="str">
            <v>MN2531</v>
          </cell>
          <cell r="B75" t="str">
            <v>SSS CAMEL Administration and Protocols (IN SR9.0)</v>
          </cell>
          <cell r="C75">
            <v>5</v>
          </cell>
          <cell r="D75" t="str">
            <v>EUR</v>
          </cell>
          <cell r="E75">
            <v>3950</v>
          </cell>
          <cell r="F75">
            <v>2350</v>
          </cell>
          <cell r="G75">
            <v>18475</v>
          </cell>
          <cell r="H75">
            <v>11000</v>
          </cell>
          <cell r="I75">
            <v>2700</v>
          </cell>
          <cell r="J75">
            <v>12320</v>
          </cell>
        </row>
        <row r="76">
          <cell r="A76" t="str">
            <v>MN2532</v>
          </cell>
          <cell r="B76" t="str">
            <v>CAMEL Signaling Protocol</v>
          </cell>
          <cell r="C76">
            <v>4</v>
          </cell>
          <cell r="D76" t="str">
            <v>EUR</v>
          </cell>
          <cell r="E76">
            <v>3160</v>
          </cell>
          <cell r="F76">
            <v>1880</v>
          </cell>
          <cell r="G76">
            <v>14780</v>
          </cell>
          <cell r="H76">
            <v>8800</v>
          </cell>
          <cell r="I76">
            <v>2160</v>
          </cell>
          <cell r="J76">
            <v>9856</v>
          </cell>
        </row>
        <row r="77">
          <cell r="A77" t="str">
            <v>MN2534</v>
          </cell>
          <cell r="B77" t="str">
            <v>SSS Traffic Measurement &amp; Analysis with SPOTS</v>
          </cell>
          <cell r="C77">
            <v>5</v>
          </cell>
          <cell r="D77" t="str">
            <v>EUR</v>
          </cell>
          <cell r="E77">
            <v>3950</v>
          </cell>
          <cell r="F77">
            <v>2350</v>
          </cell>
          <cell r="G77">
            <v>18475</v>
          </cell>
          <cell r="H77">
            <v>11000</v>
          </cell>
          <cell r="I77">
            <v>2700</v>
          </cell>
          <cell r="J77">
            <v>12320</v>
          </cell>
        </row>
        <row r="78">
          <cell r="A78" t="str">
            <v>MN2536</v>
          </cell>
          <cell r="B78" t="str">
            <v>SSS DCN Interface Administration</v>
          </cell>
          <cell r="C78">
            <v>5</v>
          </cell>
          <cell r="D78" t="str">
            <v>EUR</v>
          </cell>
          <cell r="E78">
            <v>3950</v>
          </cell>
          <cell r="F78">
            <v>2350</v>
          </cell>
          <cell r="G78">
            <v>18475</v>
          </cell>
          <cell r="H78">
            <v>11000</v>
          </cell>
          <cell r="I78">
            <v>2700</v>
          </cell>
          <cell r="J78">
            <v>12320</v>
          </cell>
        </row>
        <row r="79">
          <cell r="A79" t="str">
            <v>MN2580</v>
          </cell>
          <cell r="B79" t="str">
            <v>SBS BR 6.0  Module Replacement</v>
          </cell>
          <cell r="C79">
            <v>5</v>
          </cell>
          <cell r="D79" t="str">
            <v>EUR</v>
          </cell>
          <cell r="E79">
            <v>3950</v>
          </cell>
          <cell r="F79">
            <v>2350</v>
          </cell>
          <cell r="G79">
            <v>18475</v>
          </cell>
          <cell r="H79">
            <v>11000</v>
          </cell>
          <cell r="I79">
            <v>2700</v>
          </cell>
          <cell r="J79">
            <v>12320</v>
          </cell>
        </row>
        <row r="80">
          <cell r="A80" t="str">
            <v>MN2585-8</v>
          </cell>
          <cell r="B80" t="str">
            <v>OMS-B OBR 5.5 System Specialist</v>
          </cell>
          <cell r="C80">
            <v>8</v>
          </cell>
          <cell r="D80" t="str">
            <v>EUR</v>
          </cell>
          <cell r="E80">
            <v>7280</v>
          </cell>
          <cell r="F80">
            <v>4320</v>
          </cell>
          <cell r="G80">
            <v>30920</v>
          </cell>
          <cell r="H80">
            <v>18400</v>
          </cell>
          <cell r="I80">
            <v>4920</v>
          </cell>
          <cell r="J80">
            <v>20608</v>
          </cell>
        </row>
        <row r="81">
          <cell r="A81" t="str">
            <v>MN2585-9</v>
          </cell>
          <cell r="B81" t="str">
            <v>RC OBR 6.0 System Specialist</v>
          </cell>
          <cell r="C81">
            <v>8</v>
          </cell>
          <cell r="D81" t="str">
            <v>EUR</v>
          </cell>
          <cell r="E81">
            <v>7280</v>
          </cell>
          <cell r="F81">
            <v>4320</v>
          </cell>
          <cell r="G81">
            <v>30920</v>
          </cell>
          <cell r="H81">
            <v>18400</v>
          </cell>
          <cell r="I81">
            <v>4920</v>
          </cell>
          <cell r="J81">
            <v>20608</v>
          </cell>
        </row>
        <row r="82">
          <cell r="A82" t="str">
            <v>MN2680</v>
          </cell>
          <cell r="B82" t="str">
            <v>TD SCDMA System Architecture</v>
          </cell>
          <cell r="C82">
            <v>3</v>
          </cell>
          <cell r="D82" t="str">
            <v>EUR</v>
          </cell>
          <cell r="E82">
            <v>2730</v>
          </cell>
          <cell r="F82">
            <v>1620</v>
          </cell>
          <cell r="G82">
            <v>11595</v>
          </cell>
          <cell r="H82">
            <v>6900</v>
          </cell>
          <cell r="I82">
            <v>1845</v>
          </cell>
          <cell r="J82">
            <v>7728</v>
          </cell>
        </row>
        <row r="83">
          <cell r="A83" t="str">
            <v>MN2712</v>
          </cell>
          <cell r="B83" t="str">
            <v>GPRS Support Node (GSN) OAM</v>
          </cell>
          <cell r="C83">
            <v>15</v>
          </cell>
          <cell r="D83" t="str">
            <v>EUR</v>
          </cell>
          <cell r="E83">
            <v>12150</v>
          </cell>
          <cell r="F83">
            <v>7050</v>
          </cell>
          <cell r="G83">
            <v>55425</v>
          </cell>
          <cell r="H83">
            <v>33000</v>
          </cell>
          <cell r="I83">
            <v>8250</v>
          </cell>
          <cell r="J83">
            <v>36960</v>
          </cell>
        </row>
        <row r="84">
          <cell r="A84" t="str">
            <v>MN2716</v>
          </cell>
          <cell r="B84" t="str">
            <v>Upgrade for Gi Interface and Border Gateway (ERX) for GR2.0</v>
          </cell>
          <cell r="C84">
            <v>4</v>
          </cell>
          <cell r="D84" t="str">
            <v>EUR</v>
          </cell>
          <cell r="E84">
            <v>3240</v>
          </cell>
          <cell r="F84">
            <v>1920</v>
          </cell>
          <cell r="G84">
            <v>14780</v>
          </cell>
          <cell r="H84">
            <v>8800</v>
          </cell>
          <cell r="I84">
            <v>2200</v>
          </cell>
          <cell r="J84">
            <v>9856</v>
          </cell>
        </row>
        <row r="85">
          <cell r="A85" t="str">
            <v>MN2734</v>
          </cell>
          <cell r="B85" t="str">
            <v>GPRS/UMTS Performance Measurement &amp; Analysis</v>
          </cell>
          <cell r="C85">
            <v>2</v>
          </cell>
          <cell r="D85" t="str">
            <v>EUR</v>
          </cell>
          <cell r="E85">
            <v>1620</v>
          </cell>
          <cell r="F85">
            <v>960</v>
          </cell>
          <cell r="G85">
            <v>7390</v>
          </cell>
          <cell r="H85">
            <v>4400</v>
          </cell>
          <cell r="I85">
            <v>1100</v>
          </cell>
          <cell r="J85">
            <v>4928</v>
          </cell>
        </row>
        <row r="86">
          <cell r="A86" t="str">
            <v>MN2738</v>
          </cell>
          <cell r="B86" t="str">
            <v>GSS/CN Planning</v>
          </cell>
          <cell r="C86">
            <v>3</v>
          </cell>
          <cell r="D86" t="str">
            <v>EUR</v>
          </cell>
          <cell r="E86">
            <v>2430</v>
          </cell>
          <cell r="F86">
            <v>1440</v>
          </cell>
          <cell r="G86">
            <v>11085</v>
          </cell>
          <cell r="H86">
            <v>6600</v>
          </cell>
          <cell r="I86">
            <v>1650</v>
          </cell>
          <cell r="J86">
            <v>7392</v>
          </cell>
        </row>
        <row r="87">
          <cell r="A87" t="str">
            <v>MN2739</v>
          </cell>
          <cell r="B87" t="str">
            <v>GPRS/UMTS Backbone Network Planning</v>
          </cell>
          <cell r="C87">
            <v>4</v>
          </cell>
          <cell r="D87" t="str">
            <v>EUR</v>
          </cell>
          <cell r="E87">
            <v>3240</v>
          </cell>
          <cell r="F87">
            <v>1920</v>
          </cell>
          <cell r="G87">
            <v>14780</v>
          </cell>
          <cell r="H87">
            <v>8800</v>
          </cell>
          <cell r="I87">
            <v>2200</v>
          </cell>
          <cell r="J87">
            <v>9856</v>
          </cell>
        </row>
        <row r="88">
          <cell r="A88" t="str">
            <v>MN2927</v>
          </cell>
          <cell r="B88" t="str">
            <v>Provisioning Server Administration</v>
          </cell>
          <cell r="C88">
            <v>3</v>
          </cell>
          <cell r="D88" t="str">
            <v>EUR</v>
          </cell>
          <cell r="E88">
            <v>2850</v>
          </cell>
          <cell r="F88">
            <v>1710</v>
          </cell>
          <cell r="G88">
            <v>11595</v>
          </cell>
          <cell r="H88">
            <v>6900</v>
          </cell>
          <cell r="I88">
            <v>1935</v>
          </cell>
          <cell r="J88">
            <v>7728</v>
          </cell>
        </row>
        <row r="89">
          <cell r="A89" t="str">
            <v>MN2928</v>
          </cell>
          <cell r="B89" t="str">
            <v>Provisioning Server Operation</v>
          </cell>
          <cell r="C89">
            <v>3</v>
          </cell>
          <cell r="D89" t="str">
            <v>EUR</v>
          </cell>
          <cell r="E89">
            <v>2850</v>
          </cell>
          <cell r="F89">
            <v>1710</v>
          </cell>
          <cell r="G89">
            <v>11595</v>
          </cell>
          <cell r="H89">
            <v>6900</v>
          </cell>
          <cell r="I89">
            <v>1935</v>
          </cell>
          <cell r="J89">
            <v>7728</v>
          </cell>
        </row>
        <row r="90">
          <cell r="A90" t="str">
            <v>MN2929</v>
          </cell>
          <cell r="B90" t="str">
            <v>Siemens NetWorker Operation</v>
          </cell>
          <cell r="C90">
            <v>1</v>
          </cell>
          <cell r="D90" t="str">
            <v>EUR</v>
          </cell>
          <cell r="E90">
            <v>950</v>
          </cell>
          <cell r="F90">
            <v>570</v>
          </cell>
          <cell r="G90">
            <v>3865</v>
          </cell>
          <cell r="H90">
            <v>2300</v>
          </cell>
          <cell r="I90">
            <v>645</v>
          </cell>
          <cell r="J90">
            <v>2576</v>
          </cell>
        </row>
        <row r="91">
          <cell r="A91" t="str">
            <v>MN2930</v>
          </cell>
          <cell r="B91" t="str">
            <v>Siemens NetWorker Administration</v>
          </cell>
          <cell r="C91">
            <v>5</v>
          </cell>
          <cell r="D91" t="str">
            <v>EUR</v>
          </cell>
          <cell r="E91">
            <v>4750</v>
          </cell>
          <cell r="F91">
            <v>2850</v>
          </cell>
          <cell r="G91">
            <v>19325</v>
          </cell>
          <cell r="H91">
            <v>11500</v>
          </cell>
          <cell r="I91">
            <v>3225</v>
          </cell>
          <cell r="J91">
            <v>12880</v>
          </cell>
        </row>
        <row r="92">
          <cell r="A92" t="str">
            <v>MN2931</v>
          </cell>
          <cell r="B92" t="str">
            <v>Advanced Administration WAP Gateway</v>
          </cell>
          <cell r="C92">
            <v>5</v>
          </cell>
          <cell r="D92" t="str">
            <v>EUR</v>
          </cell>
          <cell r="E92">
            <v>10500</v>
          </cell>
          <cell r="F92">
            <v>6250</v>
          </cell>
          <cell r="G92">
            <v>48500</v>
          </cell>
          <cell r="H92">
            <v>28500</v>
          </cell>
          <cell r="I92">
            <v>7000</v>
          </cell>
          <cell r="J92">
            <v>31920</v>
          </cell>
        </row>
        <row r="93">
          <cell r="A93" t="str">
            <v>MN2936</v>
          </cell>
          <cell r="B93" t="str">
            <v>Mobile Smart Proxy Administration</v>
          </cell>
          <cell r="C93">
            <v>3</v>
          </cell>
          <cell r="D93" t="str">
            <v>EUR</v>
          </cell>
          <cell r="E93">
            <v>2850</v>
          </cell>
          <cell r="F93">
            <v>1710</v>
          </cell>
          <cell r="G93">
            <v>11595</v>
          </cell>
          <cell r="H93">
            <v>6900</v>
          </cell>
          <cell r="I93">
            <v>1935</v>
          </cell>
          <cell r="J93">
            <v>7728</v>
          </cell>
        </row>
        <row r="94">
          <cell r="A94" t="str">
            <v>MN2937</v>
          </cell>
          <cell r="B94" t="str">
            <v>Mobile Smart Proxy Operation</v>
          </cell>
          <cell r="C94">
            <v>2</v>
          </cell>
          <cell r="D94" t="str">
            <v>EUR</v>
          </cell>
          <cell r="E94">
            <v>1900</v>
          </cell>
          <cell r="F94">
            <v>1140</v>
          </cell>
          <cell r="G94">
            <v>7730</v>
          </cell>
          <cell r="H94">
            <v>4600</v>
          </cell>
          <cell r="I94">
            <v>1290</v>
          </cell>
          <cell r="J94">
            <v>5152</v>
          </cell>
        </row>
        <row r="95">
          <cell r="A95" t="str">
            <v>MN2938</v>
          </cell>
          <cell r="B95" t="str">
            <v>PIM Administration</v>
          </cell>
          <cell r="C95">
            <v>4</v>
          </cell>
          <cell r="D95" t="str">
            <v>EUR</v>
          </cell>
          <cell r="E95">
            <v>3800</v>
          </cell>
          <cell r="F95">
            <v>2280</v>
          </cell>
          <cell r="G95">
            <v>3865</v>
          </cell>
          <cell r="H95">
            <v>9200</v>
          </cell>
          <cell r="I95">
            <v>2580</v>
          </cell>
          <cell r="J95">
            <v>10304</v>
          </cell>
        </row>
        <row r="96">
          <cell r="A96" t="str">
            <v>MN2939</v>
          </cell>
          <cell r="B96" t="str">
            <v>PIM Operation</v>
          </cell>
          <cell r="C96">
            <v>4</v>
          </cell>
          <cell r="D96" t="str">
            <v>EUR</v>
          </cell>
          <cell r="E96">
            <v>3800</v>
          </cell>
          <cell r="F96">
            <v>2280</v>
          </cell>
          <cell r="G96">
            <v>15460</v>
          </cell>
          <cell r="H96">
            <v>9200</v>
          </cell>
          <cell r="I96">
            <v>2580</v>
          </cell>
          <cell r="J96">
            <v>10304</v>
          </cell>
        </row>
        <row r="97">
          <cell r="A97" t="str">
            <v>MN2940</v>
          </cell>
          <cell r="B97" t="str">
            <v>IP Manager Administration</v>
          </cell>
          <cell r="C97">
            <v>5</v>
          </cell>
          <cell r="D97" t="str">
            <v>EUR</v>
          </cell>
          <cell r="E97">
            <v>4750</v>
          </cell>
          <cell r="F97">
            <v>2850</v>
          </cell>
          <cell r="G97">
            <v>19325</v>
          </cell>
          <cell r="H97">
            <v>11500</v>
          </cell>
          <cell r="I97">
            <v>3225</v>
          </cell>
          <cell r="J97">
            <v>12880</v>
          </cell>
        </row>
        <row r="98">
          <cell r="A98" t="str">
            <v>MN2941</v>
          </cell>
          <cell r="B98" t="str">
            <v>Introduction WAP/MIA Core System Operation</v>
          </cell>
          <cell r="C98">
            <v>4</v>
          </cell>
          <cell r="D98" t="str">
            <v>EUR</v>
          </cell>
          <cell r="E98">
            <v>3800</v>
          </cell>
          <cell r="F98">
            <v>2280</v>
          </cell>
          <cell r="G98">
            <v>15460</v>
          </cell>
          <cell r="H98">
            <v>9200</v>
          </cell>
          <cell r="I98">
            <v>2580</v>
          </cell>
          <cell r="J98">
            <v>10304</v>
          </cell>
        </row>
        <row r="99">
          <cell r="A99" t="str">
            <v>MN2942</v>
          </cell>
          <cell r="B99" t="str">
            <v>IP Manager Introduction</v>
          </cell>
          <cell r="C99">
            <v>1</v>
          </cell>
          <cell r="D99" t="str">
            <v>EUR</v>
          </cell>
          <cell r="E99">
            <v>950</v>
          </cell>
          <cell r="F99">
            <v>570</v>
          </cell>
          <cell r="G99">
            <v>3865</v>
          </cell>
          <cell r="H99">
            <v>2300</v>
          </cell>
          <cell r="I99">
            <v>645</v>
          </cell>
          <cell r="J99">
            <v>2576</v>
          </cell>
        </row>
        <row r="100">
          <cell r="A100" t="str">
            <v>MN2950</v>
          </cell>
          <cell r="B100" t="str">
            <v>Mobile Data Message Flow</v>
          </cell>
          <cell r="C100">
            <v>2</v>
          </cell>
          <cell r="D100" t="str">
            <v>EUR</v>
          </cell>
          <cell r="E100">
            <v>1900</v>
          </cell>
          <cell r="F100">
            <v>1140</v>
          </cell>
          <cell r="G100">
            <v>7730</v>
          </cell>
          <cell r="H100">
            <v>4600</v>
          </cell>
          <cell r="I100">
            <v>1290</v>
          </cell>
          <cell r="J100">
            <v>5152</v>
          </cell>
        </row>
        <row r="101">
          <cell r="A101" t="str">
            <v>MN2974</v>
          </cell>
          <cell r="B101" t="str">
            <v>GeoToolBox Administration</v>
          </cell>
          <cell r="C101">
            <v>2</v>
          </cell>
          <cell r="D101" t="str">
            <v>EUR</v>
          </cell>
          <cell r="E101">
            <v>1900</v>
          </cell>
          <cell r="F101">
            <v>1140</v>
          </cell>
          <cell r="G101">
            <v>7730</v>
          </cell>
          <cell r="H101">
            <v>4600</v>
          </cell>
          <cell r="I101">
            <v>1290</v>
          </cell>
          <cell r="J101">
            <v>5152</v>
          </cell>
        </row>
        <row r="102">
          <cell r="A102" t="str">
            <v>MN2975</v>
          </cell>
          <cell r="B102" t="str">
            <v>GeoToolBox and LES Overview</v>
          </cell>
          <cell r="C102">
            <v>1</v>
          </cell>
          <cell r="D102" t="str">
            <v>EUR</v>
          </cell>
          <cell r="E102">
            <v>950</v>
          </cell>
          <cell r="F102">
            <v>570</v>
          </cell>
          <cell r="G102">
            <v>3865</v>
          </cell>
          <cell r="H102">
            <v>2300</v>
          </cell>
          <cell r="I102">
            <v>645</v>
          </cell>
          <cell r="J102">
            <v>2576</v>
          </cell>
        </row>
        <row r="103">
          <cell r="A103" t="str">
            <v>MN2976</v>
          </cell>
          <cell r="B103" t="str">
            <v>Location Platform LR2.0 Administration</v>
          </cell>
          <cell r="C103">
            <v>5</v>
          </cell>
          <cell r="D103" t="str">
            <v>EUR</v>
          </cell>
          <cell r="E103">
            <v>4750</v>
          </cell>
          <cell r="F103">
            <v>2850</v>
          </cell>
          <cell r="G103">
            <v>19325</v>
          </cell>
          <cell r="H103">
            <v>11500</v>
          </cell>
          <cell r="I103">
            <v>3225</v>
          </cell>
          <cell r="J103">
            <v>12880</v>
          </cell>
        </row>
        <row r="104">
          <cell r="A104" t="str">
            <v>MN2977</v>
          </cell>
          <cell r="B104" t="str">
            <v>Location Platform LR2.0 Operation</v>
          </cell>
          <cell r="C104">
            <v>2</v>
          </cell>
          <cell r="D104" t="str">
            <v>EUR</v>
          </cell>
          <cell r="E104">
            <v>1900</v>
          </cell>
          <cell r="F104">
            <v>1140</v>
          </cell>
          <cell r="G104">
            <v>7730</v>
          </cell>
          <cell r="H104">
            <v>4600</v>
          </cell>
          <cell r="I104">
            <v>1290</v>
          </cell>
          <cell r="J104">
            <v>5152</v>
          </cell>
        </row>
        <row r="105">
          <cell r="A105" t="str">
            <v>MN2978</v>
          </cell>
          <cell r="B105" t="str">
            <v>LES V2 Administration</v>
          </cell>
          <cell r="C105">
            <v>5</v>
          </cell>
          <cell r="D105" t="str">
            <v>EUR</v>
          </cell>
          <cell r="E105">
            <v>4750</v>
          </cell>
          <cell r="F105">
            <v>2850</v>
          </cell>
          <cell r="G105">
            <v>19325</v>
          </cell>
          <cell r="H105">
            <v>11500</v>
          </cell>
          <cell r="I105">
            <v>3225</v>
          </cell>
          <cell r="J105">
            <v>12880</v>
          </cell>
        </row>
        <row r="106">
          <cell r="A106" t="str">
            <v>MN2979</v>
          </cell>
          <cell r="B106" t="str">
            <v>LES V2 Operation</v>
          </cell>
          <cell r="C106">
            <v>1</v>
          </cell>
          <cell r="D106" t="str">
            <v>EUR</v>
          </cell>
          <cell r="E106">
            <v>950</v>
          </cell>
          <cell r="F106">
            <v>570</v>
          </cell>
          <cell r="G106">
            <v>3865</v>
          </cell>
          <cell r="H106">
            <v>2300</v>
          </cell>
          <cell r="I106">
            <v>645</v>
          </cell>
          <cell r="J106">
            <v>2576</v>
          </cell>
        </row>
        <row r="107">
          <cell r="A107" t="str">
            <v>MN2980</v>
          </cell>
          <cell r="B107" t="str">
            <v>OMIP V3 Introduction</v>
          </cell>
          <cell r="C107">
            <v>1</v>
          </cell>
          <cell r="D107" t="str">
            <v>EUR</v>
          </cell>
          <cell r="E107">
            <v>950</v>
          </cell>
          <cell r="F107">
            <v>570</v>
          </cell>
          <cell r="G107">
            <v>3865</v>
          </cell>
          <cell r="H107">
            <v>2300</v>
          </cell>
          <cell r="I107">
            <v>645</v>
          </cell>
          <cell r="J107">
            <v>2576</v>
          </cell>
        </row>
        <row r="108">
          <cell r="A108" t="str">
            <v>MN2981</v>
          </cell>
          <cell r="B108" t="str">
            <v>LCS - Location Services Introduction</v>
          </cell>
          <cell r="C108">
            <v>1</v>
          </cell>
          <cell r="D108" t="str">
            <v>EUR</v>
          </cell>
          <cell r="E108">
            <v>950</v>
          </cell>
          <cell r="F108">
            <v>570</v>
          </cell>
          <cell r="G108">
            <v>3865</v>
          </cell>
          <cell r="H108">
            <v>2300</v>
          </cell>
          <cell r="I108">
            <v>645</v>
          </cell>
          <cell r="J108">
            <v>2576</v>
          </cell>
        </row>
        <row r="109">
          <cell r="A109" t="str">
            <v>MN2982</v>
          </cell>
          <cell r="B109" t="str">
            <v>OMIP V3 Administration</v>
          </cell>
          <cell r="C109">
            <v>4</v>
          </cell>
          <cell r="D109" t="str">
            <v>EUR</v>
          </cell>
          <cell r="E109">
            <v>3800</v>
          </cell>
          <cell r="F109">
            <v>2280</v>
          </cell>
          <cell r="G109">
            <v>15460</v>
          </cell>
          <cell r="H109">
            <v>9200</v>
          </cell>
          <cell r="I109">
            <v>2580</v>
          </cell>
          <cell r="J109">
            <v>10304</v>
          </cell>
        </row>
        <row r="110">
          <cell r="A110" t="str">
            <v>MN2983</v>
          </cell>
          <cell r="B110" t="str">
            <v>OMIP V3 Operation</v>
          </cell>
          <cell r="C110">
            <v>2</v>
          </cell>
          <cell r="D110" t="str">
            <v>EUR</v>
          </cell>
          <cell r="E110">
            <v>1900</v>
          </cell>
          <cell r="F110">
            <v>1140</v>
          </cell>
          <cell r="G110">
            <v>7730</v>
          </cell>
          <cell r="H110">
            <v>4600</v>
          </cell>
          <cell r="I110">
            <v>1290</v>
          </cell>
          <cell r="J110">
            <v>5152</v>
          </cell>
        </row>
        <row r="111">
          <cell r="A111" t="str">
            <v>MN2984</v>
          </cell>
          <cell r="B111" t="str">
            <v>LDS Application SieFleet Administration</v>
          </cell>
          <cell r="C111">
            <v>3</v>
          </cell>
          <cell r="D111" t="str">
            <v>EUR</v>
          </cell>
          <cell r="E111">
            <v>2850</v>
          </cell>
          <cell r="F111">
            <v>1710</v>
          </cell>
          <cell r="G111">
            <v>11595</v>
          </cell>
          <cell r="H111">
            <v>6900</v>
          </cell>
          <cell r="I111">
            <v>1935</v>
          </cell>
          <cell r="J111">
            <v>7728</v>
          </cell>
        </row>
        <row r="112">
          <cell r="A112" t="str">
            <v>MN2985</v>
          </cell>
          <cell r="B112" t="str">
            <v>LDS Application SieFleet Operation</v>
          </cell>
          <cell r="C112">
            <v>2</v>
          </cell>
          <cell r="D112" t="str">
            <v>EUR</v>
          </cell>
          <cell r="E112">
            <v>1900</v>
          </cell>
          <cell r="F112">
            <v>1140</v>
          </cell>
          <cell r="G112">
            <v>7730</v>
          </cell>
          <cell r="H112">
            <v>4600</v>
          </cell>
          <cell r="I112">
            <v>1290</v>
          </cell>
          <cell r="J112">
            <v>5152</v>
          </cell>
        </row>
        <row r="113">
          <cell r="A113" t="str">
            <v>MN2987</v>
          </cell>
          <cell r="B113" t="str">
            <v>LDS Application SieFriend Administration</v>
          </cell>
          <cell r="C113">
            <v>3</v>
          </cell>
          <cell r="D113" t="str">
            <v>EUR</v>
          </cell>
          <cell r="E113">
            <v>2850</v>
          </cell>
          <cell r="F113">
            <v>1710</v>
          </cell>
          <cell r="G113">
            <v>11595</v>
          </cell>
          <cell r="H113">
            <v>6900</v>
          </cell>
          <cell r="I113">
            <v>1935</v>
          </cell>
          <cell r="J113">
            <v>7728</v>
          </cell>
        </row>
        <row r="114">
          <cell r="A114" t="str">
            <v>MN2988</v>
          </cell>
          <cell r="B114" t="str">
            <v>LDS Application SieFriend Operation</v>
          </cell>
          <cell r="C114">
            <v>2</v>
          </cell>
          <cell r="D114" t="str">
            <v>EUR</v>
          </cell>
          <cell r="E114">
            <v>1900</v>
          </cell>
          <cell r="F114">
            <v>1140</v>
          </cell>
          <cell r="G114">
            <v>7730</v>
          </cell>
          <cell r="H114">
            <v>4600</v>
          </cell>
          <cell r="I114">
            <v>1290</v>
          </cell>
          <cell r="J114">
            <v>5152</v>
          </cell>
        </row>
        <row r="115">
          <cell r="A115" t="str">
            <v>MN2989</v>
          </cell>
          <cell r="B115" t="str">
            <v>LDS Application SieFinder Operation</v>
          </cell>
          <cell r="C115">
            <v>1</v>
          </cell>
          <cell r="D115" t="str">
            <v>EUR</v>
          </cell>
          <cell r="E115">
            <v>950</v>
          </cell>
          <cell r="F115">
            <v>570</v>
          </cell>
          <cell r="G115">
            <v>3865</v>
          </cell>
          <cell r="H115">
            <v>2300</v>
          </cell>
          <cell r="I115">
            <v>645</v>
          </cell>
          <cell r="J115">
            <v>2576</v>
          </cell>
        </row>
        <row r="116">
          <cell r="A116" t="str">
            <v>MN2990</v>
          </cell>
          <cell r="B116" t="str">
            <v>LDS Platform Administration</v>
          </cell>
          <cell r="C116">
            <v>5</v>
          </cell>
          <cell r="D116" t="str">
            <v>EUR</v>
          </cell>
          <cell r="E116">
            <v>4750</v>
          </cell>
          <cell r="F116">
            <v>2850</v>
          </cell>
          <cell r="G116">
            <v>19325</v>
          </cell>
          <cell r="H116">
            <v>11500</v>
          </cell>
          <cell r="I116">
            <v>3225</v>
          </cell>
          <cell r="J116">
            <v>12880</v>
          </cell>
        </row>
        <row r="117">
          <cell r="A117" t="str">
            <v>MN2991</v>
          </cell>
          <cell r="B117" t="str">
            <v>LDS Platform Operator</v>
          </cell>
          <cell r="C117">
            <v>3</v>
          </cell>
          <cell r="D117" t="str">
            <v>EUR</v>
          </cell>
          <cell r="E117">
            <v>2850</v>
          </cell>
          <cell r="F117">
            <v>1710</v>
          </cell>
          <cell r="G117">
            <v>11595</v>
          </cell>
          <cell r="H117">
            <v>6900</v>
          </cell>
          <cell r="I117">
            <v>1935</v>
          </cell>
          <cell r="J117">
            <v>7728</v>
          </cell>
        </row>
        <row r="118">
          <cell r="A118" t="str">
            <v>MN2992</v>
          </cell>
          <cell r="B118" t="str">
            <v>LDS Application SieFinder Administration</v>
          </cell>
          <cell r="C118">
            <v>2</v>
          </cell>
          <cell r="D118" t="str">
            <v>EUR</v>
          </cell>
          <cell r="E118">
            <v>1900</v>
          </cell>
          <cell r="F118">
            <v>1140</v>
          </cell>
          <cell r="G118">
            <v>7730</v>
          </cell>
          <cell r="H118">
            <v>4600</v>
          </cell>
          <cell r="I118">
            <v>1290</v>
          </cell>
          <cell r="J118">
            <v>5152</v>
          </cell>
        </row>
        <row r="119">
          <cell r="A119" t="str">
            <v>MN2995</v>
          </cell>
          <cell r="B119" t="str">
            <v>Mobile Session Manager Administration</v>
          </cell>
          <cell r="C119">
            <v>3</v>
          </cell>
          <cell r="D119" t="str">
            <v>EUR</v>
          </cell>
          <cell r="E119">
            <v>2850</v>
          </cell>
          <cell r="F119">
            <v>1710</v>
          </cell>
          <cell r="G119">
            <v>11595</v>
          </cell>
          <cell r="H119">
            <v>6900</v>
          </cell>
          <cell r="I119">
            <v>1935</v>
          </cell>
          <cell r="J119">
            <v>7728</v>
          </cell>
        </row>
        <row r="120">
          <cell r="A120" t="str">
            <v>MN2996</v>
          </cell>
          <cell r="B120" t="str">
            <v>Mobile Session Manager Operation</v>
          </cell>
          <cell r="C120">
            <v>1</v>
          </cell>
          <cell r="D120" t="str">
            <v>EUR</v>
          </cell>
          <cell r="E120">
            <v>950</v>
          </cell>
          <cell r="F120">
            <v>570</v>
          </cell>
          <cell r="G120">
            <v>3865</v>
          </cell>
          <cell r="H120">
            <v>2300</v>
          </cell>
          <cell r="I120">
            <v>645</v>
          </cell>
          <cell r="J120">
            <v>2576</v>
          </cell>
        </row>
        <row r="121">
          <cell r="A121" t="str">
            <v>MN3101</v>
          </cell>
          <cell r="B121" t="str">
            <v>UMTS Delta Operation and Maintenance SSS and GSS to UMSC/GGSN</v>
          </cell>
          <cell r="C121">
            <v>5</v>
          </cell>
          <cell r="D121" t="str">
            <v>EUR</v>
          </cell>
          <cell r="E121">
            <v>4550</v>
          </cell>
          <cell r="F121">
            <v>2700</v>
          </cell>
          <cell r="G121">
            <v>19325</v>
          </cell>
          <cell r="H121">
            <v>11500</v>
          </cell>
          <cell r="I121">
            <v>3075</v>
          </cell>
          <cell r="J121">
            <v>12880</v>
          </cell>
        </row>
        <row r="122">
          <cell r="A122" t="str">
            <v>MN3102</v>
          </cell>
          <cell r="B122" t="str">
            <v>UMTS Delta Operation and Maintenance GSM CN to UMTS CN</v>
          </cell>
          <cell r="C122">
            <v>15</v>
          </cell>
          <cell r="D122" t="str">
            <v>EUR</v>
          </cell>
          <cell r="E122">
            <v>13650</v>
          </cell>
          <cell r="F122">
            <v>8100</v>
          </cell>
          <cell r="G122">
            <v>57975</v>
          </cell>
          <cell r="H122">
            <v>34500</v>
          </cell>
          <cell r="I122">
            <v>9225</v>
          </cell>
          <cell r="J122">
            <v>38640</v>
          </cell>
        </row>
        <row r="123">
          <cell r="A123" t="str">
            <v>MN3103</v>
          </cell>
          <cell r="B123" t="str">
            <v>UMTS Delta Operation and Maintenance GSS to UMSC/GGSN</v>
          </cell>
          <cell r="C123">
            <v>20</v>
          </cell>
          <cell r="D123" t="str">
            <v>EUR</v>
          </cell>
          <cell r="E123">
            <v>18200</v>
          </cell>
          <cell r="F123">
            <v>10800</v>
          </cell>
          <cell r="G123">
            <v>77300</v>
          </cell>
          <cell r="H123">
            <v>46000</v>
          </cell>
          <cell r="I123">
            <v>12300</v>
          </cell>
          <cell r="J123">
            <v>51520</v>
          </cell>
        </row>
        <row r="124">
          <cell r="A124" t="str">
            <v>MN3112</v>
          </cell>
          <cell r="B124" t="str">
            <v>UMSC/GGSN Standard Maintanance Tasks</v>
          </cell>
          <cell r="C124">
            <v>15</v>
          </cell>
          <cell r="D124" t="str">
            <v>EUR</v>
          </cell>
          <cell r="E124">
            <v>13650</v>
          </cell>
          <cell r="F124">
            <v>8100</v>
          </cell>
          <cell r="G124">
            <v>57975</v>
          </cell>
          <cell r="H124">
            <v>34500</v>
          </cell>
          <cell r="I124">
            <v>9225</v>
          </cell>
          <cell r="J124">
            <v>38640</v>
          </cell>
        </row>
        <row r="125">
          <cell r="A125" t="str">
            <v>MN3113</v>
          </cell>
          <cell r="B125" t="str">
            <v>UMSC/GGSN Standard Operation Tasks</v>
          </cell>
          <cell r="C125">
            <v>25</v>
          </cell>
          <cell r="D125" t="str">
            <v>EUR</v>
          </cell>
          <cell r="E125">
            <v>22750</v>
          </cell>
          <cell r="F125">
            <v>13500</v>
          </cell>
          <cell r="G125">
            <v>96625</v>
          </cell>
          <cell r="H125">
            <v>57500</v>
          </cell>
          <cell r="I125">
            <v>15375</v>
          </cell>
          <cell r="J125">
            <v>64400</v>
          </cell>
        </row>
        <row r="126">
          <cell r="A126" t="str">
            <v>MN3124</v>
          </cell>
          <cell r="B126" t="str">
            <v>Extended System Training SSNC and 36140</v>
          </cell>
          <cell r="C126">
            <v>3</v>
          </cell>
          <cell r="D126" t="str">
            <v>EUR</v>
          </cell>
          <cell r="E126">
            <v>2730</v>
          </cell>
          <cell r="G126">
            <v>11595</v>
          </cell>
        </row>
        <row r="127">
          <cell r="A127" t="str">
            <v>MN3134</v>
          </cell>
          <cell r="B127" t="str">
            <v xml:space="preserve">UMTS CN Performance Measurement </v>
          </cell>
          <cell r="C127">
            <v>3</v>
          </cell>
          <cell r="D127" t="str">
            <v>EUR</v>
          </cell>
          <cell r="E127">
            <v>2730</v>
          </cell>
          <cell r="G127">
            <v>11595</v>
          </cell>
        </row>
        <row r="128">
          <cell r="A128" t="str">
            <v>MN3138</v>
          </cell>
          <cell r="B128" t="str">
            <v xml:space="preserve">UMTS CN Planning </v>
          </cell>
          <cell r="C128">
            <v>3</v>
          </cell>
          <cell r="D128" t="str">
            <v>EUR</v>
          </cell>
          <cell r="E128">
            <v>2730</v>
          </cell>
          <cell r="G128">
            <v>11595</v>
          </cell>
        </row>
        <row r="129">
          <cell r="A129" t="str">
            <v>MN3162</v>
          </cell>
          <cell r="B129" t="str">
            <v>UMSC/GGSN Commissioning Tasks</v>
          </cell>
          <cell r="C129">
            <v>5</v>
          </cell>
          <cell r="D129" t="str">
            <v>EUR</v>
          </cell>
          <cell r="E129">
            <v>4550</v>
          </cell>
          <cell r="G129">
            <v>19325</v>
          </cell>
        </row>
        <row r="130">
          <cell r="A130" t="str">
            <v>MN3210</v>
          </cell>
          <cell r="B130" t="str">
            <v>HLRi System Introduction and Basic Handling</v>
          </cell>
          <cell r="C130">
            <v>3</v>
          </cell>
          <cell r="D130" t="str">
            <v>EUR</v>
          </cell>
          <cell r="E130">
            <v>2730</v>
          </cell>
          <cell r="F130">
            <v>1620</v>
          </cell>
          <cell r="G130">
            <v>11595</v>
          </cell>
          <cell r="H130">
            <v>6900</v>
          </cell>
          <cell r="I130">
            <v>1845</v>
          </cell>
          <cell r="J130">
            <v>7728</v>
          </cell>
        </row>
        <row r="131">
          <cell r="A131" t="str">
            <v>MN3213</v>
          </cell>
          <cell r="B131" t="str">
            <v>HLRi System Configuration and Administration</v>
          </cell>
          <cell r="C131">
            <v>10</v>
          </cell>
          <cell r="D131" t="str">
            <v>EUR</v>
          </cell>
          <cell r="E131">
            <v>9100</v>
          </cell>
          <cell r="F131">
            <v>5400</v>
          </cell>
          <cell r="G131">
            <v>38650</v>
          </cell>
          <cell r="H131">
            <v>23000</v>
          </cell>
          <cell r="I131">
            <v>6150</v>
          </cell>
          <cell r="J131">
            <v>25760</v>
          </cell>
        </row>
        <row r="132">
          <cell r="A132" t="str">
            <v>MN3500</v>
          </cell>
          <cell r="B132" t="str">
            <v>UTRAN Introduction</v>
          </cell>
          <cell r="C132">
            <v>3</v>
          </cell>
          <cell r="D132" t="str">
            <v>EUR</v>
          </cell>
          <cell r="E132">
            <v>2730</v>
          </cell>
          <cell r="F132">
            <v>1620</v>
          </cell>
          <cell r="G132">
            <v>11595</v>
          </cell>
          <cell r="H132">
            <v>6900</v>
          </cell>
          <cell r="I132">
            <v>1845</v>
          </cell>
          <cell r="J132">
            <v>7728</v>
          </cell>
        </row>
        <row r="133">
          <cell r="A133" t="str">
            <v>MN3505</v>
          </cell>
          <cell r="B133" t="str">
            <v>UTRAN Module Replacement</v>
          </cell>
          <cell r="C133">
            <v>5</v>
          </cell>
          <cell r="D133" t="str">
            <v>EUR</v>
          </cell>
          <cell r="E133">
            <v>4550</v>
          </cell>
          <cell r="G133">
            <v>19325</v>
          </cell>
        </row>
        <row r="134">
          <cell r="A134" t="str">
            <v>MN3510</v>
          </cell>
          <cell r="B134" t="str">
            <v>UTRAN OAM Procedure RNC</v>
          </cell>
          <cell r="C134">
            <v>3</v>
          </cell>
          <cell r="D134" t="str">
            <v>EUR</v>
          </cell>
          <cell r="E134">
            <v>2730</v>
          </cell>
          <cell r="F134">
            <v>1620</v>
          </cell>
          <cell r="G134">
            <v>11595</v>
          </cell>
          <cell r="H134">
            <v>6900</v>
          </cell>
          <cell r="I134">
            <v>1845</v>
          </cell>
          <cell r="J134">
            <v>7728</v>
          </cell>
        </row>
        <row r="135">
          <cell r="A135" t="str">
            <v>MN3515</v>
          </cell>
          <cell r="B135" t="str">
            <v>UTRAN OAM Procedure Node B</v>
          </cell>
          <cell r="C135">
            <v>2</v>
          </cell>
          <cell r="D135" t="str">
            <v>EUR</v>
          </cell>
          <cell r="E135">
            <v>1820</v>
          </cell>
          <cell r="F135">
            <v>1080</v>
          </cell>
          <cell r="G135">
            <v>7730</v>
          </cell>
          <cell r="H135">
            <v>4600</v>
          </cell>
          <cell r="I135">
            <v>1230</v>
          </cell>
          <cell r="J135">
            <v>5152</v>
          </cell>
        </row>
        <row r="136">
          <cell r="A136" t="str">
            <v>MN3520</v>
          </cell>
          <cell r="B136" t="str">
            <v>UTRAN Commissioning RNC</v>
          </cell>
          <cell r="C136">
            <v>1</v>
          </cell>
          <cell r="D136" t="str">
            <v>EUR</v>
          </cell>
          <cell r="E136">
            <v>910</v>
          </cell>
          <cell r="F136">
            <v>540</v>
          </cell>
          <cell r="G136">
            <v>3865</v>
          </cell>
          <cell r="H136">
            <v>2300</v>
          </cell>
          <cell r="I136">
            <v>615</v>
          </cell>
          <cell r="J136">
            <v>2576</v>
          </cell>
        </row>
        <row r="137">
          <cell r="A137" t="str">
            <v>MN3525</v>
          </cell>
          <cell r="B137" t="str">
            <v>UTRAN Commissioning NodeB</v>
          </cell>
          <cell r="C137">
            <v>1</v>
          </cell>
          <cell r="D137" t="str">
            <v>EUR</v>
          </cell>
          <cell r="E137">
            <v>910</v>
          </cell>
          <cell r="F137">
            <v>540</v>
          </cell>
          <cell r="G137">
            <v>3865</v>
          </cell>
          <cell r="H137">
            <v>2300</v>
          </cell>
          <cell r="I137">
            <v>615</v>
          </cell>
          <cell r="J137">
            <v>2576</v>
          </cell>
        </row>
        <row r="138">
          <cell r="A138" t="str">
            <v>MN3530</v>
          </cell>
          <cell r="B138" t="str">
            <v>UTRAN System Specialist</v>
          </cell>
          <cell r="C138">
            <v>5</v>
          </cell>
          <cell r="D138" t="str">
            <v>EUR</v>
          </cell>
          <cell r="E138">
            <v>4550</v>
          </cell>
          <cell r="F138">
            <v>2700</v>
          </cell>
          <cell r="G138">
            <v>19325</v>
          </cell>
          <cell r="H138">
            <v>11500</v>
          </cell>
          <cell r="I138">
            <v>3075</v>
          </cell>
          <cell r="J138">
            <v>12880</v>
          </cell>
        </row>
        <row r="139">
          <cell r="A139" t="str">
            <v>MN3540</v>
          </cell>
          <cell r="B139" t="str">
            <v>UTRAN Performance Measurements</v>
          </cell>
          <cell r="C139">
            <v>2</v>
          </cell>
          <cell r="D139" t="str">
            <v>EUR</v>
          </cell>
          <cell r="E139">
            <v>1820</v>
          </cell>
          <cell r="F139">
            <v>1080</v>
          </cell>
          <cell r="G139">
            <v>7730</v>
          </cell>
          <cell r="H139">
            <v>4600</v>
          </cell>
          <cell r="I139">
            <v>1230</v>
          </cell>
          <cell r="J139">
            <v>5152</v>
          </cell>
        </row>
        <row r="140">
          <cell r="A140" t="str">
            <v>MN3550</v>
          </cell>
          <cell r="B140" t="str">
            <v>UTRAN Radio Network Parameters</v>
          </cell>
          <cell r="C140">
            <v>3</v>
          </cell>
          <cell r="D140" t="str">
            <v>EUR</v>
          </cell>
          <cell r="E140">
            <v>2730</v>
          </cell>
          <cell r="F140">
            <v>1620</v>
          </cell>
          <cell r="G140">
            <v>11595</v>
          </cell>
          <cell r="H140">
            <v>6900</v>
          </cell>
          <cell r="I140">
            <v>1845</v>
          </cell>
          <cell r="J140">
            <v>7728</v>
          </cell>
        </row>
        <row r="141">
          <cell r="A141" t="str">
            <v>MN3560</v>
          </cell>
          <cell r="B141" t="str">
            <v>UTRAN Radio Network Planning</v>
          </cell>
          <cell r="C141">
            <v>5</v>
          </cell>
          <cell r="D141" t="str">
            <v>EUR</v>
          </cell>
          <cell r="E141">
            <v>4550</v>
          </cell>
          <cell r="F141">
            <v>2700</v>
          </cell>
          <cell r="G141">
            <v>19325</v>
          </cell>
          <cell r="H141">
            <v>11500</v>
          </cell>
          <cell r="I141">
            <v>3075</v>
          </cell>
          <cell r="J141">
            <v>12880</v>
          </cell>
        </row>
        <row r="142">
          <cell r="A142" t="str">
            <v>MN3570</v>
          </cell>
          <cell r="B142" t="str">
            <v>O&amp;M Tool Set UMTS Commissioning</v>
          </cell>
          <cell r="C142">
            <v>5</v>
          </cell>
          <cell r="D142" t="str">
            <v>EUR</v>
          </cell>
          <cell r="E142">
            <v>4550</v>
          </cell>
          <cell r="F142">
            <v>2700</v>
          </cell>
          <cell r="G142">
            <v>19325</v>
          </cell>
          <cell r="H142">
            <v>11500</v>
          </cell>
          <cell r="I142">
            <v>3075</v>
          </cell>
          <cell r="J142">
            <v>12880</v>
          </cell>
        </row>
        <row r="143">
          <cell r="A143" t="str">
            <v>MN3574</v>
          </cell>
          <cell r="B143" t="str">
            <v>Spots Commissioning and TAC</v>
          </cell>
          <cell r="C143">
            <v>5</v>
          </cell>
          <cell r="D143" t="str">
            <v>EUR</v>
          </cell>
          <cell r="E143">
            <v>4550</v>
          </cell>
          <cell r="F143">
            <v>2700</v>
          </cell>
          <cell r="G143">
            <v>19325</v>
          </cell>
          <cell r="H143">
            <v>11500</v>
          </cell>
          <cell r="I143">
            <v>3075</v>
          </cell>
          <cell r="J143">
            <v>12880</v>
          </cell>
        </row>
        <row r="144">
          <cell r="A144" t="str">
            <v>MN3575</v>
          </cell>
          <cell r="B144" t="str">
            <v>O&amp;M Tool Set UMTS Handling CM+</v>
          </cell>
          <cell r="C144">
            <v>5</v>
          </cell>
          <cell r="D144" t="str">
            <v>EUR</v>
          </cell>
          <cell r="E144">
            <v>4550</v>
          </cell>
          <cell r="F144">
            <v>2700</v>
          </cell>
          <cell r="G144">
            <v>19325</v>
          </cell>
          <cell r="H144">
            <v>11500</v>
          </cell>
          <cell r="I144">
            <v>3075</v>
          </cell>
          <cell r="J144">
            <v>12880</v>
          </cell>
        </row>
        <row r="145">
          <cell r="A145" t="str">
            <v>MN3580-2</v>
          </cell>
          <cell r="B145" t="str">
            <v>RC UMR 2.0 Operation, Administration and Maintenance</v>
          </cell>
          <cell r="C145">
            <v>5</v>
          </cell>
          <cell r="D145" t="str">
            <v>EUR</v>
          </cell>
          <cell r="E145">
            <v>4550</v>
          </cell>
          <cell r="F145">
            <v>2700</v>
          </cell>
          <cell r="G145">
            <v>19325</v>
          </cell>
          <cell r="H145">
            <v>11500</v>
          </cell>
          <cell r="I145">
            <v>3075</v>
          </cell>
          <cell r="J145">
            <v>12880</v>
          </cell>
        </row>
        <row r="146">
          <cell r="A146" t="str">
            <v>MN3585-2</v>
          </cell>
          <cell r="B146" t="str">
            <v>RC UMR 2.0 Commissioning</v>
          </cell>
          <cell r="C146">
            <v>5</v>
          </cell>
          <cell r="D146" t="str">
            <v>EUR</v>
          </cell>
          <cell r="E146">
            <v>4550</v>
          </cell>
          <cell r="F146">
            <v>2700</v>
          </cell>
          <cell r="G146">
            <v>19325</v>
          </cell>
          <cell r="H146">
            <v>11500</v>
          </cell>
          <cell r="I146">
            <v>3075</v>
          </cell>
          <cell r="J146">
            <v>12880</v>
          </cell>
        </row>
        <row r="147">
          <cell r="A147" t="str">
            <v>MN3588-2</v>
          </cell>
          <cell r="B147" t="str">
            <v>RC UMR 2.0-&gt;3.0 Delta Training</v>
          </cell>
          <cell r="C147">
            <v>2</v>
          </cell>
          <cell r="D147" t="str">
            <v>EUR</v>
          </cell>
          <cell r="E147">
            <v>1820</v>
          </cell>
          <cell r="F147">
            <v>1080</v>
          </cell>
          <cell r="G147">
            <v>7730</v>
          </cell>
          <cell r="H147">
            <v>4600</v>
          </cell>
          <cell r="I147">
            <v>1230</v>
          </cell>
          <cell r="J147">
            <v>5152</v>
          </cell>
        </row>
        <row r="148">
          <cell r="A148" t="str">
            <v>MN3590</v>
          </cell>
          <cell r="B148" t="str">
            <v>RC Administrator</v>
          </cell>
          <cell r="C148">
            <v>8</v>
          </cell>
          <cell r="D148" t="str">
            <v>EUR</v>
          </cell>
          <cell r="E148">
            <v>7280</v>
          </cell>
          <cell r="G148">
            <v>30920</v>
          </cell>
        </row>
        <row r="149">
          <cell r="A149" t="str">
            <v>MN4012</v>
          </cell>
          <cell r="B149" t="str">
            <v>CFX-5000 Operation</v>
          </cell>
          <cell r="C149">
            <v>2</v>
          </cell>
          <cell r="D149" t="str">
            <v>EUR</v>
          </cell>
          <cell r="E149">
            <v>1080</v>
          </cell>
          <cell r="F149">
            <v>480</v>
          </cell>
          <cell r="G149">
            <v>8550</v>
          </cell>
          <cell r="H149">
            <v>3800</v>
          </cell>
        </row>
        <row r="150">
          <cell r="A150" t="str">
            <v>MN4016</v>
          </cell>
          <cell r="B150" t="str">
            <v>CFX-5000 Administration</v>
          </cell>
          <cell r="C150">
            <v>5</v>
          </cell>
          <cell r="D150" t="str">
            <v>EUR</v>
          </cell>
          <cell r="E150">
            <v>2700</v>
          </cell>
          <cell r="F150">
            <v>1200</v>
          </cell>
          <cell r="G150">
            <v>21375</v>
          </cell>
          <cell r="H150">
            <v>9500</v>
          </cell>
        </row>
        <row r="151">
          <cell r="A151" t="str">
            <v>MN4022</v>
          </cell>
          <cell r="B151" t="str">
            <v>CMS-8200 Operation</v>
          </cell>
          <cell r="C151">
            <v>2</v>
          </cell>
          <cell r="D151" t="str">
            <v>EUR</v>
          </cell>
          <cell r="E151">
            <v>1080</v>
          </cell>
          <cell r="F151">
            <v>480</v>
          </cell>
          <cell r="G151">
            <v>8550</v>
          </cell>
          <cell r="H151">
            <v>3800</v>
          </cell>
        </row>
        <row r="152">
          <cell r="A152" t="str">
            <v>MN4026</v>
          </cell>
          <cell r="B152" t="str">
            <v>CMS-8200 Administration</v>
          </cell>
          <cell r="C152">
            <v>5</v>
          </cell>
          <cell r="D152" t="str">
            <v>EUR</v>
          </cell>
          <cell r="E152">
            <v>2700</v>
          </cell>
          <cell r="F152">
            <v>1200</v>
          </cell>
          <cell r="G152">
            <v>21375</v>
          </cell>
          <cell r="H152">
            <v>9500</v>
          </cell>
        </row>
        <row r="153">
          <cell r="A153" t="str">
            <v>MN9290</v>
          </cell>
          <cell r="B153" t="str">
            <v>Solaris Basics - self evaluation test</v>
          </cell>
          <cell r="C153">
            <v>0.2</v>
          </cell>
          <cell r="D153" t="str">
            <v>EUR</v>
          </cell>
          <cell r="E153">
            <v>0</v>
          </cell>
          <cell r="F153">
            <v>0</v>
          </cell>
          <cell r="G153">
            <v>0</v>
          </cell>
          <cell r="H153">
            <v>0</v>
          </cell>
          <cell r="I153">
            <v>0</v>
          </cell>
          <cell r="J153">
            <v>0</v>
          </cell>
        </row>
        <row r="154">
          <cell r="A154" t="str">
            <v>MN9291</v>
          </cell>
          <cell r="B154" t="str">
            <v>Veritas Volume Manager Basics</v>
          </cell>
          <cell r="C154">
            <v>0.2</v>
          </cell>
          <cell r="D154" t="str">
            <v>EUR</v>
          </cell>
          <cell r="E154">
            <v>0</v>
          </cell>
          <cell r="F154">
            <v>0</v>
          </cell>
          <cell r="G154">
            <v>0</v>
          </cell>
          <cell r="H154">
            <v>0</v>
          </cell>
          <cell r="I154">
            <v>0</v>
          </cell>
          <cell r="J154">
            <v>0</v>
          </cell>
        </row>
        <row r="155">
          <cell r="A155" t="str">
            <v>MN9292</v>
          </cell>
          <cell r="B155" t="str">
            <v>SUN Cluster Basics</v>
          </cell>
          <cell r="C155">
            <v>0.2</v>
          </cell>
          <cell r="D155" t="str">
            <v>EUR</v>
          </cell>
          <cell r="E155">
            <v>0</v>
          </cell>
          <cell r="F155">
            <v>0</v>
          </cell>
          <cell r="G155">
            <v>0</v>
          </cell>
          <cell r="H155">
            <v>0</v>
          </cell>
          <cell r="I155">
            <v>0</v>
          </cell>
          <cell r="J155">
            <v>0</v>
          </cell>
        </row>
        <row r="156">
          <cell r="A156" t="str">
            <v>MN9293</v>
          </cell>
          <cell r="B156" t="str">
            <v>Oracle Basics</v>
          </cell>
          <cell r="C156">
            <v>0.2</v>
          </cell>
          <cell r="D156" t="str">
            <v>EUR</v>
          </cell>
          <cell r="E156">
            <v>0</v>
          </cell>
          <cell r="F156">
            <v>0</v>
          </cell>
          <cell r="G156">
            <v>0</v>
          </cell>
          <cell r="H156">
            <v>0</v>
          </cell>
          <cell r="I156">
            <v>0</v>
          </cell>
          <cell r="J156">
            <v>0</v>
          </cell>
        </row>
        <row r="157">
          <cell r="A157" t="str">
            <v>MNANATOM10</v>
          </cell>
          <cell r="B157" t="str">
            <v>ANATOM Tool for Analysis and Network Planning of Radio Mobil Networks</v>
          </cell>
          <cell r="C157">
            <v>4</v>
          </cell>
          <cell r="D157" t="str">
            <v>EUR</v>
          </cell>
          <cell r="E157">
            <v>3400</v>
          </cell>
          <cell r="F157">
            <v>1820</v>
          </cell>
          <cell r="G157" t="str">
            <v>upon request</v>
          </cell>
          <cell r="H157" t="str">
            <v>upon request</v>
          </cell>
          <cell r="I157">
            <v>2096</v>
          </cell>
          <cell r="J157" t="str">
            <v>pon request</v>
          </cell>
        </row>
        <row r="158">
          <cell r="A158" t="str">
            <v>MNESG101</v>
          </cell>
          <cell r="B158" t="str">
            <v>ESG-NetCOP Praxis User Training GSM</v>
          </cell>
          <cell r="C158">
            <v>5</v>
          </cell>
          <cell r="D158" t="str">
            <v>EUR</v>
          </cell>
          <cell r="E158">
            <v>3700</v>
          </cell>
          <cell r="F158">
            <v>2200</v>
          </cell>
          <cell r="G158" t="str">
            <v>upon request</v>
          </cell>
          <cell r="H158" t="str">
            <v>upon request</v>
          </cell>
          <cell r="I158">
            <v>2500</v>
          </cell>
          <cell r="J158" t="str">
            <v>pon request</v>
          </cell>
        </row>
        <row r="159">
          <cell r="A159" t="str">
            <v>MNESG102</v>
          </cell>
          <cell r="B159" t="str">
            <v>ESG-NetCOP Praxis User Training GPRS and UMTS</v>
          </cell>
          <cell r="C159">
            <v>5</v>
          </cell>
          <cell r="D159" t="str">
            <v>EUR</v>
          </cell>
          <cell r="E159">
            <v>3700</v>
          </cell>
          <cell r="F159">
            <v>2200</v>
          </cell>
          <cell r="G159" t="str">
            <v>upon request</v>
          </cell>
          <cell r="H159" t="str">
            <v>upon request</v>
          </cell>
          <cell r="I159">
            <v>2500</v>
          </cell>
          <cell r="J159" t="str">
            <v>pon request</v>
          </cell>
        </row>
        <row r="160">
          <cell r="A160" t="str">
            <v>MNESG103</v>
          </cell>
          <cell r="B160" t="str">
            <v>Onsite User Training ESG-NetCOP</v>
          </cell>
          <cell r="C160">
            <v>5</v>
          </cell>
          <cell r="D160" t="str">
            <v>EUR</v>
          </cell>
          <cell r="E160" t="str">
            <v>upon request</v>
          </cell>
          <cell r="F160" t="str">
            <v>upon request</v>
          </cell>
          <cell r="G160">
            <v>22680</v>
          </cell>
          <cell r="H160">
            <v>13500</v>
          </cell>
          <cell r="I160">
            <v>0</v>
          </cell>
          <cell r="J160">
            <v>15120</v>
          </cell>
        </row>
        <row r="161">
          <cell r="A161" t="str">
            <v>MNESG104</v>
          </cell>
          <cell r="B161" t="str">
            <v>ESG-NetCOP Administration Training</v>
          </cell>
          <cell r="C161">
            <v>1</v>
          </cell>
          <cell r="D161" t="str">
            <v>EUR</v>
          </cell>
          <cell r="E161">
            <v>810</v>
          </cell>
          <cell r="F161">
            <v>480</v>
          </cell>
          <cell r="G161" t="str">
            <v>upon request</v>
          </cell>
          <cell r="H161" t="str">
            <v>upon request</v>
          </cell>
          <cell r="I161">
            <v>550</v>
          </cell>
          <cell r="J161" t="str">
            <v>pon request</v>
          </cell>
        </row>
        <row r="162">
          <cell r="A162" t="str">
            <v>MNESG105</v>
          </cell>
          <cell r="B162" t="str">
            <v>UNIX and ESG-NetCOP Administration Training</v>
          </cell>
          <cell r="C162">
            <v>2</v>
          </cell>
          <cell r="D162" t="str">
            <v>EUR</v>
          </cell>
          <cell r="E162">
            <v>3240</v>
          </cell>
          <cell r="F162">
            <v>1920</v>
          </cell>
          <cell r="G162" t="str">
            <v>upon request</v>
          </cell>
          <cell r="H162" t="str">
            <v>upon request</v>
          </cell>
          <cell r="I162">
            <v>2150</v>
          </cell>
          <cell r="J162" t="str">
            <v>pon request</v>
          </cell>
        </row>
        <row r="163">
          <cell r="A163" t="str">
            <v>SA-238</v>
          </cell>
          <cell r="B163" t="str">
            <v>Solaris 8 Systemadministration I</v>
          </cell>
          <cell r="C163">
            <v>5</v>
          </cell>
          <cell r="D163" t="str">
            <v>EUR</v>
          </cell>
          <cell r="E163">
            <v>2160</v>
          </cell>
          <cell r="F163">
            <v>2160</v>
          </cell>
          <cell r="G163" t="str">
            <v>upon request</v>
          </cell>
          <cell r="H163" t="str">
            <v>upon request</v>
          </cell>
        </row>
        <row r="164">
          <cell r="A164" t="str">
            <v>SA-288</v>
          </cell>
          <cell r="B164" t="str">
            <v>Solaris 8 Systemadministration II</v>
          </cell>
          <cell r="C164">
            <v>5</v>
          </cell>
          <cell r="D164" t="str">
            <v>EUR</v>
          </cell>
          <cell r="E164">
            <v>2160</v>
          </cell>
          <cell r="F164">
            <v>2160</v>
          </cell>
          <cell r="G164" t="str">
            <v>upon request</v>
          </cell>
          <cell r="H164" t="str">
            <v>upon request</v>
          </cell>
        </row>
        <row r="165">
          <cell r="A165" t="str">
            <v>SA-310</v>
          </cell>
          <cell r="B165" t="str">
            <v>Sun Storedge Volume Manager Administration</v>
          </cell>
          <cell r="D165" t="str">
            <v>EUR</v>
          </cell>
          <cell r="G165" t="str">
            <v>upon request</v>
          </cell>
          <cell r="H165" t="str">
            <v>upon request</v>
          </cell>
        </row>
        <row r="166">
          <cell r="A166" t="str">
            <v>SA-333</v>
          </cell>
          <cell r="B166" t="str">
            <v>Sun Cluster 3.0 - Verwaltung</v>
          </cell>
          <cell r="D166" t="str">
            <v>EUR</v>
          </cell>
          <cell r="G166" t="str">
            <v>upon request</v>
          </cell>
          <cell r="H166" t="str">
            <v>upon request</v>
          </cell>
        </row>
        <row r="167">
          <cell r="A167" t="str">
            <v>K3309</v>
          </cell>
          <cell r="B167" t="str">
            <v>Oracle 9i Database Administration</v>
          </cell>
          <cell r="C167">
            <v>10</v>
          </cell>
          <cell r="D167" t="str">
            <v>EUR</v>
          </cell>
          <cell r="E167">
            <v>4946</v>
          </cell>
          <cell r="G167" t="str">
            <v>upon request</v>
          </cell>
          <cell r="H167" t="str">
            <v>upon request</v>
          </cell>
        </row>
        <row r="168">
          <cell r="A168" t="str">
            <v>TI1300</v>
          </cell>
          <cell r="B168" t="str">
            <v>Einführung in Datennetze</v>
          </cell>
          <cell r="C168">
            <v>2</v>
          </cell>
          <cell r="D168" t="str">
            <v>EUR</v>
          </cell>
          <cell r="E168">
            <v>1200</v>
          </cell>
          <cell r="F168">
            <v>740</v>
          </cell>
          <cell r="G168">
            <v>5600</v>
          </cell>
          <cell r="H168">
            <v>4200</v>
          </cell>
          <cell r="I168">
            <v>840</v>
          </cell>
          <cell r="J168">
            <v>4700</v>
          </cell>
        </row>
        <row r="169">
          <cell r="A169" t="str">
            <v>TI1300</v>
          </cell>
          <cell r="B169" t="str">
            <v>Introduction to Data Networking</v>
          </cell>
          <cell r="C169">
            <v>2</v>
          </cell>
          <cell r="D169" t="str">
            <v>EUR</v>
          </cell>
          <cell r="E169">
            <v>1200</v>
          </cell>
          <cell r="F169">
            <v>740</v>
          </cell>
          <cell r="G169">
            <v>5600</v>
          </cell>
          <cell r="H169">
            <v>4200</v>
          </cell>
          <cell r="I169">
            <v>840</v>
          </cell>
          <cell r="J169">
            <v>4700</v>
          </cell>
        </row>
        <row r="170">
          <cell r="A170" t="str">
            <v>TI1332</v>
          </cell>
          <cell r="B170" t="str">
            <v>TCP/IP Netze verstehen</v>
          </cell>
          <cell r="C170">
            <v>3</v>
          </cell>
          <cell r="D170" t="str">
            <v>EUR</v>
          </cell>
          <cell r="E170">
            <v>1800</v>
          </cell>
          <cell r="F170">
            <v>1110</v>
          </cell>
          <cell r="G170">
            <v>8400</v>
          </cell>
          <cell r="H170">
            <v>6300</v>
          </cell>
          <cell r="I170">
            <v>1260</v>
          </cell>
          <cell r="J170">
            <v>7050</v>
          </cell>
        </row>
        <row r="171">
          <cell r="A171" t="str">
            <v>TI1332</v>
          </cell>
          <cell r="B171" t="str">
            <v>Understanding TCP/IP Networks</v>
          </cell>
          <cell r="C171">
            <v>3</v>
          </cell>
          <cell r="D171" t="str">
            <v>EUR</v>
          </cell>
          <cell r="E171">
            <v>1800</v>
          </cell>
          <cell r="F171">
            <v>1110</v>
          </cell>
          <cell r="G171">
            <v>8400</v>
          </cell>
          <cell r="H171">
            <v>6300</v>
          </cell>
          <cell r="I171">
            <v>1260</v>
          </cell>
          <cell r="J171">
            <v>7050</v>
          </cell>
        </row>
        <row r="172">
          <cell r="A172" t="str">
            <v>TI1333</v>
          </cell>
          <cell r="B172" t="str">
            <v>IP Multiservice Netze</v>
          </cell>
          <cell r="C172">
            <v>2</v>
          </cell>
          <cell r="D172" t="str">
            <v>EUR</v>
          </cell>
          <cell r="E172">
            <v>1200</v>
          </cell>
          <cell r="F172">
            <v>740</v>
          </cell>
          <cell r="G172">
            <v>5600</v>
          </cell>
          <cell r="H172">
            <v>4200</v>
          </cell>
          <cell r="I172">
            <v>840</v>
          </cell>
          <cell r="J172">
            <v>4700</v>
          </cell>
        </row>
        <row r="173">
          <cell r="A173" t="str">
            <v>TI1333</v>
          </cell>
          <cell r="B173" t="str">
            <v>IP Multiservice Networks</v>
          </cell>
          <cell r="C173">
            <v>2</v>
          </cell>
          <cell r="D173" t="str">
            <v>EUR</v>
          </cell>
          <cell r="E173">
            <v>1200</v>
          </cell>
          <cell r="F173">
            <v>740</v>
          </cell>
          <cell r="G173">
            <v>5600</v>
          </cell>
          <cell r="H173">
            <v>4200</v>
          </cell>
          <cell r="I173">
            <v>840</v>
          </cell>
          <cell r="J173">
            <v>4700</v>
          </cell>
        </row>
        <row r="174">
          <cell r="A174" t="str">
            <v>TI2321</v>
          </cell>
          <cell r="B174" t="str">
            <v>Moderne Layer 2 LAN Konzepte</v>
          </cell>
          <cell r="C174">
            <v>2</v>
          </cell>
          <cell r="D174" t="str">
            <v>EUR</v>
          </cell>
          <cell r="E174">
            <v>1200</v>
          </cell>
          <cell r="F174">
            <v>740</v>
          </cell>
          <cell r="G174">
            <v>5600</v>
          </cell>
          <cell r="H174">
            <v>4200</v>
          </cell>
          <cell r="I174">
            <v>840</v>
          </cell>
          <cell r="J174">
            <v>4700</v>
          </cell>
        </row>
        <row r="175">
          <cell r="A175" t="str">
            <v>TI2321</v>
          </cell>
          <cell r="B175" t="str">
            <v>Modern Layer 2 LAN Concepts</v>
          </cell>
          <cell r="C175">
            <v>2</v>
          </cell>
          <cell r="D175" t="str">
            <v>EUR</v>
          </cell>
          <cell r="E175">
            <v>1200</v>
          </cell>
          <cell r="F175">
            <v>740</v>
          </cell>
          <cell r="G175">
            <v>5600</v>
          </cell>
          <cell r="H175">
            <v>4200</v>
          </cell>
          <cell r="I175">
            <v>840</v>
          </cell>
          <cell r="J175">
            <v>4700</v>
          </cell>
        </row>
        <row r="176">
          <cell r="A176" t="str">
            <v>TI2322</v>
          </cell>
          <cell r="B176" t="str">
            <v>Technology and Applications of xDSL</v>
          </cell>
          <cell r="C176">
            <v>4</v>
          </cell>
          <cell r="D176" t="str">
            <v>EUR</v>
          </cell>
          <cell r="E176">
            <v>2400</v>
          </cell>
          <cell r="F176">
            <v>1480</v>
          </cell>
          <cell r="G176">
            <v>11200</v>
          </cell>
          <cell r="H176">
            <v>8400</v>
          </cell>
          <cell r="I176">
            <v>1680</v>
          </cell>
          <cell r="J176" t="str">
            <v>upon request</v>
          </cell>
        </row>
        <row r="177">
          <cell r="A177" t="str">
            <v>TI2330</v>
          </cell>
          <cell r="B177" t="str">
            <v>TCP/IP Vertiefung</v>
          </cell>
          <cell r="C177">
            <v>3</v>
          </cell>
          <cell r="D177" t="str">
            <v>EUR</v>
          </cell>
          <cell r="E177">
            <v>1800</v>
          </cell>
          <cell r="F177">
            <v>1110</v>
          </cell>
          <cell r="G177">
            <v>8400</v>
          </cell>
          <cell r="H177">
            <v>6300</v>
          </cell>
          <cell r="I177">
            <v>1260</v>
          </cell>
          <cell r="J177">
            <v>7050</v>
          </cell>
        </row>
        <row r="178">
          <cell r="A178" t="str">
            <v>TI2330</v>
          </cell>
          <cell r="B178" t="str">
            <v>TCP/IP Advanced</v>
          </cell>
          <cell r="C178">
            <v>3</v>
          </cell>
          <cell r="D178" t="str">
            <v>EUR</v>
          </cell>
          <cell r="E178">
            <v>1800</v>
          </cell>
          <cell r="F178">
            <v>1110</v>
          </cell>
          <cell r="G178">
            <v>8400</v>
          </cell>
          <cell r="H178">
            <v>6300</v>
          </cell>
          <cell r="I178">
            <v>1260</v>
          </cell>
          <cell r="J178">
            <v>7050</v>
          </cell>
        </row>
        <row r="179">
          <cell r="A179" t="str">
            <v>TI2350</v>
          </cell>
          <cell r="B179" t="str">
            <v>IP Security und Firewalls</v>
          </cell>
          <cell r="C179">
            <v>2</v>
          </cell>
          <cell r="D179" t="str">
            <v>EUR</v>
          </cell>
          <cell r="E179">
            <v>1200</v>
          </cell>
          <cell r="F179">
            <v>740</v>
          </cell>
          <cell r="G179">
            <v>5600</v>
          </cell>
          <cell r="H179">
            <v>4200</v>
          </cell>
          <cell r="I179">
            <v>840</v>
          </cell>
          <cell r="J179">
            <v>4700</v>
          </cell>
        </row>
        <row r="180">
          <cell r="A180" t="str">
            <v>TI2350</v>
          </cell>
          <cell r="B180" t="str">
            <v>IP Security and Firewalls</v>
          </cell>
          <cell r="C180">
            <v>2</v>
          </cell>
          <cell r="D180" t="str">
            <v>EUR</v>
          </cell>
          <cell r="E180">
            <v>1200</v>
          </cell>
          <cell r="F180">
            <v>740</v>
          </cell>
          <cell r="G180">
            <v>5600</v>
          </cell>
          <cell r="H180">
            <v>4200</v>
          </cell>
          <cell r="I180">
            <v>840</v>
          </cell>
          <cell r="J180">
            <v>4700</v>
          </cell>
        </row>
        <row r="181">
          <cell r="A181" t="str">
            <v>TI2360</v>
          </cell>
          <cell r="B181" t="str">
            <v>IP and QoS: IntServ, DiffServ, MPLS</v>
          </cell>
          <cell r="C181">
            <v>3</v>
          </cell>
          <cell r="D181" t="str">
            <v>EUR</v>
          </cell>
          <cell r="E181">
            <v>1800</v>
          </cell>
          <cell r="F181">
            <v>1110</v>
          </cell>
          <cell r="G181">
            <v>8400</v>
          </cell>
          <cell r="H181">
            <v>6300</v>
          </cell>
          <cell r="I181">
            <v>1260</v>
          </cell>
          <cell r="J181">
            <v>7050</v>
          </cell>
        </row>
        <row r="182">
          <cell r="A182" t="str">
            <v>TI2360</v>
          </cell>
          <cell r="B182" t="str">
            <v>IP and QoS: IntServ, DiffServ, MPLS</v>
          </cell>
          <cell r="C182">
            <v>3</v>
          </cell>
          <cell r="D182" t="str">
            <v>EUR</v>
          </cell>
          <cell r="E182">
            <v>1800</v>
          </cell>
          <cell r="F182">
            <v>1110</v>
          </cell>
          <cell r="G182">
            <v>6000</v>
          </cell>
          <cell r="H182">
            <v>4500</v>
          </cell>
          <cell r="I182">
            <v>1260</v>
          </cell>
          <cell r="J182">
            <v>5100</v>
          </cell>
        </row>
        <row r="183">
          <cell r="A183" t="str">
            <v>TI2370</v>
          </cell>
          <cell r="B183" t="str">
            <v>Voice over IP</v>
          </cell>
          <cell r="C183">
            <v>2</v>
          </cell>
          <cell r="D183" t="str">
            <v>EUR</v>
          </cell>
          <cell r="E183">
            <v>1200</v>
          </cell>
          <cell r="F183">
            <v>740</v>
          </cell>
          <cell r="G183">
            <v>5600</v>
          </cell>
          <cell r="H183">
            <v>4200</v>
          </cell>
          <cell r="I183">
            <v>840</v>
          </cell>
          <cell r="J183">
            <v>4700</v>
          </cell>
        </row>
        <row r="184">
          <cell r="A184" t="str">
            <v>TI2370</v>
          </cell>
          <cell r="B184" t="str">
            <v>Voice over IP</v>
          </cell>
          <cell r="C184">
            <v>2</v>
          </cell>
          <cell r="D184" t="str">
            <v>EUR</v>
          </cell>
          <cell r="E184">
            <v>1200</v>
          </cell>
          <cell r="F184">
            <v>740</v>
          </cell>
          <cell r="G184">
            <v>5600</v>
          </cell>
          <cell r="H184">
            <v>4200</v>
          </cell>
          <cell r="I184">
            <v>840</v>
          </cell>
          <cell r="J184">
            <v>4700</v>
          </cell>
        </row>
        <row r="185">
          <cell r="A185" t="str">
            <v>TI2430</v>
          </cell>
          <cell r="B185" t="str">
            <v>Technologie und Anwendungen von Frame Relay</v>
          </cell>
          <cell r="C185">
            <v>2</v>
          </cell>
          <cell r="D185" t="str">
            <v>EUR</v>
          </cell>
          <cell r="E185">
            <v>1200</v>
          </cell>
          <cell r="F185">
            <v>740</v>
          </cell>
          <cell r="G185">
            <v>5600</v>
          </cell>
          <cell r="H185">
            <v>4200</v>
          </cell>
          <cell r="I185">
            <v>840</v>
          </cell>
          <cell r="J185">
            <v>4700</v>
          </cell>
        </row>
        <row r="186">
          <cell r="A186" t="str">
            <v>TI2430</v>
          </cell>
          <cell r="B186" t="str">
            <v>Technology and Applications of Frame Relay</v>
          </cell>
          <cell r="C186">
            <v>2</v>
          </cell>
          <cell r="D186" t="str">
            <v>EUR</v>
          </cell>
          <cell r="E186">
            <v>1200</v>
          </cell>
          <cell r="F186">
            <v>740</v>
          </cell>
          <cell r="G186">
            <v>5600</v>
          </cell>
          <cell r="H186">
            <v>4200</v>
          </cell>
          <cell r="I186">
            <v>840</v>
          </cell>
          <cell r="J186">
            <v>4700</v>
          </cell>
        </row>
        <row r="187">
          <cell r="A187" t="str">
            <v>TI2440</v>
          </cell>
          <cell r="B187" t="str">
            <v>Technologie und Anwendungen von ATM</v>
          </cell>
          <cell r="C187">
            <v>3</v>
          </cell>
          <cell r="D187" t="str">
            <v>EUR</v>
          </cell>
          <cell r="E187">
            <v>1800</v>
          </cell>
          <cell r="F187">
            <v>1110</v>
          </cell>
          <cell r="G187">
            <v>8400</v>
          </cell>
          <cell r="H187">
            <v>6300</v>
          </cell>
          <cell r="I187">
            <v>1260</v>
          </cell>
          <cell r="J187">
            <v>7050</v>
          </cell>
        </row>
        <row r="188">
          <cell r="A188" t="str">
            <v>TI2440</v>
          </cell>
          <cell r="B188" t="str">
            <v>Technology and Applications of ATM</v>
          </cell>
          <cell r="C188">
            <v>3</v>
          </cell>
          <cell r="D188" t="str">
            <v>EUR</v>
          </cell>
          <cell r="E188">
            <v>1800</v>
          </cell>
          <cell r="F188">
            <v>1110</v>
          </cell>
          <cell r="G188">
            <v>8400</v>
          </cell>
          <cell r="H188">
            <v>6300</v>
          </cell>
          <cell r="I188">
            <v>1260</v>
          </cell>
          <cell r="J188">
            <v>7050</v>
          </cell>
        </row>
        <row r="189">
          <cell r="A189" t="str">
            <v>TI2500</v>
          </cell>
          <cell r="B189" t="str">
            <v>IP Virtual Private Networks</v>
          </cell>
          <cell r="C189">
            <v>2</v>
          </cell>
          <cell r="D189" t="str">
            <v>EUR</v>
          </cell>
          <cell r="E189" t="str">
            <v>upon request</v>
          </cell>
          <cell r="F189">
            <v>1960</v>
          </cell>
          <cell r="G189" t="str">
            <v>upon request</v>
          </cell>
          <cell r="H189">
            <v>18000</v>
          </cell>
          <cell r="I189">
            <v>2196</v>
          </cell>
          <cell r="J189" t="str">
            <v>upon request</v>
          </cell>
        </row>
        <row r="190">
          <cell r="A190" t="str">
            <v>TI3340</v>
          </cell>
          <cell r="B190" t="str">
            <v>Hands-On TCP/IP</v>
          </cell>
          <cell r="C190">
            <v>2</v>
          </cell>
          <cell r="D190" t="str">
            <v>EUR</v>
          </cell>
          <cell r="E190">
            <v>1400</v>
          </cell>
          <cell r="F190">
            <v>900</v>
          </cell>
          <cell r="G190">
            <v>6400</v>
          </cell>
          <cell r="H190">
            <v>4800</v>
          </cell>
          <cell r="I190">
            <v>1040</v>
          </cell>
          <cell r="J190" t="str">
            <v>upon request</v>
          </cell>
        </row>
        <row r="191">
          <cell r="A191" t="str">
            <v>TI3340</v>
          </cell>
          <cell r="B191" t="str">
            <v>Hands-On TCP/IP</v>
          </cell>
          <cell r="C191">
            <v>2</v>
          </cell>
          <cell r="D191" t="str">
            <v>EUR</v>
          </cell>
          <cell r="E191">
            <v>1400</v>
          </cell>
          <cell r="F191">
            <v>900</v>
          </cell>
          <cell r="G191">
            <v>6400</v>
          </cell>
          <cell r="H191">
            <v>4800</v>
          </cell>
          <cell r="I191">
            <v>1040</v>
          </cell>
          <cell r="J191" t="str">
            <v>upon request</v>
          </cell>
        </row>
        <row r="192">
          <cell r="A192" t="str">
            <v>TM1004D</v>
          </cell>
          <cell r="B192" t="str">
            <v>Grundlagen Telekommunikation</v>
          </cell>
          <cell r="C192">
            <v>2</v>
          </cell>
          <cell r="D192" t="str">
            <v>EUR</v>
          </cell>
          <cell r="E192">
            <v>1480</v>
          </cell>
          <cell r="F192">
            <v>880</v>
          </cell>
          <cell r="G192">
            <v>7390</v>
          </cell>
          <cell r="H192">
            <v>4400</v>
          </cell>
          <cell r="I192">
            <v>1000</v>
          </cell>
          <cell r="J192">
            <v>4928</v>
          </cell>
        </row>
        <row r="193">
          <cell r="A193" t="str">
            <v>TM2100</v>
          </cell>
          <cell r="B193" t="str">
            <v>GSM Introduction</v>
          </cell>
          <cell r="C193">
            <v>5</v>
          </cell>
          <cell r="D193" t="str">
            <v>EUR</v>
          </cell>
          <cell r="E193">
            <v>3700</v>
          </cell>
          <cell r="F193">
            <v>2200</v>
          </cell>
          <cell r="G193">
            <v>18475</v>
          </cell>
          <cell r="H193">
            <v>11000</v>
          </cell>
          <cell r="I193">
            <v>2500</v>
          </cell>
          <cell r="J193">
            <v>12320</v>
          </cell>
        </row>
        <row r="194">
          <cell r="A194" t="str">
            <v>TM2105</v>
          </cell>
          <cell r="B194" t="str">
            <v>GSM-R introduction</v>
          </cell>
          <cell r="C194">
            <v>1</v>
          </cell>
          <cell r="D194" t="str">
            <v>EUR</v>
          </cell>
          <cell r="E194">
            <v>740</v>
          </cell>
          <cell r="F194">
            <v>440</v>
          </cell>
          <cell r="G194">
            <v>3695</v>
          </cell>
          <cell r="H194">
            <v>2200</v>
          </cell>
          <cell r="I194">
            <v>500</v>
          </cell>
          <cell r="J194">
            <v>2464</v>
          </cell>
        </row>
        <row r="195">
          <cell r="A195" t="str">
            <v>TM2110</v>
          </cell>
          <cell r="B195" t="str">
            <v>GPRS Introduction</v>
          </cell>
          <cell r="C195">
            <v>2</v>
          </cell>
          <cell r="D195" t="str">
            <v>EUR</v>
          </cell>
          <cell r="E195">
            <v>1480</v>
          </cell>
          <cell r="F195">
            <v>880</v>
          </cell>
          <cell r="G195">
            <v>7390</v>
          </cell>
          <cell r="H195">
            <v>4400</v>
          </cell>
          <cell r="I195">
            <v>1000</v>
          </cell>
          <cell r="J195">
            <v>4928</v>
          </cell>
        </row>
        <row r="196">
          <cell r="A196" t="str">
            <v>TM2120</v>
          </cell>
          <cell r="B196" t="str">
            <v>Introduction Mobile Internet Solutions</v>
          </cell>
          <cell r="C196">
            <v>1</v>
          </cell>
          <cell r="D196" t="str">
            <v>EUR</v>
          </cell>
          <cell r="E196">
            <v>740</v>
          </cell>
          <cell r="F196">
            <v>440</v>
          </cell>
          <cell r="G196">
            <v>3695</v>
          </cell>
          <cell r="H196">
            <v>2200</v>
          </cell>
          <cell r="I196">
            <v>500</v>
          </cell>
          <cell r="J196">
            <v>2464</v>
          </cell>
        </row>
        <row r="197">
          <cell r="A197" t="str">
            <v>TM2121</v>
          </cell>
          <cell r="B197" t="str">
            <v>WAP The Protocol</v>
          </cell>
          <cell r="C197">
            <v>1</v>
          </cell>
          <cell r="D197" t="str">
            <v>EUR</v>
          </cell>
          <cell r="E197">
            <v>740</v>
          </cell>
          <cell r="F197">
            <v>440</v>
          </cell>
          <cell r="G197">
            <v>3695</v>
          </cell>
          <cell r="H197">
            <v>2200</v>
          </cell>
          <cell r="I197">
            <v>500</v>
          </cell>
          <cell r="J197">
            <v>2464</v>
          </cell>
        </row>
        <row r="198">
          <cell r="A198" t="str">
            <v>TM2201</v>
          </cell>
          <cell r="B198" t="str">
            <v>UMTS Introduction</v>
          </cell>
          <cell r="C198">
            <v>4</v>
          </cell>
          <cell r="D198" t="str">
            <v>EUR</v>
          </cell>
          <cell r="E198">
            <v>2960</v>
          </cell>
          <cell r="F198">
            <v>1760</v>
          </cell>
          <cell r="G198">
            <v>14780</v>
          </cell>
          <cell r="H198">
            <v>8800</v>
          </cell>
          <cell r="I198">
            <v>2000</v>
          </cell>
          <cell r="J198">
            <v>8800</v>
          </cell>
        </row>
        <row r="199">
          <cell r="A199" t="str">
            <v>TM2203</v>
          </cell>
          <cell r="B199" t="str">
            <v>UMTS Signaling Protocols Overview</v>
          </cell>
          <cell r="C199">
            <v>1</v>
          </cell>
          <cell r="D199" t="str">
            <v>EUR</v>
          </cell>
          <cell r="E199">
            <v>740</v>
          </cell>
          <cell r="F199">
            <v>440</v>
          </cell>
          <cell r="G199">
            <v>3695</v>
          </cell>
          <cell r="H199">
            <v>2200</v>
          </cell>
          <cell r="I199">
            <v>500</v>
          </cell>
          <cell r="J199">
            <v>2464</v>
          </cell>
        </row>
        <row r="200">
          <cell r="A200" t="str">
            <v>TM2205</v>
          </cell>
          <cell r="B200" t="str">
            <v>What's new in UMTS Release 4 &amp; 5</v>
          </cell>
          <cell r="C200">
            <v>2</v>
          </cell>
          <cell r="D200" t="str">
            <v>EUR</v>
          </cell>
          <cell r="E200">
            <v>1480</v>
          </cell>
          <cell r="F200">
            <v>880</v>
          </cell>
          <cell r="G200">
            <v>7390</v>
          </cell>
          <cell r="H200">
            <v>4400</v>
          </cell>
          <cell r="I200">
            <v>1000</v>
          </cell>
          <cell r="J200">
            <v>4928</v>
          </cell>
        </row>
        <row r="201">
          <cell r="A201" t="str">
            <v>TM2206</v>
          </cell>
          <cell r="B201" t="str">
            <v>2,5/3 G and the future of Mobile Communication</v>
          </cell>
          <cell r="C201">
            <v>1</v>
          </cell>
          <cell r="D201" t="str">
            <v>EUR</v>
          </cell>
          <cell r="E201">
            <v>740</v>
          </cell>
          <cell r="F201">
            <v>440</v>
          </cell>
          <cell r="G201">
            <v>3695</v>
          </cell>
          <cell r="H201">
            <v>2200</v>
          </cell>
          <cell r="I201">
            <v>500</v>
          </cell>
          <cell r="J201">
            <v>2464</v>
          </cell>
        </row>
        <row r="202">
          <cell r="A202" t="str">
            <v>TM2220</v>
          </cell>
          <cell r="B202" t="str">
            <v>TD SCDMA Introduction</v>
          </cell>
          <cell r="C202">
            <v>1</v>
          </cell>
          <cell r="D202" t="str">
            <v>EUR</v>
          </cell>
          <cell r="E202">
            <v>740</v>
          </cell>
          <cell r="F202">
            <v>440</v>
          </cell>
          <cell r="G202">
            <v>3695</v>
          </cell>
          <cell r="H202">
            <v>2200</v>
          </cell>
          <cell r="I202">
            <v>500</v>
          </cell>
          <cell r="J202">
            <v>2464</v>
          </cell>
        </row>
        <row r="203">
          <cell r="A203" t="str">
            <v>TM3000</v>
          </cell>
          <cell r="B203" t="str">
            <v>Packet Networks Basics for GPRS/UMTS</v>
          </cell>
          <cell r="C203">
            <v>5</v>
          </cell>
          <cell r="D203" t="str">
            <v>EUR</v>
          </cell>
          <cell r="E203">
            <v>3700</v>
          </cell>
          <cell r="F203">
            <v>2200</v>
          </cell>
          <cell r="G203">
            <v>18475</v>
          </cell>
          <cell r="H203">
            <v>11000</v>
          </cell>
          <cell r="I203">
            <v>2500</v>
          </cell>
          <cell r="J203">
            <v>12320</v>
          </cell>
        </row>
        <row r="204">
          <cell r="A204" t="str">
            <v>TM3101</v>
          </cell>
          <cell r="B204" t="str">
            <v>SSS GSM Signaling Protocols</v>
          </cell>
          <cell r="C204">
            <v>10</v>
          </cell>
          <cell r="D204" t="str">
            <v>EUR</v>
          </cell>
          <cell r="E204">
            <v>7400</v>
          </cell>
          <cell r="F204">
            <v>4400</v>
          </cell>
          <cell r="G204">
            <v>36950</v>
          </cell>
          <cell r="H204">
            <v>22000</v>
          </cell>
          <cell r="I204">
            <v>5000</v>
          </cell>
          <cell r="J204">
            <v>24640</v>
          </cell>
        </row>
        <row r="205">
          <cell r="A205" t="str">
            <v>TM3110</v>
          </cell>
          <cell r="B205" t="str">
            <v>GPRS GSS Signaling Protocols</v>
          </cell>
          <cell r="C205">
            <v>5</v>
          </cell>
          <cell r="D205" t="str">
            <v>EUR</v>
          </cell>
          <cell r="E205">
            <v>3700</v>
          </cell>
          <cell r="F205">
            <v>2200</v>
          </cell>
          <cell r="G205">
            <v>18475</v>
          </cell>
          <cell r="H205">
            <v>11000</v>
          </cell>
          <cell r="I205">
            <v>2500</v>
          </cell>
          <cell r="J205">
            <v>12320</v>
          </cell>
        </row>
        <row r="206">
          <cell r="A206" t="str">
            <v>TM3201</v>
          </cell>
          <cell r="B206" t="str">
            <v>UMTS Radio Signaling Protocols</v>
          </cell>
          <cell r="C206">
            <v>4</v>
          </cell>
          <cell r="D206" t="str">
            <v>EUR</v>
          </cell>
          <cell r="E206">
            <v>2960</v>
          </cell>
          <cell r="F206">
            <v>1760</v>
          </cell>
          <cell r="G206">
            <v>14780</v>
          </cell>
          <cell r="H206">
            <v>8800</v>
          </cell>
          <cell r="I206">
            <v>2000</v>
          </cell>
          <cell r="J206">
            <v>9856</v>
          </cell>
        </row>
        <row r="207">
          <cell r="A207" t="str">
            <v>TM3202</v>
          </cell>
          <cell r="B207" t="str">
            <v>UMTS CN Signaling Protocols</v>
          </cell>
          <cell r="C207">
            <v>3</v>
          </cell>
          <cell r="D207" t="str">
            <v>EUR</v>
          </cell>
          <cell r="E207">
            <v>2220</v>
          </cell>
          <cell r="F207">
            <v>1320</v>
          </cell>
          <cell r="G207">
            <v>11085</v>
          </cell>
          <cell r="H207">
            <v>6600</v>
          </cell>
          <cell r="I207">
            <v>1500</v>
          </cell>
          <cell r="J207">
            <v>7392</v>
          </cell>
        </row>
        <row r="208">
          <cell r="A208" t="str">
            <v>TM3220</v>
          </cell>
          <cell r="B208" t="str">
            <v>TD SCDMA Signaling Protocols Introduction</v>
          </cell>
          <cell r="C208">
            <v>1</v>
          </cell>
          <cell r="D208" t="str">
            <v>EUR</v>
          </cell>
          <cell r="E208">
            <v>740</v>
          </cell>
          <cell r="F208">
            <v>440</v>
          </cell>
          <cell r="G208">
            <v>3695</v>
          </cell>
          <cell r="H208">
            <v>2200</v>
          </cell>
          <cell r="I208">
            <v>500</v>
          </cell>
          <cell r="J208">
            <v>2464</v>
          </cell>
        </row>
        <row r="209">
          <cell r="A209" t="str">
            <v>TM4000</v>
          </cell>
          <cell r="B209" t="str">
            <v>Introduction IP Multimedia Subsystem - IMS</v>
          </cell>
          <cell r="C209">
            <v>1</v>
          </cell>
          <cell r="D209" t="str">
            <v>EUR</v>
          </cell>
          <cell r="E209">
            <v>740</v>
          </cell>
          <cell r="F209">
            <v>440</v>
          </cell>
          <cell r="G209">
            <v>3695</v>
          </cell>
          <cell r="H209">
            <v>2200</v>
          </cell>
          <cell r="I209">
            <v>500</v>
          </cell>
          <cell r="J209">
            <v>2464</v>
          </cell>
        </row>
        <row r="210">
          <cell r="A210" t="str">
            <v>SN1901</v>
          </cell>
          <cell r="B210" t="str">
            <v xml:space="preserve">EWSD Introduction Power Supply </v>
          </cell>
          <cell r="C210">
            <v>1</v>
          </cell>
          <cell r="D210" t="str">
            <v>EUR</v>
          </cell>
          <cell r="E210">
            <v>790</v>
          </cell>
          <cell r="G210">
            <v>3695</v>
          </cell>
        </row>
        <row r="211">
          <cell r="A211" t="str">
            <v>SN1956</v>
          </cell>
          <cell r="B211" t="str">
            <v>Power Supply System 600</v>
          </cell>
          <cell r="C211">
            <v>5</v>
          </cell>
          <cell r="D211" t="str">
            <v>EUR</v>
          </cell>
          <cell r="E211">
            <v>3950</v>
          </cell>
          <cell r="G211">
            <v>18475</v>
          </cell>
        </row>
        <row r="212">
          <cell r="A212" t="str">
            <v>SN1970</v>
          </cell>
          <cell r="B212" t="str">
            <v xml:space="preserve">EWSD Power Supply Controller </v>
          </cell>
          <cell r="C212">
            <v>1</v>
          </cell>
          <cell r="D212" t="str">
            <v>EUR</v>
          </cell>
          <cell r="E212">
            <v>790</v>
          </cell>
          <cell r="G212">
            <v>3695</v>
          </cell>
        </row>
        <row r="213">
          <cell r="A213" t="str">
            <v>TM2100</v>
          </cell>
          <cell r="B213" t="str">
            <v>GSM Introduction</v>
          </cell>
          <cell r="C213">
            <v>5</v>
          </cell>
          <cell r="D213" t="str">
            <v>EUR</v>
          </cell>
          <cell r="E213">
            <v>3950</v>
          </cell>
          <cell r="G213">
            <v>18475</v>
          </cell>
        </row>
        <row r="214">
          <cell r="A214" t="str">
            <v>TM3101</v>
          </cell>
          <cell r="B214" t="str">
            <v xml:space="preserve">SSS GSM Signaling Protocols </v>
          </cell>
          <cell r="C214">
            <v>10</v>
          </cell>
          <cell r="D214" t="str">
            <v>EUR</v>
          </cell>
          <cell r="E214">
            <v>7900</v>
          </cell>
          <cell r="G214">
            <v>36950</v>
          </cell>
        </row>
        <row r="215">
          <cell r="A215" t="str">
            <v>TN2601</v>
          </cell>
          <cell r="B215" t="str">
            <v>Network Synchronisation</v>
          </cell>
          <cell r="C215">
            <v>2</v>
          </cell>
          <cell r="D215" t="str">
            <v>EUR</v>
          </cell>
          <cell r="E215">
            <v>1580</v>
          </cell>
          <cell r="G215">
            <v>7390</v>
          </cell>
        </row>
        <row r="216">
          <cell r="A216" t="str">
            <v>TW2001</v>
          </cell>
          <cell r="B216" t="str">
            <v>Signalling Systems SS7</v>
          </cell>
          <cell r="C216">
            <v>3</v>
          </cell>
          <cell r="D216" t="str">
            <v>EUR</v>
          </cell>
          <cell r="E216">
            <v>2370</v>
          </cell>
          <cell r="G216">
            <v>11085</v>
          </cell>
        </row>
        <row r="221">
          <cell r="A221" t="str">
            <v>IN@INTRO</v>
          </cell>
          <cell r="B221" t="str">
            <v>IN @vantage Introduction V7a</v>
          </cell>
          <cell r="C221">
            <v>1</v>
          </cell>
          <cell r="D221" t="str">
            <v>EUR</v>
          </cell>
          <cell r="E221">
            <v>422</v>
          </cell>
          <cell r="F221">
            <v>316</v>
          </cell>
          <cell r="G221" t="str">
            <v>upon request</v>
          </cell>
          <cell r="H221" t="str">
            <v>upon request</v>
          </cell>
          <cell r="I221">
            <v>0</v>
          </cell>
          <cell r="J221" t="str">
            <v>upon request</v>
          </cell>
        </row>
        <row r="222">
          <cell r="A222" t="str">
            <v>IN@OV</v>
          </cell>
          <cell r="B222" t="str">
            <v>IN @vantage Overview V7a</v>
          </cell>
          <cell r="C222">
            <v>3</v>
          </cell>
          <cell r="D222" t="str">
            <v>EUR</v>
          </cell>
          <cell r="E222">
            <v>1263.9000000000001</v>
          </cell>
          <cell r="F222">
            <v>947.93</v>
          </cell>
          <cell r="G222" t="str">
            <v>upon request</v>
          </cell>
          <cell r="H222" t="str">
            <v>upon request</v>
          </cell>
          <cell r="I222">
            <v>361</v>
          </cell>
          <cell r="J222" t="str">
            <v>upon request</v>
          </cell>
        </row>
        <row r="223">
          <cell r="A223" t="str">
            <v>IN@PARTRO</v>
          </cell>
          <cell r="B223" t="str">
            <v>IN Parlay Introduction</v>
          </cell>
          <cell r="C223">
            <v>1</v>
          </cell>
          <cell r="D223" t="str">
            <v>EUR</v>
          </cell>
          <cell r="E223">
            <v>621</v>
          </cell>
          <cell r="F223">
            <v>465.75</v>
          </cell>
          <cell r="G223" t="str">
            <v>upon request</v>
          </cell>
          <cell r="H223" t="str">
            <v>upon request</v>
          </cell>
          <cell r="I223">
            <v>536</v>
          </cell>
          <cell r="J223" t="str">
            <v>upon request</v>
          </cell>
        </row>
        <row r="224">
          <cell r="A224" t="str">
            <v>IN@PAYAD</v>
          </cell>
          <cell r="B224" t="str">
            <v>IN Payment Administration</v>
          </cell>
          <cell r="C224">
            <v>1</v>
          </cell>
          <cell r="D224" t="str">
            <v>EUR</v>
          </cell>
          <cell r="E224">
            <v>1656</v>
          </cell>
          <cell r="F224">
            <v>1242</v>
          </cell>
          <cell r="G224" t="str">
            <v>upon request</v>
          </cell>
          <cell r="H224" t="str">
            <v>upon request</v>
          </cell>
          <cell r="I224">
            <v>696</v>
          </cell>
          <cell r="J224" t="str">
            <v>upon request</v>
          </cell>
        </row>
        <row r="225">
          <cell r="A225" t="str">
            <v>IN@PAYTRO</v>
          </cell>
          <cell r="B225" t="str">
            <v>IN Payment Introduction</v>
          </cell>
          <cell r="C225">
            <v>1</v>
          </cell>
          <cell r="D225" t="str">
            <v>EUR</v>
          </cell>
          <cell r="E225">
            <v>422</v>
          </cell>
          <cell r="F225">
            <v>316</v>
          </cell>
          <cell r="G225" t="str">
            <v>upon request</v>
          </cell>
          <cell r="H225" t="str">
            <v>upon request</v>
          </cell>
          <cell r="I225">
            <v>0</v>
          </cell>
          <cell r="J225" t="str">
            <v>upon request</v>
          </cell>
        </row>
        <row r="226">
          <cell r="A226" t="str">
            <v>IN@POP</v>
          </cell>
          <cell r="B226" t="str">
            <v>IN @vantage Platform Operating V7a</v>
          </cell>
          <cell r="C226">
            <v>3</v>
          </cell>
          <cell r="D226" t="str">
            <v>EUR</v>
          </cell>
          <cell r="E226">
            <v>2484</v>
          </cell>
          <cell r="F226">
            <v>1863</v>
          </cell>
          <cell r="G226" t="str">
            <v>upon request</v>
          </cell>
          <cell r="H226" t="str">
            <v>upon request</v>
          </cell>
          <cell r="I226">
            <v>696</v>
          </cell>
          <cell r="J226" t="str">
            <v>upon request</v>
          </cell>
        </row>
        <row r="227">
          <cell r="A227" t="str">
            <v>IN@POP7C</v>
          </cell>
          <cell r="B227" t="str">
            <v>IN @vantage Platform Operating V7a - SS7 Configuration</v>
          </cell>
          <cell r="C227">
            <v>1</v>
          </cell>
          <cell r="D227" t="str">
            <v>EUR</v>
          </cell>
          <cell r="E227">
            <v>828</v>
          </cell>
          <cell r="F227">
            <v>621</v>
          </cell>
          <cell r="G227" t="str">
            <v>upon request</v>
          </cell>
          <cell r="H227" t="str">
            <v>upon request</v>
          </cell>
          <cell r="I227">
            <v>0</v>
          </cell>
          <cell r="J227" t="str">
            <v>upon request</v>
          </cell>
        </row>
        <row r="228">
          <cell r="A228" t="str">
            <v>IN@POPNW</v>
          </cell>
          <cell r="B228" t="str">
            <v>IN @vantage Platform Operating NetWorker V7a</v>
          </cell>
          <cell r="C228">
            <v>2</v>
          </cell>
          <cell r="D228" t="str">
            <v>EUR</v>
          </cell>
          <cell r="E228">
            <v>1656</v>
          </cell>
          <cell r="F228">
            <v>1242</v>
          </cell>
          <cell r="G228" t="str">
            <v>upon request</v>
          </cell>
          <cell r="H228" t="str">
            <v>upon request</v>
          </cell>
          <cell r="I228">
            <v>696</v>
          </cell>
          <cell r="J228" t="str">
            <v>upon request</v>
          </cell>
        </row>
        <row r="229">
          <cell r="A229" t="str">
            <v>IN@SD</v>
          </cell>
          <cell r="B229" t="str">
            <v>IN @vantage Service Execution and Development Concepts in V7a</v>
          </cell>
          <cell r="C229">
            <v>2</v>
          </cell>
          <cell r="D229" t="str">
            <v>EUR</v>
          </cell>
          <cell r="E229">
            <v>1242</v>
          </cell>
          <cell r="F229">
            <v>931</v>
          </cell>
          <cell r="G229" t="str">
            <v>upon request</v>
          </cell>
          <cell r="H229" t="str">
            <v>upon request</v>
          </cell>
          <cell r="I229">
            <v>536</v>
          </cell>
          <cell r="J229" t="str">
            <v>upon request</v>
          </cell>
        </row>
        <row r="230">
          <cell r="A230" t="str">
            <v>IN@SERVOP</v>
          </cell>
          <cell r="B230" t="str">
            <v>IN @vantage Service Administration and Operation V7a</v>
          </cell>
          <cell r="C230">
            <v>3</v>
          </cell>
          <cell r="D230" t="str">
            <v>EUR</v>
          </cell>
          <cell r="E230">
            <v>2380</v>
          </cell>
          <cell r="F230">
            <v>1785</v>
          </cell>
          <cell r="G230" t="str">
            <v>upon request</v>
          </cell>
          <cell r="H230" t="str">
            <v>upon request</v>
          </cell>
          <cell r="I230">
            <v>670</v>
          </cell>
          <cell r="J230" t="str">
            <v>upon request</v>
          </cell>
        </row>
        <row r="231">
          <cell r="A231" t="str">
            <v>IN@SERVSP</v>
          </cell>
          <cell r="B231" t="str">
            <v>IN @vantage Service/Customer Specific V7a</v>
          </cell>
          <cell r="C231" t="str">
            <v>upon request</v>
          </cell>
          <cell r="D231" t="str">
            <v>EUR</v>
          </cell>
          <cell r="E231" t="str">
            <v>upon request</v>
          </cell>
          <cell r="F231" t="str">
            <v>upon request</v>
          </cell>
          <cell r="G231" t="str">
            <v>upon request</v>
          </cell>
          <cell r="H231" t="str">
            <v>upon request</v>
          </cell>
          <cell r="I231">
            <v>0</v>
          </cell>
          <cell r="J231" t="str">
            <v>upon request</v>
          </cell>
        </row>
        <row r="232">
          <cell r="A232" t="str">
            <v>INCAMELTA</v>
          </cell>
          <cell r="B232" t="str">
            <v>IN CAMEL -  Concepts and Technical Aspects</v>
          </cell>
          <cell r="C232">
            <v>2</v>
          </cell>
          <cell r="D232" t="str">
            <v>EUR</v>
          </cell>
          <cell r="E232">
            <v>1242</v>
          </cell>
          <cell r="F232">
            <v>931.5</v>
          </cell>
          <cell r="G232" t="str">
            <v>upon request</v>
          </cell>
          <cell r="H232" t="str">
            <v>upon request</v>
          </cell>
          <cell r="I232">
            <v>1044</v>
          </cell>
          <cell r="J232" t="str">
            <v>upon request</v>
          </cell>
        </row>
        <row r="233">
          <cell r="A233" t="str">
            <v>INCHARGE</v>
          </cell>
          <cell r="B233" t="str">
            <v>IN Charging in Telecommunication Networks</v>
          </cell>
          <cell r="C233">
            <v>4</v>
          </cell>
          <cell r="D233" t="str">
            <v>EUR</v>
          </cell>
          <cell r="E233">
            <v>2484</v>
          </cell>
          <cell r="F233">
            <v>1863</v>
          </cell>
          <cell r="G233" t="str">
            <v>upon request</v>
          </cell>
          <cell r="H233" t="str">
            <v>upon request</v>
          </cell>
          <cell r="I233">
            <v>2144</v>
          </cell>
          <cell r="J233" t="str">
            <v>upon request</v>
          </cell>
        </row>
        <row r="234">
          <cell r="A234" t="str">
            <v>INOV</v>
          </cell>
          <cell r="B234" t="str">
            <v>IN Overview V6, V7b</v>
          </cell>
          <cell r="C234">
            <v>3</v>
          </cell>
          <cell r="D234" t="str">
            <v>EUR</v>
          </cell>
          <cell r="E234">
            <v>1263.9000000000001</v>
          </cell>
          <cell r="F234">
            <v>947.93</v>
          </cell>
          <cell r="G234" t="str">
            <v>upon request</v>
          </cell>
          <cell r="H234" t="str">
            <v>upon request</v>
          </cell>
          <cell r="I234">
            <v>361</v>
          </cell>
          <cell r="J234" t="str">
            <v>upon request</v>
          </cell>
        </row>
        <row r="235">
          <cell r="A235" t="str">
            <v>INPOP</v>
          </cell>
          <cell r="B235" t="str">
            <v>IN Platform Operating V6, V7b</v>
          </cell>
          <cell r="C235">
            <v>3</v>
          </cell>
          <cell r="D235" t="str">
            <v>EUR</v>
          </cell>
          <cell r="E235">
            <v>2484</v>
          </cell>
          <cell r="F235">
            <v>1863</v>
          </cell>
          <cell r="G235" t="str">
            <v>upon request</v>
          </cell>
          <cell r="H235" t="str">
            <v>upon request</v>
          </cell>
          <cell r="I235">
            <v>696</v>
          </cell>
          <cell r="J235" t="str">
            <v>upon request</v>
          </cell>
        </row>
        <row r="236">
          <cell r="A236" t="str">
            <v>INPOPAD</v>
          </cell>
          <cell r="B236" t="str">
            <v>IN Platform Operating Advanced V6, V7b</v>
          </cell>
          <cell r="C236">
            <v>3</v>
          </cell>
          <cell r="D236" t="str">
            <v>EUR</v>
          </cell>
          <cell r="E236">
            <v>2484</v>
          </cell>
          <cell r="F236">
            <v>1863</v>
          </cell>
          <cell r="G236" t="str">
            <v>upon request</v>
          </cell>
          <cell r="H236" t="str">
            <v>upon request</v>
          </cell>
          <cell r="I236">
            <v>696</v>
          </cell>
          <cell r="J236" t="str">
            <v>upon request</v>
          </cell>
        </row>
        <row r="237">
          <cell r="A237" t="str">
            <v>INPOPNW</v>
          </cell>
          <cell r="B237" t="str">
            <v>IN Platform Operating Networker V6, V7b</v>
          </cell>
          <cell r="C237">
            <v>2</v>
          </cell>
          <cell r="D237" t="str">
            <v>EUR</v>
          </cell>
          <cell r="E237">
            <v>1656</v>
          </cell>
          <cell r="F237">
            <v>1242</v>
          </cell>
          <cell r="G237" t="str">
            <v>upon request</v>
          </cell>
          <cell r="H237" t="str">
            <v>upon request</v>
          </cell>
          <cell r="I237">
            <v>696</v>
          </cell>
          <cell r="J237" t="str">
            <v>upon request</v>
          </cell>
        </row>
        <row r="238">
          <cell r="A238" t="str">
            <v>INSD</v>
          </cell>
          <cell r="B238" t="str">
            <v>IN Service Development V6, V7b</v>
          </cell>
          <cell r="C238">
            <v>7</v>
          </cell>
          <cell r="D238" t="str">
            <v>EUR</v>
          </cell>
          <cell r="E238">
            <v>4830</v>
          </cell>
          <cell r="F238">
            <v>3622</v>
          </cell>
          <cell r="G238" t="str">
            <v>upon request</v>
          </cell>
          <cell r="H238" t="str">
            <v>upon request</v>
          </cell>
          <cell r="I238">
            <v>593</v>
          </cell>
          <cell r="J238" t="str">
            <v>upon request</v>
          </cell>
        </row>
        <row r="239">
          <cell r="A239" t="str">
            <v>INSERVAD</v>
          </cell>
          <cell r="B239" t="str">
            <v>IN Service Administration and Customization Enhanced V6,V7b</v>
          </cell>
          <cell r="C239">
            <v>4</v>
          </cell>
          <cell r="D239" t="str">
            <v>EUR</v>
          </cell>
          <cell r="E239">
            <v>3174</v>
          </cell>
          <cell r="F239">
            <v>2380</v>
          </cell>
          <cell r="G239" t="str">
            <v>upon request</v>
          </cell>
          <cell r="H239" t="str">
            <v>upon request</v>
          </cell>
          <cell r="I239">
            <v>670</v>
          </cell>
          <cell r="J239" t="str">
            <v>upon request</v>
          </cell>
        </row>
        <row r="240">
          <cell r="A240" t="str">
            <v>INSERVOP</v>
          </cell>
          <cell r="B240" t="str">
            <v>IN Service Administration and Operation V6, V7b</v>
          </cell>
          <cell r="C240">
            <v>3</v>
          </cell>
          <cell r="D240" t="str">
            <v>EUR</v>
          </cell>
          <cell r="E240">
            <v>2380</v>
          </cell>
          <cell r="F240">
            <v>1785</v>
          </cell>
          <cell r="G240" t="str">
            <v>upon request</v>
          </cell>
          <cell r="H240" t="str">
            <v>upon request</v>
          </cell>
          <cell r="I240">
            <v>670</v>
          </cell>
          <cell r="J240" t="str">
            <v>upon request</v>
          </cell>
        </row>
        <row r="241">
          <cell r="A241" t="str">
            <v>INSERVSP</v>
          </cell>
          <cell r="B241" t="str">
            <v>IN Service Specific V6,V7b</v>
          </cell>
          <cell r="C241" t="str">
            <v>upon request</v>
          </cell>
          <cell r="D241" t="str">
            <v>EUR</v>
          </cell>
          <cell r="E241" t="str">
            <v>upon request</v>
          </cell>
          <cell r="F241" t="str">
            <v>upon request</v>
          </cell>
          <cell r="G241" t="str">
            <v>upon request</v>
          </cell>
          <cell r="H241" t="str">
            <v>upon request</v>
          </cell>
          <cell r="I241">
            <v>0</v>
          </cell>
          <cell r="J241" t="str">
            <v>upon request</v>
          </cell>
        </row>
        <row r="242">
          <cell r="A242" t="str">
            <v>INSLC</v>
          </cell>
          <cell r="B242" t="str">
            <v>IN Service Life Cycle and Milestones in IN Projects</v>
          </cell>
          <cell r="C242">
            <v>2</v>
          </cell>
          <cell r="D242" t="str">
            <v>EUR</v>
          </cell>
          <cell r="E242">
            <v>842</v>
          </cell>
          <cell r="F242">
            <v>632</v>
          </cell>
          <cell r="G242" t="str">
            <v>upon request</v>
          </cell>
          <cell r="H242" t="str">
            <v>upon request</v>
          </cell>
          <cell r="I242">
            <v>0</v>
          </cell>
          <cell r="J242" t="str">
            <v>upon request</v>
          </cell>
        </row>
        <row r="243">
          <cell r="A243" t="str">
            <v>INSUMTS</v>
          </cell>
          <cell r="B243" t="str">
            <v>IN Service Aspects in UMTS Basic Networks</v>
          </cell>
          <cell r="C243">
            <v>1</v>
          </cell>
          <cell r="D243" t="str">
            <v>EUR</v>
          </cell>
          <cell r="E243">
            <v>621</v>
          </cell>
          <cell r="F243">
            <v>465.75</v>
          </cell>
          <cell r="G243" t="str">
            <v>upon request</v>
          </cell>
          <cell r="H243" t="str">
            <v>upon request</v>
          </cell>
          <cell r="I243">
            <v>0</v>
          </cell>
          <cell r="J243" t="str">
            <v>upon request</v>
          </cell>
        </row>
        <row r="244">
          <cell r="A244" t="str">
            <v>INTRSERV</v>
          </cell>
          <cell r="B244" t="str">
            <v>IN Introduction and IN Services V6, V7b</v>
          </cell>
          <cell r="C244">
            <v>2</v>
          </cell>
          <cell r="D244" t="str">
            <v>EUR</v>
          </cell>
          <cell r="E244">
            <v>842.6</v>
          </cell>
          <cell r="F244">
            <v>631.95000000000005</v>
          </cell>
          <cell r="G244" t="str">
            <v>upon request</v>
          </cell>
          <cell r="H244" t="str">
            <v>upon request</v>
          </cell>
          <cell r="I244">
            <v>361</v>
          </cell>
          <cell r="J244" t="str">
            <v>upon request</v>
          </cell>
        </row>
        <row r="245">
          <cell r="A245" t="str">
            <v>INVOMSAP</v>
          </cell>
          <cell r="B245" t="str">
            <v>IN Voucher Management Application VoMSXpress V3.0</v>
          </cell>
          <cell r="C245">
            <v>1</v>
          </cell>
          <cell r="D245" t="str">
            <v>EUR</v>
          </cell>
          <cell r="E245">
            <v>933</v>
          </cell>
          <cell r="F245">
            <v>700</v>
          </cell>
          <cell r="G245" t="str">
            <v>upon request</v>
          </cell>
          <cell r="H245" t="str">
            <v>upon request</v>
          </cell>
          <cell r="I245">
            <v>784</v>
          </cell>
          <cell r="J245" t="str">
            <v>upon request</v>
          </cell>
        </row>
        <row r="246">
          <cell r="A246" t="str">
            <v>INVOMSOP</v>
          </cell>
          <cell r="B246" t="str">
            <v>IN Voucher Management Platform Operation VoMSXpress V3.0</v>
          </cell>
          <cell r="C246">
            <v>2</v>
          </cell>
          <cell r="D246" t="str">
            <v>EUR</v>
          </cell>
          <cell r="E246">
            <v>1866</v>
          </cell>
          <cell r="F246">
            <v>1400</v>
          </cell>
          <cell r="G246" t="str">
            <v>upon request</v>
          </cell>
          <cell r="H246" t="str">
            <v>upon request</v>
          </cell>
          <cell r="I246">
            <v>784</v>
          </cell>
          <cell r="J246" t="str">
            <v>upon request</v>
          </cell>
        </row>
        <row r="249">
          <cell r="A249" t="str">
            <v>AN4113</v>
          </cell>
          <cell r="B249" t="str">
            <v>FMX2 System OAM</v>
          </cell>
          <cell r="C249">
            <v>3</v>
          </cell>
          <cell r="D249" t="str">
            <v>EUR</v>
          </cell>
          <cell r="E249">
            <v>8100</v>
          </cell>
          <cell r="G249">
            <v>9000</v>
          </cell>
        </row>
        <row r="250">
          <cell r="A250" t="str">
            <v>MW2000</v>
          </cell>
          <cell r="B250" t="str">
            <v>TAC2 - TAC3 Enabling</v>
          </cell>
          <cell r="C250">
            <v>20</v>
          </cell>
          <cell r="D250" t="str">
            <v>EUR</v>
          </cell>
          <cell r="E250">
            <v>54000</v>
          </cell>
          <cell r="G250">
            <v>60000</v>
          </cell>
        </row>
        <row r="251">
          <cell r="A251" t="str">
            <v>MW3212</v>
          </cell>
          <cell r="B251" t="str">
            <v>Radio Propagation and Planning</v>
          </cell>
          <cell r="C251">
            <v>5</v>
          </cell>
          <cell r="D251" t="str">
            <v>EUR</v>
          </cell>
          <cell r="E251">
            <v>13500</v>
          </cell>
          <cell r="G251">
            <v>15000</v>
          </cell>
        </row>
        <row r="252">
          <cell r="A252" t="str">
            <v>MW3213</v>
          </cell>
          <cell r="B252" t="str">
            <v>Microwave Performance Calculation Tool: Pathloss</v>
          </cell>
          <cell r="C252">
            <v>5</v>
          </cell>
          <cell r="D252" t="str">
            <v>EUR</v>
          </cell>
          <cell r="E252">
            <v>13500</v>
          </cell>
          <cell r="G252">
            <v>15000</v>
          </cell>
        </row>
        <row r="253">
          <cell r="A253" t="str">
            <v>MW3631</v>
          </cell>
          <cell r="B253" t="str">
            <v>SRT1 Commissioning</v>
          </cell>
          <cell r="C253">
            <v>1</v>
          </cell>
          <cell r="D253" t="str">
            <v>EUR</v>
          </cell>
          <cell r="E253">
            <v>2700</v>
          </cell>
          <cell r="G253">
            <v>3000</v>
          </cell>
        </row>
        <row r="254">
          <cell r="A254" t="str">
            <v>MW3632</v>
          </cell>
          <cell r="B254" t="str">
            <v>SRT1F Commissioning</v>
          </cell>
          <cell r="C254">
            <v>1</v>
          </cell>
          <cell r="D254" t="str">
            <v>EUR</v>
          </cell>
          <cell r="E254">
            <v>2700</v>
          </cell>
          <cell r="G254">
            <v>3000</v>
          </cell>
        </row>
        <row r="255">
          <cell r="A255" t="str">
            <v>MW3634</v>
          </cell>
          <cell r="B255" t="str">
            <v>SRT1C commissioning</v>
          </cell>
          <cell r="C255">
            <v>1</v>
          </cell>
          <cell r="D255" t="str">
            <v>EUR</v>
          </cell>
          <cell r="E255">
            <v>2700</v>
          </cell>
          <cell r="G255">
            <v>3000</v>
          </cell>
        </row>
        <row r="256">
          <cell r="A256" t="str">
            <v>MW3635</v>
          </cell>
          <cell r="B256" t="str">
            <v>SRA1N Commissioning</v>
          </cell>
          <cell r="C256">
            <v>1</v>
          </cell>
          <cell r="D256" t="str">
            <v>EUR</v>
          </cell>
          <cell r="E256">
            <v>2700</v>
          </cell>
          <cell r="G256">
            <v>3000</v>
          </cell>
        </row>
        <row r="257">
          <cell r="A257" t="str">
            <v>MW3636</v>
          </cell>
          <cell r="B257" t="str">
            <v>SRA Series 3 Commissioning</v>
          </cell>
          <cell r="C257">
            <v>1</v>
          </cell>
          <cell r="D257" t="str">
            <v>EUR</v>
          </cell>
          <cell r="E257">
            <v>2700</v>
          </cell>
          <cell r="G257">
            <v>3000</v>
          </cell>
        </row>
        <row r="258">
          <cell r="A258" t="str">
            <v>MW3637</v>
          </cell>
          <cell r="B258" t="str">
            <v>SRA L - Commissioning</v>
          </cell>
          <cell r="C258">
            <v>1</v>
          </cell>
          <cell r="D258" t="str">
            <v>EUR</v>
          </cell>
          <cell r="E258">
            <v>2700</v>
          </cell>
          <cell r="G258">
            <v>3000</v>
          </cell>
        </row>
        <row r="259">
          <cell r="A259" t="str">
            <v>MW3638</v>
          </cell>
          <cell r="B259" t="str">
            <v>SRT1C-CC Commissioning</v>
          </cell>
          <cell r="C259">
            <v>1</v>
          </cell>
          <cell r="D259" t="str">
            <v>EUR</v>
          </cell>
          <cell r="E259">
            <v>2700</v>
          </cell>
          <cell r="G259">
            <v>3000</v>
          </cell>
        </row>
        <row r="260">
          <cell r="A260" t="str">
            <v>MW3640</v>
          </cell>
          <cell r="B260" t="str">
            <v>SPS E HITLESS Switching - Commissioning</v>
          </cell>
          <cell r="C260">
            <v>1</v>
          </cell>
          <cell r="D260" t="str">
            <v>EUR</v>
          </cell>
          <cell r="E260">
            <v>2700</v>
          </cell>
          <cell r="G260">
            <v>3000</v>
          </cell>
        </row>
        <row r="261">
          <cell r="A261" t="str">
            <v>MW3641</v>
          </cell>
          <cell r="B261" t="str">
            <v>Point to Multipoint: SkyWeb - Commissioning</v>
          </cell>
          <cell r="C261">
            <v>1</v>
          </cell>
          <cell r="D261" t="str">
            <v>EUR</v>
          </cell>
          <cell r="E261">
            <v>2700</v>
          </cell>
          <cell r="G261">
            <v>3000</v>
          </cell>
        </row>
        <row r="262">
          <cell r="A262" t="str">
            <v>MW3642</v>
          </cell>
          <cell r="B262" t="str">
            <v>SRT1 Operation, Administration and Maintenance</v>
          </cell>
          <cell r="C262">
            <v>5</v>
          </cell>
          <cell r="D262" t="str">
            <v>EUR</v>
          </cell>
          <cell r="E262">
            <v>13500</v>
          </cell>
          <cell r="G262">
            <v>15000</v>
          </cell>
        </row>
        <row r="263">
          <cell r="A263" t="str">
            <v>MW3644</v>
          </cell>
          <cell r="B263" t="str">
            <v>SRT1C Operation, Administration and Maintenance</v>
          </cell>
          <cell r="C263">
            <v>5</v>
          </cell>
          <cell r="D263" t="str">
            <v>EUR</v>
          </cell>
          <cell r="E263">
            <v>13500</v>
          </cell>
          <cell r="G263">
            <v>15000</v>
          </cell>
        </row>
        <row r="264">
          <cell r="A264" t="str">
            <v>MW3645</v>
          </cell>
          <cell r="B264" t="str">
            <v>SRA1N Operation, Administration and Maintenance</v>
          </cell>
          <cell r="C264">
            <v>3</v>
          </cell>
          <cell r="D264" t="str">
            <v>EUR</v>
          </cell>
          <cell r="E264">
            <v>8100</v>
          </cell>
          <cell r="G264">
            <v>9000</v>
          </cell>
        </row>
        <row r="265">
          <cell r="A265" t="str">
            <v>MW3646</v>
          </cell>
          <cell r="B265" t="str">
            <v>SRA Series 3 Operation, Administration and Maintenance</v>
          </cell>
          <cell r="C265">
            <v>3</v>
          </cell>
          <cell r="D265" t="str">
            <v>EUR</v>
          </cell>
          <cell r="E265">
            <v>8100</v>
          </cell>
          <cell r="G265">
            <v>9000</v>
          </cell>
        </row>
        <row r="266">
          <cell r="A266" t="str">
            <v>MW3647</v>
          </cell>
          <cell r="B266" t="str">
            <v>SRA L - PDH-Software configurable Radio System</v>
          </cell>
          <cell r="C266">
            <v>3</v>
          </cell>
          <cell r="D266" t="str">
            <v>EUR</v>
          </cell>
          <cell r="E266">
            <v>8100</v>
          </cell>
          <cell r="G266">
            <v>9000</v>
          </cell>
        </row>
        <row r="267">
          <cell r="A267" t="str">
            <v>MW3648</v>
          </cell>
          <cell r="B267" t="str">
            <v>SRT1C-CC Operation, Administration and Maintenance</v>
          </cell>
          <cell r="C267">
            <v>5</v>
          </cell>
          <cell r="D267" t="str">
            <v>EUR</v>
          </cell>
          <cell r="E267">
            <v>13500</v>
          </cell>
          <cell r="G267">
            <v>15000</v>
          </cell>
        </row>
        <row r="268">
          <cell r="A268" t="str">
            <v>MW3650</v>
          </cell>
          <cell r="B268" t="str">
            <v>SPS E HITLESS Switching - Operation, Administration, Maintenance</v>
          </cell>
          <cell r="C268">
            <v>2</v>
          </cell>
          <cell r="D268" t="str">
            <v>EUR</v>
          </cell>
          <cell r="E268">
            <v>5400</v>
          </cell>
          <cell r="G268">
            <v>6000</v>
          </cell>
        </row>
        <row r="269">
          <cell r="A269" t="str">
            <v>MW3651</v>
          </cell>
          <cell r="B269" t="str">
            <v>Point to Multipoint: SkyWeb</v>
          </cell>
          <cell r="C269">
            <v>3</v>
          </cell>
          <cell r="D269" t="str">
            <v>EUR</v>
          </cell>
          <cell r="E269">
            <v>8100</v>
          </cell>
          <cell r="G269">
            <v>9000</v>
          </cell>
        </row>
        <row r="270">
          <cell r="A270" t="str">
            <v>MW3652</v>
          </cell>
          <cell r="B270" t="str">
            <v>SRT1F Operation, Administration and Maintenance</v>
          </cell>
          <cell r="C270">
            <v>4</v>
          </cell>
          <cell r="D270" t="str">
            <v>EUR</v>
          </cell>
          <cell r="E270">
            <v>10800</v>
          </cell>
          <cell r="G270">
            <v>12000</v>
          </cell>
        </row>
        <row r="271">
          <cell r="A271" t="str">
            <v>MW3861</v>
          </cell>
          <cell r="B271" t="str">
            <v>EM-OS Administration</v>
          </cell>
          <cell r="C271">
            <v>5</v>
          </cell>
          <cell r="D271" t="str">
            <v>EUR</v>
          </cell>
          <cell r="E271">
            <v>13500</v>
          </cell>
          <cell r="G271">
            <v>15000</v>
          </cell>
        </row>
        <row r="272">
          <cell r="A272" t="str">
            <v>MW3962</v>
          </cell>
          <cell r="B272" t="str">
            <v>TNMS - Core Installation and Commissioning - Radio</v>
          </cell>
          <cell r="C272">
            <v>1</v>
          </cell>
          <cell r="D272" t="str">
            <v>EUR</v>
          </cell>
          <cell r="E272">
            <v>2700</v>
          </cell>
          <cell r="G272">
            <v>3000</v>
          </cell>
        </row>
        <row r="273">
          <cell r="A273" t="str">
            <v>MW3892</v>
          </cell>
          <cell r="B273" t="str">
            <v>NETVIEWER</v>
          </cell>
          <cell r="C273">
            <v>3</v>
          </cell>
          <cell r="D273" t="str">
            <v>EUR</v>
          </cell>
          <cell r="E273">
            <v>8100</v>
          </cell>
          <cell r="G273">
            <v>9000</v>
          </cell>
        </row>
        <row r="274">
          <cell r="A274" t="str">
            <v>TI2440</v>
          </cell>
          <cell r="B274" t="str">
            <v>Technology and Applications of ATM</v>
          </cell>
          <cell r="C274">
            <v>3</v>
          </cell>
          <cell r="D274" t="str">
            <v>EUR</v>
          </cell>
          <cell r="E274">
            <v>8100</v>
          </cell>
          <cell r="G274">
            <v>9000</v>
          </cell>
        </row>
        <row r="275">
          <cell r="A275" t="str">
            <v>TR3445</v>
          </cell>
          <cell r="B275" t="str">
            <v>SMA1, SMA4, SMA16c series 1 Operation, Admininstration and Maintenance</v>
          </cell>
          <cell r="C275">
            <v>5</v>
          </cell>
          <cell r="D275" t="str">
            <v>EUR</v>
          </cell>
          <cell r="E275">
            <v>13500</v>
          </cell>
          <cell r="G275">
            <v>15000</v>
          </cell>
        </row>
        <row r="276">
          <cell r="A276" t="str">
            <v>TR3446</v>
          </cell>
          <cell r="B276" t="str">
            <v>SMA1K - Operation, Administration and Maintenance</v>
          </cell>
          <cell r="C276">
            <v>3</v>
          </cell>
          <cell r="D276" t="str">
            <v>EUR</v>
          </cell>
          <cell r="E276">
            <v>8100</v>
          </cell>
          <cell r="G276">
            <v>9000</v>
          </cell>
        </row>
        <row r="277">
          <cell r="A277" t="str">
            <v>TR3447</v>
          </cell>
          <cell r="B277" t="str">
            <v>SMA1, SMA4 Serie 2 - O&amp;M</v>
          </cell>
          <cell r="C277">
            <v>3</v>
          </cell>
          <cell r="D277" t="str">
            <v>EUR</v>
          </cell>
          <cell r="E277">
            <v>8100</v>
          </cell>
          <cell r="G277">
            <v>9000</v>
          </cell>
        </row>
        <row r="278">
          <cell r="A278" t="str">
            <v>TR3541</v>
          </cell>
          <cell r="B278" t="str">
            <v>SMA Series 4 OAM</v>
          </cell>
          <cell r="C278">
            <v>3</v>
          </cell>
          <cell r="D278" t="str">
            <v>EUR</v>
          </cell>
          <cell r="E278">
            <v>8100</v>
          </cell>
          <cell r="G278">
            <v>9000</v>
          </cell>
        </row>
        <row r="279">
          <cell r="A279" t="str">
            <v>TR3961</v>
          </cell>
          <cell r="B279" t="str">
            <v>TNMS - Core Operation and Administration</v>
          </cell>
          <cell r="C279">
            <v>4</v>
          </cell>
          <cell r="D279" t="str">
            <v>EUR</v>
          </cell>
          <cell r="E279">
            <v>10800</v>
          </cell>
          <cell r="G279">
            <v>12000</v>
          </cell>
        </row>
        <row r="280">
          <cell r="A280" t="str">
            <v>TT2500</v>
          </cell>
          <cell r="B280" t="str">
            <v>SDH Basics</v>
          </cell>
          <cell r="C280">
            <v>2</v>
          </cell>
          <cell r="D280" t="str">
            <v>EUR</v>
          </cell>
          <cell r="E280">
            <v>5400</v>
          </cell>
          <cell r="G280">
            <v>6000</v>
          </cell>
        </row>
        <row r="281">
          <cell r="A281" t="str">
            <v>TT2510</v>
          </cell>
          <cell r="B281" t="str">
            <v>PDH Basics</v>
          </cell>
          <cell r="C281">
            <v>2</v>
          </cell>
          <cell r="D281" t="str">
            <v>EUR</v>
          </cell>
          <cell r="E281">
            <v>5400</v>
          </cell>
          <cell r="G281">
            <v>6000</v>
          </cell>
        </row>
        <row r="282">
          <cell r="A282" t="str">
            <v>TT2540</v>
          </cell>
          <cell r="B282" t="str">
            <v>Basic on Digital Radio</v>
          </cell>
          <cell r="C282">
            <v>3</v>
          </cell>
          <cell r="D282" t="str">
            <v>EUR</v>
          </cell>
          <cell r="E282">
            <v>8100</v>
          </cell>
          <cell r="G282">
            <v>9000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dor de Servicios"/>
      <sheetName val="Configurador NAINA R2"/>
      <sheetName val="Maqueta y Repuestos"/>
      <sheetName val="Racks"/>
      <sheetName val="Catálogo Voice"/>
      <sheetName val="Catálogo Conference"/>
      <sheetName val="Catálogo Opcionales"/>
      <sheetName val="Catálogo Servicios"/>
      <sheetName val="Nombre Producto"/>
      <sheetName val="Ref"/>
      <sheetName val="MOD"/>
      <sheetName val="MARGEN"/>
      <sheetName val="Hoja2"/>
      <sheetName val="ERLANG B P=.01"/>
      <sheetName val="PORTS ERLANG B P=.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B3">
            <v>0</v>
          </cell>
        </row>
        <row r="4">
          <cell r="B4">
            <v>0</v>
          </cell>
        </row>
        <row r="5">
          <cell r="B5">
            <v>0</v>
          </cell>
        </row>
      </sheetData>
      <sheetData sheetId="12" refreshError="1"/>
      <sheetData sheetId="13" refreshError="1"/>
      <sheetData sheetId="14"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Instalacion"/>
      <sheetName val="otros"/>
      <sheetName val="obra civil"/>
      <sheetName val="cableado 6"/>
      <sheetName val="ingenieros"/>
      <sheetName val="ciudades  CCTV"/>
      <sheetName val="ciudades 123"/>
    </sheetNames>
    <sheetDataSet>
      <sheetData sheetId="0">
        <row r="88">
          <cell r="AD88">
            <v>1.1087639047697037E-2</v>
          </cell>
        </row>
      </sheetData>
      <sheetData sheetId="1" refreshError="1"/>
      <sheetData sheetId="2" refreshError="1"/>
      <sheetData sheetId="3"/>
      <sheetData sheetId="4" refreshError="1"/>
      <sheetData sheetId="5" refreshError="1"/>
      <sheetData sheetId="6" refreshError="1"/>
      <sheetData sheetId="7"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lculos"/>
    </sheetNames>
    <sheetDataSet>
      <sheetData sheetId="0" refreshError="1">
        <row r="6">
          <cell r="C6">
            <v>0.34</v>
          </cell>
        </row>
      </sheetData>
      <sheetData sheetId="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de Costos"/>
      <sheetName val="Configurador de Servicios"/>
      <sheetName val="Configurador NAINA R2"/>
      <sheetName val="Maqueta y Repuestos"/>
      <sheetName val="Racks"/>
      <sheetName val="Catálogo Servicios"/>
      <sheetName val="Catálogo Voice"/>
      <sheetName val="Catálogo Conference"/>
      <sheetName val="Catálogo Opcionales"/>
      <sheetName val="Nombre Producto"/>
      <sheetName val="Ref"/>
      <sheetName val="MOD"/>
      <sheetName val="MARGEN"/>
      <sheetName val="Hoja2"/>
      <sheetName val="ERLANG B P=.01"/>
      <sheetName val="PORTS ERLANG B P=.01"/>
      <sheetName val=" MOD_1H_2005"/>
    </sheetNames>
    <sheetDataSet>
      <sheetData sheetId="0"/>
      <sheetData sheetId="1"/>
      <sheetData sheetId="2"/>
      <sheetData sheetId="3"/>
      <sheetData sheetId="4"/>
      <sheetData sheetId="5"/>
      <sheetData sheetId="6"/>
      <sheetData sheetId="7"/>
      <sheetData sheetId="8"/>
      <sheetData sheetId="9"/>
      <sheetData sheetId="10"/>
      <sheetData sheetId="11">
        <row r="5">
          <cell r="B5">
            <v>12</v>
          </cell>
        </row>
      </sheetData>
      <sheetData sheetId="12"/>
      <sheetData sheetId="13"/>
      <sheetData sheetId="14"/>
      <sheetData sheetId="15"/>
      <sheetData sheetId="16"/>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Examenes médicos"/>
      <sheetName val="Simulación Presupuesto"/>
      <sheetName val="Cons Cotizac - Examenes médicos"/>
      <sheetName val="Salud Ocup Andes"/>
      <sheetName val="FAMISALEM IPS"/>
      <sheetName val="UNIMSALUD"/>
      <sheetName val="S.E.I. LTDA."/>
      <sheetName val="COLSUBSIDIO"/>
      <sheetName val="CM 54 Y CIA LTDA"/>
    </sheetNames>
    <sheetDataSet>
      <sheetData sheetId="0"/>
      <sheetData sheetId="1">
        <row r="14">
          <cell r="C14" t="str">
            <v>Exámenes médicos ocupacionales</v>
          </cell>
        </row>
      </sheetData>
      <sheetData sheetId="2">
        <row r="12">
          <cell r="M12" t="str">
            <v>Promedio Simple</v>
          </cell>
          <cell r="N12" t="str">
            <v>Media Geometrica</v>
          </cell>
          <cell r="O12" t="str">
            <v>Media Armonica</v>
          </cell>
          <cell r="P12" t="str">
            <v xml:space="preserve">Promedio de las Tres mas bajas </v>
          </cell>
          <cell r="Q12" t="str">
            <v>Promedio sin extremos</v>
          </cell>
          <cell r="R12" t="str">
            <v>Promedio Acotado por la desviación estandar</v>
          </cell>
        </row>
      </sheetData>
      <sheetData sheetId="3"/>
      <sheetData sheetId="4"/>
      <sheetData sheetId="5"/>
      <sheetData sheetId="6"/>
      <sheetData sheetId="7"/>
      <sheetData sheetId="8"/>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licitado"/>
      <sheetName val="Configuración"/>
      <sheetName val="2000 IPS"/>
      <sheetName val="LayOut IPS"/>
      <sheetName val="Lay Out IPS-PIM Virtual"/>
      <sheetName val="Lay Out IPS-DM &amp; DMR"/>
      <sheetName val="Lay Out"/>
      <sheetName val="Calculos"/>
    </sheetNames>
    <sheetDataSet>
      <sheetData sheetId="0"/>
      <sheetData sheetId="1">
        <row r="177">
          <cell r="J177">
            <v>4</v>
          </cell>
        </row>
      </sheetData>
      <sheetData sheetId="2"/>
      <sheetData sheetId="3"/>
      <sheetData sheetId="4"/>
      <sheetData sheetId="5"/>
      <sheetData sheetId="6"/>
      <sheetData sheetId="7">
        <row r="46">
          <cell r="C46">
            <v>1.41</v>
          </cell>
        </row>
      </sheetData>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MC_S"/>
      <sheetName val="OMC_R"/>
      <sheetName val="Overview_OMC"/>
      <sheetName val="NE_SAP"/>
      <sheetName val="NE_SAP_Pos"/>
      <sheetName val="Factors"/>
      <sheetName val="CountryCodes"/>
      <sheetName val="Makro_Price_Format"/>
      <sheetName val="Makro_Insert"/>
      <sheetName val="Makro_Delete"/>
      <sheetName val="Help_Cells"/>
      <sheetName val="IF_Data"/>
      <sheetName val="Makro_Start"/>
      <sheetName val="Makro_Price"/>
      <sheetName val="Makro_End"/>
      <sheetName val="Tabelle"/>
    </sheetNames>
    <sheetDataSet>
      <sheetData sheetId="0" refreshError="1"/>
      <sheetData sheetId="1"/>
      <sheetData sheetId="2" refreshError="1"/>
      <sheetData sheetId="3" refreshError="1"/>
      <sheetData sheetId="4" refreshError="1"/>
      <sheetData sheetId="5" refreshError="1">
        <row r="5">
          <cell r="B5" t="str">
            <v>BTL</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minals"/>
      <sheetName val="PartsList 0508"/>
    </sheetNames>
    <sheetDataSet>
      <sheetData sheetId="0"/>
      <sheetData sheetId="1" refreshError="1">
        <row r="2">
          <cell r="B2" t="str">
            <v>'0361116</v>
          </cell>
          <cell r="D2" t="str">
            <v>1000BASE-SX GBIC OPTICAL MODULE</v>
          </cell>
          <cell r="E2">
            <v>66.66</v>
          </cell>
          <cell r="G2">
            <v>400</v>
          </cell>
          <cell r="H2" t="str">
            <v>N/A</v>
          </cell>
        </row>
        <row r="3">
          <cell r="B3" t="str">
            <v>'0361117</v>
          </cell>
          <cell r="D3" t="str">
            <v>1000BASE-LX GBIC OPTICAL MODULE</v>
          </cell>
          <cell r="E3">
            <v>151.5</v>
          </cell>
          <cell r="G3">
            <v>800</v>
          </cell>
          <cell r="H3" t="str">
            <v>N/A</v>
          </cell>
        </row>
        <row r="4">
          <cell r="B4" t="str">
            <v>'0361118</v>
          </cell>
          <cell r="D4" t="str">
            <v>LONG HAUL (40km) GBIC OPTICAL MODULE</v>
          </cell>
          <cell r="E4">
            <v>511.06</v>
          </cell>
          <cell r="G4">
            <v>2400</v>
          </cell>
          <cell r="H4" t="str">
            <v>N/A</v>
          </cell>
        </row>
        <row r="5">
          <cell r="B5" t="str">
            <v>'0361119</v>
          </cell>
          <cell r="D5" t="str">
            <v>LONG HAUL (80km) GBIC OPTICAL MODULE</v>
          </cell>
          <cell r="E5">
            <v>1521.06</v>
          </cell>
          <cell r="G5">
            <v>6000</v>
          </cell>
          <cell r="H5" t="str">
            <v>N/A</v>
          </cell>
        </row>
        <row r="6">
          <cell r="B6" t="str">
            <v>'0361120</v>
          </cell>
          <cell r="D6" t="str">
            <v>1000BASE-T GBIC COPPER MODULE</v>
          </cell>
          <cell r="E6">
            <v>117.16</v>
          </cell>
          <cell r="G6">
            <v>400</v>
          </cell>
          <cell r="H6" t="str">
            <v>N/A</v>
          </cell>
        </row>
        <row r="7">
          <cell r="B7" t="str">
            <v>'0361121</v>
          </cell>
          <cell r="D7" t="str">
            <v>1000BASE-SX SFP OPTICAL MODULE</v>
          </cell>
          <cell r="E7">
            <v>66.66</v>
          </cell>
          <cell r="G7">
            <v>400</v>
          </cell>
          <cell r="H7" t="str">
            <v>N/A</v>
          </cell>
        </row>
        <row r="8">
          <cell r="B8" t="str">
            <v>'0361122</v>
          </cell>
          <cell r="D8" t="str">
            <v>1000BASE-LX SFP OPTICAL MODULE</v>
          </cell>
          <cell r="E8">
            <v>137.36000000000001</v>
          </cell>
          <cell r="G8">
            <v>800</v>
          </cell>
          <cell r="H8" t="str">
            <v>N/A</v>
          </cell>
        </row>
        <row r="9">
          <cell r="B9" t="str">
            <v>'0361123</v>
          </cell>
          <cell r="C9" t="str">
            <v>D</v>
          </cell>
          <cell r="D9" t="str">
            <v>LONG HAUL (35km) SFP OPTICAL MODULE</v>
          </cell>
          <cell r="E9">
            <v>713.06</v>
          </cell>
          <cell r="G9">
            <v>2400</v>
          </cell>
          <cell r="H9" t="str">
            <v>N/A</v>
          </cell>
        </row>
        <row r="10">
          <cell r="B10" t="str">
            <v>'0361124</v>
          </cell>
          <cell r="C10" t="str">
            <v>D</v>
          </cell>
          <cell r="D10" t="str">
            <v>LONG HAUL (80km) SFP OPTICAL MODULE</v>
          </cell>
          <cell r="E10">
            <v>1412.99</v>
          </cell>
          <cell r="G10">
            <v>6000</v>
          </cell>
          <cell r="H10" t="str">
            <v>N/A</v>
          </cell>
        </row>
        <row r="11">
          <cell r="B11" t="str">
            <v>'0361156</v>
          </cell>
          <cell r="D11" t="str">
            <v>1000BASE-T SFP COPPER MODULE</v>
          </cell>
          <cell r="E11">
            <v>126.25</v>
          </cell>
          <cell r="G11">
            <v>400</v>
          </cell>
          <cell r="H11" t="str">
            <v>N/A</v>
          </cell>
        </row>
        <row r="12">
          <cell r="B12" t="str">
            <v>'0362000</v>
          </cell>
          <cell r="C12" t="str">
            <v>R</v>
          </cell>
          <cell r="D12" t="str">
            <v>SN8051 POESWEA-B</v>
          </cell>
          <cell r="E12">
            <v>966.63</v>
          </cell>
          <cell r="F12">
            <v>0</v>
          </cell>
          <cell r="H12">
            <v>95</v>
          </cell>
          <cell r="I12" t="str">
            <v>'0362022</v>
          </cell>
        </row>
        <row r="13">
          <cell r="B13" t="str">
            <v>'0362000MIX</v>
          </cell>
          <cell r="C13" t="str">
            <v>D</v>
          </cell>
          <cell r="D13" t="str">
            <v>SN8051 POESWEA-B</v>
          </cell>
          <cell r="E13">
            <v>0</v>
          </cell>
          <cell r="F13">
            <v>0</v>
          </cell>
          <cell r="H13" t="str">
            <v>N/A</v>
          </cell>
        </row>
        <row r="14">
          <cell r="B14" t="str">
            <v>'0362001</v>
          </cell>
          <cell r="C14" t="str">
            <v>D</v>
          </cell>
          <cell r="D14" t="str">
            <v>SN8049 ETRSWEA-B</v>
          </cell>
          <cell r="E14">
            <v>502.65</v>
          </cell>
          <cell r="F14">
            <v>0</v>
          </cell>
          <cell r="H14">
            <v>48</v>
          </cell>
        </row>
        <row r="15">
          <cell r="B15" t="str">
            <v>'0362001MIX</v>
          </cell>
          <cell r="C15" t="str">
            <v>D</v>
          </cell>
          <cell r="D15" t="str">
            <v>SN8049 ETRSWEA-B</v>
          </cell>
          <cell r="E15">
            <v>0</v>
          </cell>
          <cell r="F15">
            <v>0</v>
          </cell>
          <cell r="H15" t="str">
            <v>N/A</v>
          </cell>
        </row>
        <row r="16">
          <cell r="B16" t="str">
            <v>'0362002</v>
          </cell>
          <cell r="D16" t="str">
            <v>BF-GBIC-SIM</v>
          </cell>
          <cell r="E16">
            <v>62.7</v>
          </cell>
          <cell r="F16">
            <v>96</v>
          </cell>
          <cell r="H16">
            <v>9.6</v>
          </cell>
        </row>
        <row r="17">
          <cell r="B17" t="str">
            <v>'0362002MIX</v>
          </cell>
          <cell r="C17" t="str">
            <v>D</v>
          </cell>
          <cell r="D17" t="str">
            <v>OPTIONAL GBIC CARD (BF100 AND 200)</v>
          </cell>
          <cell r="E17">
            <v>0</v>
          </cell>
          <cell r="F17">
            <v>0</v>
          </cell>
          <cell r="H17" t="str">
            <v>N/A</v>
          </cell>
        </row>
        <row r="18">
          <cell r="B18" t="str">
            <v>'0362003</v>
          </cell>
          <cell r="D18" t="str">
            <v>BF 100/24 CUSTOMIZE KIT</v>
          </cell>
          <cell r="E18">
            <v>3.14</v>
          </cell>
          <cell r="F18">
            <v>0</v>
          </cell>
          <cell r="H18" t="str">
            <v>N/A</v>
          </cell>
        </row>
        <row r="19">
          <cell r="B19" t="str">
            <v>'0362006MIX</v>
          </cell>
          <cell r="C19" t="str">
            <v>D</v>
          </cell>
          <cell r="D19" t="str">
            <v>BF IX1035 CUSTOMIZE KIT-A</v>
          </cell>
          <cell r="E19">
            <v>0</v>
          </cell>
          <cell r="F19">
            <v>0</v>
          </cell>
          <cell r="H19" t="str">
            <v>N/A</v>
          </cell>
        </row>
        <row r="20">
          <cell r="B20" t="str">
            <v>'0362007MIX</v>
          </cell>
          <cell r="C20" t="str">
            <v>D</v>
          </cell>
          <cell r="D20" t="str">
            <v>BLUEFIRE IX1035 CUSTOMIZE KIT-A</v>
          </cell>
          <cell r="E20">
            <v>5.23</v>
          </cell>
          <cell r="F20">
            <v>0</v>
          </cell>
          <cell r="H20" t="str">
            <v>N/A</v>
          </cell>
        </row>
        <row r="21">
          <cell r="B21" t="str">
            <v>'0362009</v>
          </cell>
          <cell r="C21" t="str">
            <v>R</v>
          </cell>
          <cell r="D21" t="str">
            <v>BLUEFIRE 200/24 PoE LAYER 2 SWITCH</v>
          </cell>
          <cell r="E21">
            <v>976.27</v>
          </cell>
          <cell r="F21">
            <v>1300</v>
          </cell>
          <cell r="H21">
            <v>95</v>
          </cell>
          <cell r="I21" t="str">
            <v>'0362023</v>
          </cell>
        </row>
        <row r="22">
          <cell r="B22" t="str">
            <v>'0362009MIX</v>
          </cell>
          <cell r="C22" t="str">
            <v>D</v>
          </cell>
          <cell r="D22" t="str">
            <v>BLUEFIRE 200/24</v>
          </cell>
          <cell r="E22">
            <v>976.27</v>
          </cell>
          <cell r="F22">
            <v>0</v>
          </cell>
          <cell r="H22" t="str">
            <v>N/A</v>
          </cell>
        </row>
        <row r="23">
          <cell r="B23" t="str">
            <v>'0362010</v>
          </cell>
          <cell r="D23" t="str">
            <v>BLUEFIRE 100/24 LAYER 2 SWITCH</v>
          </cell>
          <cell r="E23">
            <v>512.29</v>
          </cell>
          <cell r="F23">
            <v>650</v>
          </cell>
          <cell r="H23">
            <v>48</v>
          </cell>
        </row>
        <row r="24">
          <cell r="B24" t="str">
            <v>'0362010MIX</v>
          </cell>
          <cell r="C24" t="str">
            <v>D</v>
          </cell>
          <cell r="D24" t="str">
            <v>BLUEFIRE 100/24</v>
          </cell>
          <cell r="E24">
            <v>512.29</v>
          </cell>
          <cell r="F24">
            <v>0</v>
          </cell>
          <cell r="H24" t="str">
            <v>N/A</v>
          </cell>
        </row>
        <row r="25">
          <cell r="B25" t="str">
            <v>'0362011</v>
          </cell>
          <cell r="C25" t="str">
            <v>I</v>
          </cell>
          <cell r="D25" t="str">
            <v>BF 200/24 CUSTOMIZED KIT</v>
          </cell>
          <cell r="E25">
            <v>3.1349999999999998</v>
          </cell>
          <cell r="F25">
            <v>0</v>
          </cell>
          <cell r="H25" t="str">
            <v>N/A</v>
          </cell>
        </row>
        <row r="26">
          <cell r="B26" t="str">
            <v>'0362011MIX</v>
          </cell>
          <cell r="C26" t="str">
            <v>D</v>
          </cell>
          <cell r="D26" t="str">
            <v>BF 200/24 CUSTOMIZED KIT</v>
          </cell>
          <cell r="E26">
            <v>0</v>
          </cell>
          <cell r="F26">
            <v>0</v>
          </cell>
          <cell r="H26" t="str">
            <v>N/A</v>
          </cell>
        </row>
        <row r="27">
          <cell r="B27" t="str">
            <v>'0362012</v>
          </cell>
          <cell r="C27" t="str">
            <v>D</v>
          </cell>
          <cell r="D27" t="str">
            <v>BLUEFIRE 200/24 CUSTOMIZED KIT</v>
          </cell>
          <cell r="E27">
            <v>3.1349999999999998</v>
          </cell>
          <cell r="F27">
            <v>0</v>
          </cell>
          <cell r="H27" t="str">
            <v>N/A</v>
          </cell>
        </row>
        <row r="28">
          <cell r="B28" t="str">
            <v>'0362012MIX</v>
          </cell>
          <cell r="C28" t="str">
            <v>D</v>
          </cell>
          <cell r="D28" t="str">
            <v>BLUEFIRE 200/24 CUSTOMIZED KIT</v>
          </cell>
          <cell r="E28">
            <v>0</v>
          </cell>
          <cell r="F28">
            <v>0</v>
          </cell>
          <cell r="H28" t="str">
            <v>N/A</v>
          </cell>
        </row>
        <row r="29">
          <cell r="B29" t="str">
            <v>'0362013</v>
          </cell>
          <cell r="C29" t="str">
            <v>D</v>
          </cell>
          <cell r="D29" t="str">
            <v>BLUEFIRE 100/24 USER MANUAL</v>
          </cell>
          <cell r="E29">
            <v>0</v>
          </cell>
          <cell r="F29">
            <v>0</v>
          </cell>
          <cell r="H29" t="str">
            <v>N/A</v>
          </cell>
        </row>
        <row r="30">
          <cell r="B30" t="str">
            <v>'0362014</v>
          </cell>
          <cell r="C30" t="str">
            <v>D</v>
          </cell>
          <cell r="D30" t="str">
            <v>BLUEFIRE 200/24 USERS MANUAL</v>
          </cell>
          <cell r="E30">
            <v>0</v>
          </cell>
          <cell r="F30">
            <v>0</v>
          </cell>
          <cell r="H30" t="str">
            <v>N/A</v>
          </cell>
        </row>
        <row r="31">
          <cell r="B31" t="str">
            <v>'0362016</v>
          </cell>
          <cell r="C31" t="str">
            <v>D</v>
          </cell>
          <cell r="D31" t="str">
            <v>Bluefire 200 Bundle - Series E</v>
          </cell>
          <cell r="E31">
            <v>3100.04</v>
          </cell>
          <cell r="F31">
            <v>2759</v>
          </cell>
          <cell r="H31" t="str">
            <v>N/A</v>
          </cell>
          <cell r="I31" t="str">
            <v>'0362042</v>
          </cell>
        </row>
        <row r="32">
          <cell r="B32" t="str">
            <v>'0362016mix</v>
          </cell>
          <cell r="C32" t="str">
            <v>D</v>
          </cell>
          <cell r="D32" t="str">
            <v>Bluefire 200 Bundle - Series E</v>
          </cell>
          <cell r="E32">
            <v>3100.04</v>
          </cell>
          <cell r="F32">
            <v>0</v>
          </cell>
          <cell r="H32" t="str">
            <v>N/A</v>
          </cell>
        </row>
        <row r="33">
          <cell r="B33" t="str">
            <v>'0362017</v>
          </cell>
          <cell r="C33" t="str">
            <v>D</v>
          </cell>
          <cell r="D33" t="str">
            <v>Bluefire 200 Bundle - Series i</v>
          </cell>
          <cell r="E33">
            <v>1885.95</v>
          </cell>
          <cell r="F33">
            <v>2719</v>
          </cell>
          <cell r="H33" t="str">
            <v>N/A</v>
          </cell>
          <cell r="I33" t="str">
            <v>'0362043</v>
          </cell>
        </row>
        <row r="34">
          <cell r="B34" t="str">
            <v>'0362017Mix</v>
          </cell>
          <cell r="C34" t="str">
            <v>D</v>
          </cell>
          <cell r="D34" t="str">
            <v>Bluefire 200 Bundle - Series i</v>
          </cell>
          <cell r="E34">
            <v>1885.95</v>
          </cell>
          <cell r="F34">
            <v>0</v>
          </cell>
          <cell r="H34" t="str">
            <v>N/A</v>
          </cell>
        </row>
        <row r="35">
          <cell r="B35" t="str">
            <v>'0362018</v>
          </cell>
          <cell r="C35" t="str">
            <v>D</v>
          </cell>
          <cell r="D35" t="str">
            <v>Bluefire 200 Bundle - Dterm IP 8B</v>
          </cell>
          <cell r="E35">
            <v>2034.67</v>
          </cell>
          <cell r="F35">
            <v>3255</v>
          </cell>
          <cell r="H35" t="str">
            <v>N/A</v>
          </cell>
          <cell r="I35" t="str">
            <v>'0362044</v>
          </cell>
        </row>
        <row r="36">
          <cell r="B36" t="str">
            <v>'0362018Mix</v>
          </cell>
          <cell r="C36" t="str">
            <v>D</v>
          </cell>
          <cell r="D36" t="str">
            <v>Bluefire 200 Bundle - Dterm IP 8B</v>
          </cell>
          <cell r="E36">
            <v>2034.67</v>
          </cell>
          <cell r="F36">
            <v>0</v>
          </cell>
          <cell r="H36" t="str">
            <v>N/A</v>
          </cell>
        </row>
        <row r="37">
          <cell r="B37" t="str">
            <v>'0362019</v>
          </cell>
          <cell r="C37" t="str">
            <v>D</v>
          </cell>
          <cell r="D37" t="str">
            <v>Bluefire 200 Bundle - Dterm IP 16B</v>
          </cell>
          <cell r="E37">
            <v>1173.3499999999999</v>
          </cell>
          <cell r="F37">
            <v>3599</v>
          </cell>
          <cell r="H37" t="str">
            <v>N/A</v>
          </cell>
          <cell r="I37" t="str">
            <v>'0362045</v>
          </cell>
        </row>
        <row r="38">
          <cell r="B38" t="str">
            <v>'0362019Mix</v>
          </cell>
          <cell r="C38" t="str">
            <v>D</v>
          </cell>
          <cell r="D38" t="str">
            <v>Bluefire 200 Bundle- Dterm IP 16B</v>
          </cell>
          <cell r="E38">
            <v>1173.3499999999999</v>
          </cell>
          <cell r="F38">
            <v>0</v>
          </cell>
          <cell r="H38" t="str">
            <v>N/A</v>
          </cell>
        </row>
        <row r="39">
          <cell r="B39" t="str">
            <v>'0362021</v>
          </cell>
          <cell r="D39" t="str">
            <v>BF-2GBT-SIM</v>
          </cell>
          <cell r="E39">
            <v>209</v>
          </cell>
          <cell r="F39">
            <v>322</v>
          </cell>
          <cell r="H39">
            <v>32.200000000000003</v>
          </cell>
        </row>
        <row r="40">
          <cell r="B40" t="str">
            <v>'0362022</v>
          </cell>
          <cell r="C40" t="str">
            <v>I</v>
          </cell>
          <cell r="D40" t="str">
            <v>SN8076 POESWEB-A</v>
          </cell>
          <cell r="E40">
            <v>992.75</v>
          </cell>
          <cell r="F40">
            <v>3295</v>
          </cell>
          <cell r="H40" t="str">
            <v>N/A</v>
          </cell>
        </row>
        <row r="41">
          <cell r="B41" t="str">
            <v>'0362023</v>
          </cell>
          <cell r="D41" t="str">
            <v>BF 210/24 POE LAYER 2 SWITCH</v>
          </cell>
          <cell r="E41">
            <v>1001.46</v>
          </cell>
          <cell r="G41">
            <v>3195</v>
          </cell>
          <cell r="H41" t="str">
            <v>N/A</v>
          </cell>
        </row>
        <row r="42">
          <cell r="B42" t="str">
            <v>'0362023MIX</v>
          </cell>
          <cell r="C42" t="str">
            <v>P</v>
          </cell>
          <cell r="D42" t="str">
            <v>BF 210/24</v>
          </cell>
          <cell r="E42">
            <v>1001.46</v>
          </cell>
          <cell r="F42">
            <v>0</v>
          </cell>
          <cell r="H42" t="str">
            <v>N/A</v>
          </cell>
        </row>
        <row r="43">
          <cell r="B43" t="str">
            <v>'0362040</v>
          </cell>
          <cell r="D43" t="str">
            <v>BF 210/24 WITH 2P GbE (GBIC)</v>
          </cell>
          <cell r="E43">
            <v>1064.1600000000001</v>
          </cell>
          <cell r="G43">
            <v>3295</v>
          </cell>
          <cell r="H43" t="str">
            <v>N/A</v>
          </cell>
        </row>
        <row r="44">
          <cell r="B44" t="str">
            <v>'0362040MIX</v>
          </cell>
          <cell r="C44" t="str">
            <v>P</v>
          </cell>
          <cell r="D44" t="str">
            <v>BF 210/24 WITH 2P GbE (GBIC)</v>
          </cell>
          <cell r="E44">
            <v>1064.1600000000001</v>
          </cell>
          <cell r="F44">
            <v>0</v>
          </cell>
          <cell r="H44" t="str">
            <v>N/A</v>
          </cell>
        </row>
        <row r="45">
          <cell r="B45" t="str">
            <v>'0362041</v>
          </cell>
          <cell r="D45" t="str">
            <v>BF 210/24 WITH 2P GbE (COPPER)</v>
          </cell>
          <cell r="E45">
            <v>1210.46</v>
          </cell>
          <cell r="G45">
            <v>3395</v>
          </cell>
          <cell r="H45" t="str">
            <v>N/A</v>
          </cell>
        </row>
        <row r="46">
          <cell r="B46" t="str">
            <v>'0362041MIX</v>
          </cell>
          <cell r="C46" t="str">
            <v>P</v>
          </cell>
          <cell r="D46" t="str">
            <v>BF 210/24 WITH 2P GbE (COPPER)</v>
          </cell>
          <cell r="E46">
            <v>1210.46</v>
          </cell>
          <cell r="F46">
            <v>0</v>
          </cell>
          <cell r="H46" t="str">
            <v>N/A</v>
          </cell>
        </row>
        <row r="47">
          <cell r="B47" t="str">
            <v>'0362042</v>
          </cell>
          <cell r="D47" t="str">
            <v>BF 210/DTERM BUNDLE-IP 32B</v>
          </cell>
          <cell r="E47">
            <v>4188.66</v>
          </cell>
          <cell r="F47">
            <v>4525</v>
          </cell>
          <cell r="H47">
            <v>448.77</v>
          </cell>
        </row>
        <row r="48">
          <cell r="B48" t="str">
            <v>'0362042MIX</v>
          </cell>
          <cell r="C48" t="str">
            <v>P</v>
          </cell>
          <cell r="D48" t="str">
            <v>BF 210/DTERM BUNDLE-SERIES E</v>
          </cell>
          <cell r="E48">
            <v>4188.66</v>
          </cell>
          <cell r="F48">
            <v>0</v>
          </cell>
          <cell r="H48" t="str">
            <v>N/A</v>
          </cell>
        </row>
        <row r="49">
          <cell r="B49" t="str">
            <v>'0362043</v>
          </cell>
          <cell r="D49" t="str">
            <v>BF 210/INASET BUNDLE-IO 320C</v>
          </cell>
          <cell r="E49">
            <v>7453.14</v>
          </cell>
          <cell r="F49">
            <v>8820</v>
          </cell>
          <cell r="H49">
            <v>642.6</v>
          </cell>
        </row>
        <row r="50">
          <cell r="B50" t="str">
            <v>'0362043MIX</v>
          </cell>
          <cell r="C50" t="str">
            <v>P</v>
          </cell>
          <cell r="D50" t="str">
            <v>BF 210/DTERM BUNDLE-SERIES I</v>
          </cell>
          <cell r="E50">
            <v>0</v>
          </cell>
          <cell r="F50">
            <v>0</v>
          </cell>
          <cell r="H50" t="str">
            <v>N/A</v>
          </cell>
        </row>
        <row r="51">
          <cell r="B51" t="str">
            <v>'0362044</v>
          </cell>
          <cell r="D51" t="str">
            <v>BF 210/DTERM BUNDLE-IP 8B</v>
          </cell>
          <cell r="E51">
            <v>3720.9</v>
          </cell>
          <cell r="F51">
            <v>4025</v>
          </cell>
          <cell r="H51">
            <v>367.08</v>
          </cell>
        </row>
        <row r="52">
          <cell r="B52" t="str">
            <v>'0362044MIX</v>
          </cell>
          <cell r="C52" t="str">
            <v>P</v>
          </cell>
          <cell r="D52" t="str">
            <v>BF 210/DTERM BUNDLE-IP 8B</v>
          </cell>
          <cell r="E52">
            <v>0</v>
          </cell>
          <cell r="F52">
            <v>0</v>
          </cell>
          <cell r="H52" t="str">
            <v>N/A</v>
          </cell>
        </row>
        <row r="53">
          <cell r="B53" t="str">
            <v>'0362045</v>
          </cell>
          <cell r="D53" t="str">
            <v>BF 210/DTERM BUNDLE-IP 16B</v>
          </cell>
          <cell r="E53">
            <v>3891.06</v>
          </cell>
          <cell r="F53">
            <v>4230</v>
          </cell>
          <cell r="H53">
            <v>387.24</v>
          </cell>
        </row>
        <row r="54">
          <cell r="B54" t="str">
            <v>'0362045MIX</v>
          </cell>
          <cell r="C54" t="str">
            <v>P</v>
          </cell>
          <cell r="D54" t="str">
            <v>BF 210/DTERM BUNDLE-IP 16B</v>
          </cell>
          <cell r="E54">
            <v>0</v>
          </cell>
          <cell r="F54">
            <v>0</v>
          </cell>
          <cell r="H54" t="str">
            <v>N/A</v>
          </cell>
        </row>
        <row r="55">
          <cell r="B55" t="str">
            <v>'0362046</v>
          </cell>
          <cell r="D55" t="str">
            <v>BF 210/DTERM BUNDLE - IP 16LD</v>
          </cell>
          <cell r="E55">
            <v>6744.66</v>
          </cell>
          <cell r="F55">
            <v>6400</v>
          </cell>
          <cell r="H55">
            <v>592.20000000000005</v>
          </cell>
        </row>
        <row r="56">
          <cell r="B56" t="str">
            <v>'0362046MIX</v>
          </cell>
          <cell r="C56" t="str">
            <v>P</v>
          </cell>
          <cell r="D56" t="str">
            <v>BF 210/DTERM BUNDLE -IP 16LD</v>
          </cell>
          <cell r="E56">
            <v>0</v>
          </cell>
          <cell r="F56">
            <v>0</v>
          </cell>
          <cell r="H56" t="str">
            <v>N/A</v>
          </cell>
        </row>
        <row r="57">
          <cell r="B57" t="str">
            <v>'0362047</v>
          </cell>
          <cell r="D57" t="str">
            <v>BF 210/DTERM BUNDLE -IP 240G</v>
          </cell>
          <cell r="E57">
            <v>5442.42</v>
          </cell>
          <cell r="F57">
            <v>5200</v>
          </cell>
          <cell r="H57">
            <v>474.6</v>
          </cell>
        </row>
        <row r="58">
          <cell r="B58" t="str">
            <v>'0362047MIX</v>
          </cell>
          <cell r="C58" t="str">
            <v>P</v>
          </cell>
          <cell r="D58" t="str">
            <v>BF 210/DTERM BUNDLE -IP 240G</v>
          </cell>
          <cell r="E58">
            <v>0</v>
          </cell>
          <cell r="F58">
            <v>0</v>
          </cell>
          <cell r="H58" t="str">
            <v>N/A</v>
          </cell>
        </row>
        <row r="59">
          <cell r="B59" t="str">
            <v>'0362049</v>
          </cell>
          <cell r="D59" t="str">
            <v>BLUEFIRE 100/24 GbE (GBIC) BUNDLE</v>
          </cell>
          <cell r="E59">
            <v>708.31</v>
          </cell>
          <cell r="F59">
            <v>850</v>
          </cell>
          <cell r="H59" t="str">
            <v>N/A</v>
          </cell>
        </row>
        <row r="60">
          <cell r="B60" t="str">
            <v>'0362049MIX</v>
          </cell>
          <cell r="C60" t="str">
            <v>P</v>
          </cell>
          <cell r="D60" t="str">
            <v>BLUEFIRE 100/24 GbE (GBIC) BUNDLE</v>
          </cell>
          <cell r="E60">
            <v>0</v>
          </cell>
          <cell r="F60">
            <v>0</v>
          </cell>
          <cell r="H60" t="str">
            <v>N/A</v>
          </cell>
        </row>
        <row r="61">
          <cell r="B61" t="str">
            <v>'0362050</v>
          </cell>
          <cell r="C61" t="str">
            <v>P</v>
          </cell>
          <cell r="D61" t="str">
            <v>BLUEFIRE 200/24 GbE (GBIC) BUNDLE</v>
          </cell>
          <cell r="E61">
            <v>0</v>
          </cell>
          <cell r="F61">
            <v>1400</v>
          </cell>
          <cell r="H61" t="str">
            <v>N/A</v>
          </cell>
        </row>
        <row r="62">
          <cell r="B62" t="str">
            <v>'0362050MIX</v>
          </cell>
          <cell r="C62" t="str">
            <v>P</v>
          </cell>
          <cell r="D62" t="str">
            <v>BLUEFIRE 200/24 GbE (GBIC) BUNLE</v>
          </cell>
          <cell r="E62">
            <v>0</v>
          </cell>
          <cell r="F62">
            <v>0</v>
          </cell>
          <cell r="H62" t="str">
            <v>N/A</v>
          </cell>
        </row>
        <row r="63">
          <cell r="B63" t="str">
            <v>'0363001B</v>
          </cell>
          <cell r="D63" t="str">
            <v>BF VC SAMPLE BASE ASSY BETA</v>
          </cell>
          <cell r="E63">
            <v>294.38</v>
          </cell>
          <cell r="F63">
            <v>0</v>
          </cell>
          <cell r="H63" t="str">
            <v>N/A</v>
          </cell>
        </row>
        <row r="64">
          <cell r="B64" t="str">
            <v>'0363002B</v>
          </cell>
          <cell r="D64" t="str">
            <v>BLUEFIRE VC SAMPLE SYSTEM BETA</v>
          </cell>
          <cell r="E64">
            <v>294.38</v>
          </cell>
          <cell r="F64">
            <v>0</v>
          </cell>
          <cell r="H64" t="str">
            <v>N/A</v>
          </cell>
        </row>
        <row r="65">
          <cell r="B65" t="str">
            <v>'0363008B</v>
          </cell>
          <cell r="D65" t="str">
            <v>BLUEFIRE VC W/WINDOWS 2000 &amp; SCALA BETA</v>
          </cell>
          <cell r="E65">
            <v>1106.71</v>
          </cell>
          <cell r="F65">
            <v>0</v>
          </cell>
          <cell r="H65" t="str">
            <v>N/A</v>
          </cell>
        </row>
        <row r="66">
          <cell r="B66" t="str">
            <v>'0363009B</v>
          </cell>
          <cell r="D66" t="str">
            <v>BLUEFIRE VC with WINDOWS 2000 BETA</v>
          </cell>
          <cell r="E66">
            <v>436.71</v>
          </cell>
          <cell r="F66">
            <v>0</v>
          </cell>
          <cell r="H66" t="str">
            <v>N/A</v>
          </cell>
        </row>
        <row r="67">
          <cell r="B67" t="str">
            <v>'0366000</v>
          </cell>
          <cell r="D67" t="str">
            <v>SN8051 POESWEA-B  (R)</v>
          </cell>
          <cell r="E67">
            <v>483.32</v>
          </cell>
          <cell r="F67">
            <v>0</v>
          </cell>
          <cell r="H67" t="str">
            <v>N/A</v>
          </cell>
        </row>
        <row r="68">
          <cell r="B68" t="str">
            <v>'0366001</v>
          </cell>
          <cell r="D68" t="str">
            <v>SN8049 ETRSWEA-B  (R)</v>
          </cell>
          <cell r="E68">
            <v>251.33</v>
          </cell>
          <cell r="F68">
            <v>0</v>
          </cell>
          <cell r="H68" t="str">
            <v>N/A</v>
          </cell>
        </row>
        <row r="69">
          <cell r="B69" t="str">
            <v>'0366002</v>
          </cell>
          <cell r="C69" t="str">
            <v>D</v>
          </cell>
          <cell r="D69" t="str">
            <v>BF-GBIC-SIM (r)</v>
          </cell>
          <cell r="E69">
            <v>31.35</v>
          </cell>
          <cell r="F69">
            <v>96</v>
          </cell>
          <cell r="H69" t="str">
            <v>N/A</v>
          </cell>
        </row>
        <row r="70">
          <cell r="B70" t="str">
            <v>'0366009</v>
          </cell>
          <cell r="C70" t="str">
            <v>R</v>
          </cell>
          <cell r="D70" t="str">
            <v>Bluefire 200/24 PoE Layer 2 Switch (R)</v>
          </cell>
          <cell r="E70">
            <v>492.96</v>
          </cell>
          <cell r="F70">
            <v>1300</v>
          </cell>
          <cell r="H70" t="str">
            <v>N/A</v>
          </cell>
          <cell r="I70" t="str">
            <v>'0366023</v>
          </cell>
        </row>
        <row r="71">
          <cell r="B71" t="str">
            <v>'0366010</v>
          </cell>
          <cell r="D71" t="str">
            <v>Bluefire 100/24 Layer 2 Switch (R)</v>
          </cell>
          <cell r="E71">
            <v>265.67</v>
          </cell>
          <cell r="F71">
            <v>650</v>
          </cell>
          <cell r="H71" t="str">
            <v>N/A</v>
          </cell>
        </row>
        <row r="72">
          <cell r="B72" t="str">
            <v>'0366011</v>
          </cell>
          <cell r="C72" t="str">
            <v>D</v>
          </cell>
          <cell r="D72" t="str">
            <v>BF 200/24 CUSTOMIZED KIT (R)</v>
          </cell>
          <cell r="E72">
            <v>0</v>
          </cell>
          <cell r="F72">
            <v>0</v>
          </cell>
          <cell r="H72" t="str">
            <v>N/A</v>
          </cell>
        </row>
        <row r="73">
          <cell r="B73" t="str">
            <v>'0366012</v>
          </cell>
          <cell r="C73" t="str">
            <v>D</v>
          </cell>
          <cell r="D73" t="str">
            <v>BLUEFIRE 200/24 CUSTOMIZED KIT (R)</v>
          </cell>
          <cell r="E73">
            <v>0</v>
          </cell>
          <cell r="F73">
            <v>0</v>
          </cell>
          <cell r="H73" t="str">
            <v>N/A</v>
          </cell>
        </row>
        <row r="74">
          <cell r="B74" t="str">
            <v>'0366016</v>
          </cell>
          <cell r="D74" t="str">
            <v>BLUEFIRE 200 BUNDLE-SERIES E (R)</v>
          </cell>
          <cell r="E74">
            <v>1031.8800000000001</v>
          </cell>
          <cell r="F74">
            <v>2759</v>
          </cell>
          <cell r="H74" t="str">
            <v>N/A</v>
          </cell>
        </row>
        <row r="75">
          <cell r="B75" t="str">
            <v>'0366017</v>
          </cell>
          <cell r="D75" t="str">
            <v>BLUEFIRE 200 BUNDLE-SERIES I (R)</v>
          </cell>
          <cell r="E75">
            <v>1402.64</v>
          </cell>
          <cell r="F75">
            <v>2719</v>
          </cell>
          <cell r="H75" t="str">
            <v>N/A</v>
          </cell>
        </row>
        <row r="76">
          <cell r="B76" t="str">
            <v>'0366018</v>
          </cell>
          <cell r="D76" t="str">
            <v>BLUEFIRE 200 BUNDLE-DTERM IP 8B (R)</v>
          </cell>
          <cell r="E76">
            <v>1126.24</v>
          </cell>
          <cell r="F76">
            <v>3255</v>
          </cell>
          <cell r="H76" t="str">
            <v>N/A</v>
          </cell>
        </row>
        <row r="77">
          <cell r="B77" t="str">
            <v>'0366019</v>
          </cell>
          <cell r="D77" t="str">
            <v>BLUEFIRE 200 BUNDLE-DETERM IP16B (R)</v>
          </cell>
          <cell r="E77">
            <v>1176.56</v>
          </cell>
          <cell r="F77">
            <v>3599</v>
          </cell>
          <cell r="H77" t="str">
            <v>N/A</v>
          </cell>
        </row>
        <row r="78">
          <cell r="B78" t="str">
            <v>'0366022</v>
          </cell>
          <cell r="C78" t="str">
            <v>I</v>
          </cell>
          <cell r="D78" t="str">
            <v>SN8076 POESWEB-A (R)</v>
          </cell>
          <cell r="E78">
            <v>461.38</v>
          </cell>
          <cell r="F78">
            <v>0</v>
          </cell>
          <cell r="H78" t="str">
            <v>N/A</v>
          </cell>
        </row>
        <row r="79">
          <cell r="B79" t="str">
            <v>'0366023</v>
          </cell>
          <cell r="D79" t="str">
            <v>BF 210/24 POE LAYER 2 SWITCH (R)</v>
          </cell>
          <cell r="E79">
            <v>470.09</v>
          </cell>
          <cell r="G79">
            <v>3195</v>
          </cell>
          <cell r="H79" t="str">
            <v>N/A</v>
          </cell>
        </row>
        <row r="80">
          <cell r="B80" t="str">
            <v>'0366040</v>
          </cell>
          <cell r="D80" t="str">
            <v>BF 210/24 WITH 2P GbE (GBIC) (R)</v>
          </cell>
          <cell r="E80">
            <v>1569.08</v>
          </cell>
          <cell r="G80">
            <v>3295</v>
          </cell>
          <cell r="H80" t="str">
            <v>N/A</v>
          </cell>
        </row>
        <row r="81">
          <cell r="B81" t="str">
            <v>'0366041</v>
          </cell>
          <cell r="D81" t="str">
            <v>BF 210/214 WITH 2P GbE (COPPER) (R)</v>
          </cell>
          <cell r="E81">
            <v>679.09</v>
          </cell>
          <cell r="G81">
            <v>3395</v>
          </cell>
          <cell r="H81" t="str">
            <v>N/A</v>
          </cell>
        </row>
        <row r="82">
          <cell r="B82" t="str">
            <v>'0366042</v>
          </cell>
          <cell r="D82" t="str">
            <v>BF 210/DTERM BUNDLE-IP 32B (R)</v>
          </cell>
          <cell r="E82">
            <v>2327.69</v>
          </cell>
          <cell r="F82">
            <v>6411</v>
          </cell>
          <cell r="H82" t="str">
            <v>N/A</v>
          </cell>
        </row>
        <row r="83">
          <cell r="B83" t="str">
            <v>'0366043</v>
          </cell>
          <cell r="D83" t="str">
            <v>BF 210/INASET BUNDLE-IP 320C(R)</v>
          </cell>
          <cell r="E83">
            <v>470.09</v>
          </cell>
          <cell r="F83">
            <v>11820</v>
          </cell>
          <cell r="H83" t="str">
            <v>N/A</v>
          </cell>
        </row>
        <row r="84">
          <cell r="B84" t="str">
            <v>'0366044</v>
          </cell>
          <cell r="D84" t="str">
            <v>BF 210/DTERM BUNDLE-IP 8B (R)</v>
          </cell>
          <cell r="E84">
            <v>2057.69</v>
          </cell>
          <cell r="F84">
            <v>5244</v>
          </cell>
          <cell r="H84" t="str">
            <v>N/A</v>
          </cell>
        </row>
        <row r="85">
          <cell r="B85" t="str">
            <v>'0366045</v>
          </cell>
          <cell r="D85" t="str">
            <v>BF 210/DTERM BUNDLE-IP 16B (R)</v>
          </cell>
          <cell r="E85">
            <v>2167.4899999999998</v>
          </cell>
          <cell r="F85">
            <v>5532</v>
          </cell>
          <cell r="H85" t="str">
            <v>N/A</v>
          </cell>
        </row>
        <row r="86">
          <cell r="B86" t="str">
            <v>'0366046</v>
          </cell>
          <cell r="D86" t="str">
            <v>BF 210/DTERM BUNDLE -IP 16LD (R)</v>
          </cell>
          <cell r="E86">
            <v>3341.69</v>
          </cell>
          <cell r="F86">
            <v>8460</v>
          </cell>
          <cell r="H86" t="str">
            <v>N/A</v>
          </cell>
        </row>
        <row r="87">
          <cell r="B87" t="str">
            <v>'0366047</v>
          </cell>
          <cell r="D87" t="str">
            <v>BF 210/DTERM BUNDLE -IP 240G (R)</v>
          </cell>
          <cell r="E87">
            <v>2690.57</v>
          </cell>
          <cell r="F87">
            <v>6780</v>
          </cell>
          <cell r="H87" t="str">
            <v>N/A</v>
          </cell>
        </row>
        <row r="88">
          <cell r="B88" t="str">
            <v>'0366049</v>
          </cell>
          <cell r="C88" t="str">
            <v>P</v>
          </cell>
          <cell r="D88" t="str">
            <v>BLUEFIRE 100/24 GbE (GBIC) BUNDLE (R)</v>
          </cell>
          <cell r="E88">
            <v>0</v>
          </cell>
          <cell r="F88">
            <v>0</v>
          </cell>
          <cell r="H88" t="str">
            <v>N/A</v>
          </cell>
        </row>
        <row r="89">
          <cell r="B89" t="str">
            <v>'0366050</v>
          </cell>
          <cell r="C89" t="str">
            <v>P</v>
          </cell>
          <cell r="D89" t="str">
            <v>BLUEFIRE 200/24 GbE (GBIC) BUNDLE (R)</v>
          </cell>
          <cell r="E89">
            <v>0</v>
          </cell>
          <cell r="F89">
            <v>0</v>
          </cell>
          <cell r="H89" t="str">
            <v>N/A</v>
          </cell>
        </row>
        <row r="90">
          <cell r="B90" t="str">
            <v>'0369997</v>
          </cell>
          <cell r="D90" t="str">
            <v>BF 100/200 SALES ADJUSTMENT</v>
          </cell>
          <cell r="E90">
            <v>0</v>
          </cell>
          <cell r="F90">
            <v>0</v>
          </cell>
          <cell r="H90" t="str">
            <v>N/A</v>
          </cell>
        </row>
        <row r="91">
          <cell r="B91" t="str">
            <v>'BF 100/24</v>
          </cell>
          <cell r="C91" t="str">
            <v>D</v>
          </cell>
          <cell r="D91" t="str">
            <v>FOR SYSTEM COUNT ONLY</v>
          </cell>
          <cell r="E91">
            <v>0</v>
          </cell>
          <cell r="F91">
            <v>0</v>
          </cell>
          <cell r="H91" t="str">
            <v>N/A</v>
          </cell>
        </row>
        <row r="92">
          <cell r="B92" t="str">
            <v>'BF 200/24</v>
          </cell>
          <cell r="C92" t="str">
            <v>D</v>
          </cell>
          <cell r="D92" t="str">
            <v>FOR SYSTEM COUNT ONLY</v>
          </cell>
          <cell r="E92">
            <v>0</v>
          </cell>
          <cell r="F92">
            <v>0</v>
          </cell>
          <cell r="H92" t="str">
            <v>N/A</v>
          </cell>
        </row>
        <row r="93">
          <cell r="B93" t="str">
            <v>'BF 210/24</v>
          </cell>
          <cell r="C93" t="str">
            <v>P</v>
          </cell>
          <cell r="D93" t="str">
            <v>FOR SYSTEM COUNT ONLY</v>
          </cell>
          <cell r="E93">
            <v>0</v>
          </cell>
          <cell r="F93">
            <v>0</v>
          </cell>
          <cell r="H93" t="str">
            <v>N/A</v>
          </cell>
        </row>
        <row r="94">
          <cell r="B94" t="str">
            <v>'0360005</v>
          </cell>
          <cell r="D94" t="str">
            <v>BF710 BASIC SYSTEM (AC)</v>
          </cell>
          <cell r="E94">
            <v>4702.5</v>
          </cell>
          <cell r="F94">
            <v>0</v>
          </cell>
          <cell r="H94" t="str">
            <v>N/A</v>
          </cell>
        </row>
        <row r="95">
          <cell r="B95" t="str">
            <v>'0360005MIX</v>
          </cell>
          <cell r="C95" t="str">
            <v>D</v>
          </cell>
          <cell r="D95" t="str">
            <v>BF710 BASIC SYSTEM (AC)</v>
          </cell>
          <cell r="E95">
            <v>4702.5</v>
          </cell>
          <cell r="F95">
            <v>0</v>
          </cell>
          <cell r="H95" t="str">
            <v>N/A</v>
          </cell>
        </row>
        <row r="96">
          <cell r="B96" t="str">
            <v>'0360006</v>
          </cell>
          <cell r="C96" t="str">
            <v>I</v>
          </cell>
          <cell r="D96" t="str">
            <v>BLUEFIRE 710 BASIC SYSTEM (AC)</v>
          </cell>
          <cell r="E96">
            <v>4702.5</v>
          </cell>
          <cell r="G96">
            <v>10250</v>
          </cell>
          <cell r="H96">
            <v>512.5</v>
          </cell>
        </row>
        <row r="97">
          <cell r="B97" t="str">
            <v>'0360006MIX</v>
          </cell>
          <cell r="C97" t="str">
            <v>D</v>
          </cell>
          <cell r="D97" t="str">
            <v>BLUEFIRE 710 BASIC SYSTEM (AC)MIX</v>
          </cell>
          <cell r="E97">
            <v>5538.5</v>
          </cell>
          <cell r="F97">
            <v>0</v>
          </cell>
          <cell r="H97" t="str">
            <v>N/A</v>
          </cell>
        </row>
        <row r="98">
          <cell r="B98" t="str">
            <v>'0360007</v>
          </cell>
          <cell r="C98" t="str">
            <v>I</v>
          </cell>
          <cell r="D98" t="str">
            <v>BF720 BASIC SYSTEM (AC)</v>
          </cell>
          <cell r="E98">
            <v>4180</v>
          </cell>
          <cell r="F98">
            <v>0</v>
          </cell>
          <cell r="H98" t="str">
            <v>N/A</v>
          </cell>
        </row>
        <row r="99">
          <cell r="B99" t="str">
            <v>'0360007MIX</v>
          </cell>
          <cell r="C99" t="str">
            <v>D</v>
          </cell>
          <cell r="D99" t="str">
            <v>BF720 BASIC SYSTEM (AC)</v>
          </cell>
          <cell r="E99">
            <v>4180</v>
          </cell>
          <cell r="F99">
            <v>0</v>
          </cell>
          <cell r="H99" t="str">
            <v>N/A</v>
          </cell>
        </row>
        <row r="100">
          <cell r="B100" t="str">
            <v>'0360008</v>
          </cell>
          <cell r="C100" t="str">
            <v>P</v>
          </cell>
          <cell r="D100" t="str">
            <v>BLUEFIRE 720 BASIC SYSTEM (AC)</v>
          </cell>
          <cell r="E100">
            <v>4180.9300999999996</v>
          </cell>
          <cell r="G100">
            <v>6995</v>
          </cell>
          <cell r="H100">
            <v>349.75</v>
          </cell>
          <cell r="I100" t="str">
            <v>'SEE TEXT</v>
          </cell>
        </row>
        <row r="101">
          <cell r="B101" t="str">
            <v>'0360008MIX</v>
          </cell>
          <cell r="C101" t="str">
            <v>D</v>
          </cell>
          <cell r="D101" t="str">
            <v>BLUEFIRE 720 BASIC SYSTEM(AC)MIX</v>
          </cell>
          <cell r="E101">
            <v>5769.3302000000003</v>
          </cell>
          <cell r="F101">
            <v>0</v>
          </cell>
          <cell r="H101" t="str">
            <v>N/A</v>
          </cell>
        </row>
        <row r="102">
          <cell r="B102" t="str">
            <v>'0360009</v>
          </cell>
          <cell r="C102" t="str">
            <v>I</v>
          </cell>
          <cell r="D102" t="str">
            <v>BF730 BASIC SYSTEM (AC)</v>
          </cell>
          <cell r="E102">
            <v>10763.5</v>
          </cell>
          <cell r="F102">
            <v>0</v>
          </cell>
          <cell r="H102" t="str">
            <v>N/A</v>
          </cell>
        </row>
        <row r="103">
          <cell r="B103" t="str">
            <v>'0360009MIX</v>
          </cell>
          <cell r="C103" t="str">
            <v>D</v>
          </cell>
          <cell r="D103" t="str">
            <v>BF730 BASIC SYSTEM (AC)</v>
          </cell>
          <cell r="E103">
            <v>10763.5</v>
          </cell>
          <cell r="F103">
            <v>0</v>
          </cell>
          <cell r="H103" t="str">
            <v>N/A</v>
          </cell>
        </row>
        <row r="104">
          <cell r="B104" t="str">
            <v>'0360010</v>
          </cell>
          <cell r="C104" t="str">
            <v>P</v>
          </cell>
          <cell r="D104" t="str">
            <v>BLUEFIRE 730 BASIC SYSTEM (AC)</v>
          </cell>
          <cell r="E104">
            <v>10764.4301</v>
          </cell>
          <cell r="G104">
            <v>17995</v>
          </cell>
          <cell r="H104">
            <v>899.75</v>
          </cell>
          <cell r="I104" t="str">
            <v>'SEE TEXT</v>
          </cell>
        </row>
        <row r="105">
          <cell r="B105" t="str">
            <v>'0360010MIX</v>
          </cell>
          <cell r="C105" t="str">
            <v>D</v>
          </cell>
          <cell r="D105" t="str">
            <v>BLUEFIRE 730 BASIC SYSTEM(AC)MIX</v>
          </cell>
          <cell r="E105">
            <v>14819.030199999999</v>
          </cell>
          <cell r="F105">
            <v>0</v>
          </cell>
          <cell r="H105" t="str">
            <v>N/A</v>
          </cell>
        </row>
        <row r="106">
          <cell r="B106" t="str">
            <v>'0360011</v>
          </cell>
          <cell r="D106" t="str">
            <v>BF750 BASIC SYSTEM (AC)</v>
          </cell>
          <cell r="E106">
            <v>31245.5</v>
          </cell>
          <cell r="F106">
            <v>0</v>
          </cell>
          <cell r="H106" t="str">
            <v>N/A</v>
          </cell>
        </row>
        <row r="107">
          <cell r="B107" t="str">
            <v>'0360011MIX</v>
          </cell>
          <cell r="C107" t="str">
            <v>D</v>
          </cell>
          <cell r="D107" t="str">
            <v>BF750 BASIC SYSTEM (AC)</v>
          </cell>
          <cell r="E107">
            <v>31245.5</v>
          </cell>
          <cell r="F107">
            <v>0</v>
          </cell>
          <cell r="H107" t="str">
            <v>N/A</v>
          </cell>
        </row>
        <row r="108">
          <cell r="B108" t="str">
            <v>'0360012</v>
          </cell>
          <cell r="C108" t="str">
            <v>P</v>
          </cell>
          <cell r="D108" t="str">
            <v>BLUEFIRE 750 BASIC SYSTEM (AC)</v>
          </cell>
          <cell r="E108">
            <v>31246.430100000001</v>
          </cell>
          <cell r="G108">
            <v>55000</v>
          </cell>
          <cell r="H108">
            <v>2750</v>
          </cell>
          <cell r="I108" t="str">
            <v>'SEE TEXT</v>
          </cell>
        </row>
        <row r="109">
          <cell r="B109" t="str">
            <v>'0360012MIX</v>
          </cell>
          <cell r="C109" t="str">
            <v>D</v>
          </cell>
          <cell r="D109" t="str">
            <v>BLUEFIRE 750 BASIC SYSTEM(AC)MIX</v>
          </cell>
          <cell r="E109">
            <v>56086.080199999997</v>
          </cell>
          <cell r="F109">
            <v>0</v>
          </cell>
          <cell r="H109" t="str">
            <v>N/A</v>
          </cell>
        </row>
        <row r="110">
          <cell r="B110" t="str">
            <v>'0360013</v>
          </cell>
          <cell r="C110" t="str">
            <v>P</v>
          </cell>
          <cell r="D110" t="str">
            <v>BF740 BASIC SYSTEM (AC)</v>
          </cell>
          <cell r="E110">
            <v>18496.5</v>
          </cell>
          <cell r="G110">
            <v>32000</v>
          </cell>
          <cell r="H110" t="str">
            <v>N/A</v>
          </cell>
        </row>
        <row r="111">
          <cell r="B111" t="str">
            <v>'0360013MIX</v>
          </cell>
          <cell r="C111" t="str">
            <v>D</v>
          </cell>
          <cell r="D111" t="str">
            <v>BF740 BASIC SYSTEM (AC) MIX</v>
          </cell>
          <cell r="E111">
            <v>18496.5</v>
          </cell>
          <cell r="F111">
            <v>0</v>
          </cell>
          <cell r="H111" t="str">
            <v>N/A</v>
          </cell>
        </row>
        <row r="112">
          <cell r="B112" t="str">
            <v>'0360014</v>
          </cell>
          <cell r="C112" t="str">
            <v>P</v>
          </cell>
          <cell r="D112" t="str">
            <v>BLUEFIRE 740 BASIC SYSTEM (AC)</v>
          </cell>
          <cell r="E112">
            <v>18497.430100000001</v>
          </cell>
          <cell r="G112">
            <v>32000</v>
          </cell>
          <cell r="H112">
            <v>1600</v>
          </cell>
          <cell r="I112" t="str">
            <v>'SEE TEXT</v>
          </cell>
        </row>
        <row r="113">
          <cell r="B113" t="str">
            <v>'0360014MIX</v>
          </cell>
          <cell r="C113" t="str">
            <v>D</v>
          </cell>
          <cell r="D113" t="str">
            <v>BLUEFIRE 740 BASIC SYSTEM (AC) MIX</v>
          </cell>
          <cell r="E113">
            <v>18497.430100000001</v>
          </cell>
          <cell r="F113">
            <v>0</v>
          </cell>
          <cell r="H113" t="str">
            <v>N/A</v>
          </cell>
        </row>
        <row r="114">
          <cell r="B114" t="str">
            <v>'0360034</v>
          </cell>
          <cell r="D114" t="str">
            <v>ES100X/148; LAYER 2 SWITCH</v>
          </cell>
          <cell r="E114">
            <v>3866.5</v>
          </cell>
          <cell r="F114">
            <v>2914</v>
          </cell>
          <cell r="H114" t="str">
            <v>N/A</v>
          </cell>
        </row>
        <row r="115">
          <cell r="B115" t="str">
            <v>'0360093</v>
          </cell>
          <cell r="C115" t="str">
            <v>D</v>
          </cell>
          <cell r="D115" t="str">
            <v>720 BUNDLE KIT</v>
          </cell>
          <cell r="E115">
            <v>5769.3301000000001</v>
          </cell>
          <cell r="F115">
            <v>0</v>
          </cell>
          <cell r="H115" t="str">
            <v>N/A</v>
          </cell>
        </row>
        <row r="116">
          <cell r="B116" t="str">
            <v>'0360093MIX</v>
          </cell>
          <cell r="C116" t="str">
            <v>D</v>
          </cell>
          <cell r="D116" t="str">
            <v>720 BUNDLE KIT</v>
          </cell>
          <cell r="E116">
            <v>0</v>
          </cell>
          <cell r="F116">
            <v>0</v>
          </cell>
          <cell r="H116" t="str">
            <v>N/A</v>
          </cell>
        </row>
        <row r="117">
          <cell r="B117" t="str">
            <v>'0360701</v>
          </cell>
          <cell r="C117" t="str">
            <v>D</v>
          </cell>
          <cell r="D117" t="str">
            <v>BLUEFIRE 700 SERIES COMMAND MANUAL(R3.2)</v>
          </cell>
          <cell r="E117">
            <v>0</v>
          </cell>
          <cell r="F117">
            <v>0</v>
          </cell>
          <cell r="H117" t="str">
            <v>N/A</v>
          </cell>
        </row>
        <row r="118">
          <cell r="B118" t="str">
            <v>'0360702</v>
          </cell>
          <cell r="C118" t="str">
            <v>I</v>
          </cell>
          <cell r="D118" t="str">
            <v>BLUEFIRE DOCUMENTATION CD</v>
          </cell>
          <cell r="E118">
            <v>0.93</v>
          </cell>
          <cell r="F118">
            <v>0</v>
          </cell>
          <cell r="H118" t="str">
            <v>N/A</v>
          </cell>
        </row>
        <row r="119">
          <cell r="B119" t="str">
            <v>'0360703</v>
          </cell>
          <cell r="C119" t="str">
            <v>D</v>
          </cell>
          <cell r="D119" t="str">
            <v>BlueFire 700 Series Users Manual</v>
          </cell>
          <cell r="E119">
            <v>0</v>
          </cell>
          <cell r="F119">
            <v>0</v>
          </cell>
          <cell r="H119" t="str">
            <v>N/A</v>
          </cell>
        </row>
        <row r="120">
          <cell r="B120" t="str">
            <v>'0360704</v>
          </cell>
          <cell r="C120" t="str">
            <v>D</v>
          </cell>
          <cell r="D120" t="str">
            <v>BlueFire 700 Series Command Manual</v>
          </cell>
          <cell r="E120">
            <v>0</v>
          </cell>
          <cell r="F120">
            <v>0</v>
          </cell>
          <cell r="H120" t="str">
            <v>N/A</v>
          </cell>
        </row>
        <row r="121">
          <cell r="B121" t="str">
            <v>'0360705</v>
          </cell>
          <cell r="C121" t="str">
            <v>D</v>
          </cell>
          <cell r="D121" t="str">
            <v>BLUEFIRE 700 SERIES USER MANUAL (R3.1)</v>
          </cell>
          <cell r="E121">
            <v>0</v>
          </cell>
          <cell r="F121">
            <v>0</v>
          </cell>
          <cell r="H121" t="str">
            <v>N/A</v>
          </cell>
        </row>
        <row r="122">
          <cell r="B122" t="str">
            <v>'0361005</v>
          </cell>
          <cell r="D122" t="str">
            <v>BF720 POWER UNIT (AC)</v>
          </cell>
          <cell r="E122">
            <v>313.5</v>
          </cell>
          <cell r="F122">
            <v>0</v>
          </cell>
          <cell r="H122" t="str">
            <v>N/A</v>
          </cell>
        </row>
        <row r="123">
          <cell r="B123" t="str">
            <v>'0361006</v>
          </cell>
          <cell r="C123" t="str">
            <v>P</v>
          </cell>
          <cell r="D123" t="str">
            <v>BLUEFIRE 720 POWER UNIT (AC)</v>
          </cell>
          <cell r="E123">
            <v>313.5</v>
          </cell>
          <cell r="G123">
            <v>700</v>
          </cell>
          <cell r="H123">
            <v>35</v>
          </cell>
          <cell r="I123" t="str">
            <v>'SEE TEXT</v>
          </cell>
        </row>
        <row r="124">
          <cell r="B124" t="str">
            <v>'0361011</v>
          </cell>
          <cell r="C124" t="str">
            <v>I</v>
          </cell>
          <cell r="D124" t="str">
            <v>BF730/740/750 POWER UNIT (AC)</v>
          </cell>
          <cell r="E124">
            <v>1421.2</v>
          </cell>
          <cell r="F124">
            <v>0</v>
          </cell>
          <cell r="H124" t="str">
            <v>N/A</v>
          </cell>
        </row>
        <row r="125">
          <cell r="B125" t="str">
            <v>'0361012</v>
          </cell>
          <cell r="C125" t="str">
            <v>P</v>
          </cell>
          <cell r="D125" t="str">
            <v>BLUEFIRE 730/740/750 POWER UNIT (AC)</v>
          </cell>
          <cell r="E125">
            <v>1421.2</v>
          </cell>
          <cell r="G125">
            <v>2750</v>
          </cell>
          <cell r="H125">
            <v>137.5</v>
          </cell>
          <cell r="I125" t="str">
            <v>'SEE TEXT</v>
          </cell>
        </row>
        <row r="126">
          <cell r="B126" t="str">
            <v>'0361013</v>
          </cell>
          <cell r="C126" t="str">
            <v>D</v>
          </cell>
          <cell r="D126" t="str">
            <v>BF 73x/740/750 Power Unit (DC)</v>
          </cell>
          <cell r="E126">
            <v>0</v>
          </cell>
          <cell r="F126">
            <v>0</v>
          </cell>
          <cell r="H126" t="str">
            <v>N/A</v>
          </cell>
        </row>
        <row r="127">
          <cell r="B127" t="str">
            <v>'0361014</v>
          </cell>
          <cell r="C127" t="str">
            <v>D</v>
          </cell>
          <cell r="D127" t="str">
            <v>BLUEFIRE 73x/740/750 Power Unit (DC)</v>
          </cell>
          <cell r="E127">
            <v>0</v>
          </cell>
          <cell r="F127">
            <v>0</v>
          </cell>
          <cell r="H127" t="str">
            <v>N/A</v>
          </cell>
        </row>
        <row r="128">
          <cell r="B128" t="str">
            <v>'0361020</v>
          </cell>
          <cell r="C128" t="str">
            <v>I</v>
          </cell>
          <cell r="D128" t="str">
            <v>BF730 CPU MODULE</v>
          </cell>
          <cell r="E128">
            <v>1045</v>
          </cell>
          <cell r="F128">
            <v>0</v>
          </cell>
          <cell r="H128" t="str">
            <v>N/A</v>
          </cell>
        </row>
        <row r="129">
          <cell r="B129" t="str">
            <v>'0361021</v>
          </cell>
          <cell r="C129" t="str">
            <v>P</v>
          </cell>
          <cell r="D129" t="str">
            <v>BLUEFIRE 730 CPU MODULE</v>
          </cell>
          <cell r="E129">
            <v>1045</v>
          </cell>
          <cell r="G129">
            <v>2300</v>
          </cell>
          <cell r="H129">
            <v>115</v>
          </cell>
          <cell r="I129" t="str">
            <v>'SEE TEXT</v>
          </cell>
        </row>
        <row r="130">
          <cell r="B130" t="str">
            <v>'0361022</v>
          </cell>
          <cell r="D130" t="str">
            <v>BF750 CPU MODULE</v>
          </cell>
          <cell r="E130">
            <v>1776.5</v>
          </cell>
          <cell r="F130">
            <v>0</v>
          </cell>
          <cell r="H130" t="str">
            <v>N/A</v>
          </cell>
        </row>
        <row r="131">
          <cell r="B131" t="str">
            <v>'0361023</v>
          </cell>
          <cell r="D131" t="str">
            <v>BLUEFIRE 740/750 CPU MODULE</v>
          </cell>
          <cell r="E131">
            <v>1776.5</v>
          </cell>
          <cell r="G131">
            <v>3900</v>
          </cell>
          <cell r="H131">
            <v>195</v>
          </cell>
          <cell r="I131" t="str">
            <v>'SEE TEXT</v>
          </cell>
        </row>
        <row r="132">
          <cell r="B132" t="str">
            <v>'0361030</v>
          </cell>
          <cell r="C132" t="str">
            <v>D</v>
          </cell>
          <cell r="D132" t="str">
            <v>BF710 LOGO</v>
          </cell>
          <cell r="E132">
            <v>0</v>
          </cell>
          <cell r="F132">
            <v>0</v>
          </cell>
          <cell r="H132" t="str">
            <v>N/A</v>
          </cell>
        </row>
        <row r="133">
          <cell r="B133" t="str">
            <v>'0361031</v>
          </cell>
          <cell r="C133" t="str">
            <v>I</v>
          </cell>
          <cell r="D133" t="str">
            <v>BF720 LOGO</v>
          </cell>
          <cell r="E133">
            <v>1E-4</v>
          </cell>
          <cell r="F133">
            <v>0</v>
          </cell>
          <cell r="H133" t="str">
            <v>N/A</v>
          </cell>
        </row>
        <row r="134">
          <cell r="B134" t="str">
            <v>'0361032</v>
          </cell>
          <cell r="C134" t="str">
            <v>I</v>
          </cell>
          <cell r="D134" t="str">
            <v>BF730 LOGO</v>
          </cell>
          <cell r="E134">
            <v>1E-4</v>
          </cell>
          <cell r="F134">
            <v>0</v>
          </cell>
          <cell r="H134" t="str">
            <v>N/A</v>
          </cell>
        </row>
        <row r="135">
          <cell r="B135" t="str">
            <v>'0361033</v>
          </cell>
          <cell r="C135" t="str">
            <v>I</v>
          </cell>
          <cell r="D135" t="str">
            <v>BF740 LOGO</v>
          </cell>
          <cell r="E135">
            <v>1E-4</v>
          </cell>
          <cell r="F135">
            <v>0</v>
          </cell>
          <cell r="H135" t="str">
            <v>N/A</v>
          </cell>
        </row>
        <row r="136">
          <cell r="B136" t="str">
            <v>'0361034</v>
          </cell>
          <cell r="C136" t="str">
            <v>I</v>
          </cell>
          <cell r="D136" t="str">
            <v>BF750 LOGO</v>
          </cell>
          <cell r="E136">
            <v>1E-4</v>
          </cell>
          <cell r="F136">
            <v>0</v>
          </cell>
          <cell r="H136" t="str">
            <v>N/A</v>
          </cell>
        </row>
        <row r="137">
          <cell r="B137" t="str">
            <v>'0361040</v>
          </cell>
          <cell r="C137" t="str">
            <v>I</v>
          </cell>
          <cell r="D137" t="str">
            <v>BF710 1000BASE-X 1 PORT CARD</v>
          </cell>
          <cell r="E137">
            <v>418</v>
          </cell>
          <cell r="F137">
            <v>0</v>
          </cell>
          <cell r="H137" t="str">
            <v>N/A</v>
          </cell>
        </row>
        <row r="138">
          <cell r="B138" t="str">
            <v>'0361041</v>
          </cell>
          <cell r="D138" t="str">
            <v>BF710 10/100BASE-TX 8PORT CARD</v>
          </cell>
          <cell r="E138">
            <v>418</v>
          </cell>
          <cell r="F138">
            <v>0</v>
          </cell>
          <cell r="H138" t="str">
            <v>N/A</v>
          </cell>
        </row>
        <row r="139">
          <cell r="B139" t="str">
            <v>'0361042</v>
          </cell>
          <cell r="C139" t="str">
            <v>D</v>
          </cell>
          <cell r="D139" t="str">
            <v>BLUEFIRE 710 1000BASE-X 1PORT CARD</v>
          </cell>
          <cell r="E139">
            <v>418</v>
          </cell>
          <cell r="G139">
            <v>925</v>
          </cell>
          <cell r="H139">
            <v>46.25</v>
          </cell>
        </row>
        <row r="140">
          <cell r="B140" t="str">
            <v>'0361043</v>
          </cell>
          <cell r="C140" t="str">
            <v>D</v>
          </cell>
          <cell r="D140" t="str">
            <v>BLUEFIRE 710 10/100BASE-TX 8PORT CARD</v>
          </cell>
          <cell r="E140">
            <v>418</v>
          </cell>
          <cell r="G140">
            <v>925</v>
          </cell>
          <cell r="H140">
            <v>46.25</v>
          </cell>
        </row>
        <row r="141">
          <cell r="B141" t="str">
            <v>'0361045</v>
          </cell>
          <cell r="C141" t="str">
            <v>I</v>
          </cell>
          <cell r="D141" t="str">
            <v>BF720/730 1000BASE-X 2PORT CARD</v>
          </cell>
          <cell r="E141">
            <v>731.5</v>
          </cell>
          <cell r="F141">
            <v>0</v>
          </cell>
          <cell r="H141" t="str">
            <v>N/A</v>
          </cell>
        </row>
        <row r="142">
          <cell r="B142" t="str">
            <v>'0361046</v>
          </cell>
          <cell r="C142" t="str">
            <v>I</v>
          </cell>
          <cell r="D142" t="str">
            <v>BF720/730 10/100BASE-TX 16PORT CRD</v>
          </cell>
          <cell r="E142">
            <v>856.9</v>
          </cell>
          <cell r="F142">
            <v>0</v>
          </cell>
          <cell r="H142" t="str">
            <v>N/A</v>
          </cell>
        </row>
        <row r="143">
          <cell r="B143" t="str">
            <v>'0361047</v>
          </cell>
          <cell r="C143" t="str">
            <v>P</v>
          </cell>
          <cell r="D143" t="str">
            <v>BLUEFIRE 720/730 1000BASE-X 2PORT CARD</v>
          </cell>
          <cell r="E143">
            <v>731.5</v>
          </cell>
          <cell r="G143">
            <v>1795</v>
          </cell>
          <cell r="H143">
            <v>89.75</v>
          </cell>
          <cell r="I143" t="str">
            <v>'SEE TEXT</v>
          </cell>
        </row>
        <row r="144">
          <cell r="B144" t="str">
            <v>'0361048</v>
          </cell>
          <cell r="C144" t="str">
            <v>P</v>
          </cell>
          <cell r="D144" t="str">
            <v>BLUEFIRE720/730 10/100BASE-TX 16PORT CRD</v>
          </cell>
          <cell r="E144">
            <v>856.9</v>
          </cell>
          <cell r="G144">
            <v>2095</v>
          </cell>
          <cell r="H144">
            <v>104.75</v>
          </cell>
          <cell r="I144" t="str">
            <v>'SEE TEXT</v>
          </cell>
        </row>
        <row r="145">
          <cell r="B145" t="str">
            <v>'0361050</v>
          </cell>
          <cell r="C145" t="str">
            <v>I</v>
          </cell>
          <cell r="D145" t="str">
            <v>BF740/750 1000BASE-X MODULES</v>
          </cell>
          <cell r="E145">
            <v>6688</v>
          </cell>
          <cell r="G145">
            <v>13000</v>
          </cell>
          <cell r="H145" t="str">
            <v>N/A</v>
          </cell>
          <cell r="I145" t="str">
            <v>'see text</v>
          </cell>
        </row>
        <row r="146">
          <cell r="B146" t="str">
            <v>'0361051</v>
          </cell>
          <cell r="C146" t="str">
            <v>I</v>
          </cell>
          <cell r="D146" t="str">
            <v>BF740/750 100/1000 BASE-TX MODULES</v>
          </cell>
          <cell r="E146">
            <v>6479</v>
          </cell>
          <cell r="G146">
            <v>13500</v>
          </cell>
          <cell r="H146" t="str">
            <v>N/A</v>
          </cell>
        </row>
        <row r="147">
          <cell r="B147" t="str">
            <v>'0361052</v>
          </cell>
          <cell r="C147" t="str">
            <v>P</v>
          </cell>
          <cell r="D147" t="str">
            <v>BLUEFIRE 740/750 1000BASE-X 8PORT CARD</v>
          </cell>
          <cell r="E147">
            <v>6688</v>
          </cell>
          <cell r="G147">
            <v>13000</v>
          </cell>
          <cell r="H147">
            <v>650</v>
          </cell>
          <cell r="I147" t="str">
            <v>'SEE TEXT</v>
          </cell>
        </row>
        <row r="148">
          <cell r="B148" t="str">
            <v>'0361053</v>
          </cell>
          <cell r="C148" t="str">
            <v>P</v>
          </cell>
          <cell r="D148" t="str">
            <v>BLUEFIRE 740/750 32Port FE + 4Port GBE</v>
          </cell>
          <cell r="E148">
            <v>6479</v>
          </cell>
          <cell r="G148">
            <v>13500</v>
          </cell>
          <cell r="H148">
            <v>675</v>
          </cell>
          <cell r="I148" t="str">
            <v>'SEE TEXT</v>
          </cell>
        </row>
        <row r="149">
          <cell r="B149" t="str">
            <v>'0361056</v>
          </cell>
          <cell r="D149" t="str">
            <v>BF 750 SWITCH MODULE</v>
          </cell>
          <cell r="E149">
            <v>1995.95</v>
          </cell>
          <cell r="F149">
            <v>0</v>
          </cell>
          <cell r="H149" t="str">
            <v>N/A</v>
          </cell>
        </row>
        <row r="150">
          <cell r="B150" t="str">
            <v>'0361059</v>
          </cell>
          <cell r="C150" t="str">
            <v>D</v>
          </cell>
          <cell r="D150" t="str">
            <v>BLUEFIRE 750 SWITCH MODULE</v>
          </cell>
          <cell r="E150">
            <v>1995.95</v>
          </cell>
          <cell r="G150">
            <v>4900</v>
          </cell>
          <cell r="H150">
            <v>245</v>
          </cell>
          <cell r="I150" t="str">
            <v>'SEE TEXT</v>
          </cell>
        </row>
        <row r="151">
          <cell r="B151" t="str">
            <v>'0361104</v>
          </cell>
          <cell r="C151" t="str">
            <v>D</v>
          </cell>
          <cell r="D151" t="str">
            <v>BF730 FAN MODULE</v>
          </cell>
          <cell r="E151">
            <v>291.55</v>
          </cell>
          <cell r="F151">
            <v>0</v>
          </cell>
          <cell r="H151" t="str">
            <v>N/A</v>
          </cell>
        </row>
        <row r="152">
          <cell r="B152" t="str">
            <v>'0361105</v>
          </cell>
          <cell r="C152" t="str">
            <v>D</v>
          </cell>
          <cell r="D152" t="str">
            <v>BLUEFIRE 730 FAN MODULE</v>
          </cell>
          <cell r="E152">
            <v>291.55</v>
          </cell>
          <cell r="F152">
            <v>0</v>
          </cell>
          <cell r="H152" t="str">
            <v>N/A</v>
          </cell>
          <cell r="I152" t="str">
            <v>'SEE TEXT</v>
          </cell>
        </row>
        <row r="153">
          <cell r="B153" t="str">
            <v>'0361113</v>
          </cell>
          <cell r="D153" t="str">
            <v>BF 740 SWITCH MODULE</v>
          </cell>
          <cell r="E153">
            <v>1870.55</v>
          </cell>
          <cell r="G153">
            <v>4600</v>
          </cell>
          <cell r="H153">
            <v>230</v>
          </cell>
        </row>
        <row r="154">
          <cell r="B154" t="str">
            <v>'0361114</v>
          </cell>
          <cell r="C154" t="str">
            <v>P</v>
          </cell>
          <cell r="D154" t="str">
            <v>BLUEFIRE 740 SWITCH MODULE</v>
          </cell>
          <cell r="E154">
            <v>1870.55</v>
          </cell>
          <cell r="G154">
            <v>4600</v>
          </cell>
          <cell r="H154">
            <v>230</v>
          </cell>
          <cell r="I154" t="str">
            <v>'SEE TEXT</v>
          </cell>
        </row>
        <row r="155">
          <cell r="B155" t="str">
            <v>'0361136</v>
          </cell>
          <cell r="D155" t="str">
            <v>BF 740/750 1000BASE-X 8 PORT-B</v>
          </cell>
          <cell r="E155">
            <v>6688</v>
          </cell>
          <cell r="F155">
            <v>0</v>
          </cell>
          <cell r="H155" t="str">
            <v>N/A</v>
          </cell>
        </row>
        <row r="156">
          <cell r="B156" t="str">
            <v>'0361137</v>
          </cell>
          <cell r="C156" t="str">
            <v>P</v>
          </cell>
          <cell r="D156" t="str">
            <v>Bluefire 740/750 1000BASE-X 8Port-B</v>
          </cell>
          <cell r="E156">
            <v>6688</v>
          </cell>
          <cell r="F156">
            <v>0</v>
          </cell>
          <cell r="H156" t="str">
            <v>N/A</v>
          </cell>
          <cell r="I156" t="str">
            <v>'SEE TEXT</v>
          </cell>
        </row>
        <row r="157">
          <cell r="B157" t="str">
            <v>'0361138</v>
          </cell>
          <cell r="D157" t="str">
            <v>BF 740/750 32PORT FE + 4PORT GBE-B</v>
          </cell>
          <cell r="E157">
            <v>6479</v>
          </cell>
          <cell r="F157">
            <v>0</v>
          </cell>
          <cell r="H157" t="str">
            <v>N/A</v>
          </cell>
        </row>
        <row r="158">
          <cell r="B158" t="str">
            <v>'0361139</v>
          </cell>
          <cell r="C158" t="str">
            <v>P</v>
          </cell>
          <cell r="D158" t="str">
            <v>Bluefire 740/750 32Port FE+4Port GBE-B</v>
          </cell>
          <cell r="E158">
            <v>6479</v>
          </cell>
          <cell r="F158">
            <v>0</v>
          </cell>
          <cell r="H158" t="str">
            <v>N/A</v>
          </cell>
          <cell r="I158" t="str">
            <v>'SEE TEXT</v>
          </cell>
        </row>
        <row r="159">
          <cell r="B159" t="str">
            <v>'0361140</v>
          </cell>
          <cell r="C159" t="str">
            <v>I</v>
          </cell>
          <cell r="D159" t="str">
            <v>BF 740/750 10GBASE-LR 1Port-B</v>
          </cell>
          <cell r="E159">
            <v>26125</v>
          </cell>
          <cell r="F159">
            <v>0</v>
          </cell>
          <cell r="H159" t="str">
            <v>N/A</v>
          </cell>
        </row>
        <row r="160">
          <cell r="B160" t="str">
            <v>'0361141</v>
          </cell>
          <cell r="C160" t="str">
            <v>P</v>
          </cell>
          <cell r="D160" t="str">
            <v>BlueFire 740/750 10GBase-LR 1Port-B</v>
          </cell>
          <cell r="E160">
            <v>26125</v>
          </cell>
          <cell r="F160">
            <v>0</v>
          </cell>
          <cell r="H160" t="str">
            <v>N/A</v>
          </cell>
          <cell r="I160" t="str">
            <v>'SEE TEXT</v>
          </cell>
        </row>
        <row r="161">
          <cell r="B161" t="str">
            <v>'0361300</v>
          </cell>
          <cell r="C161" t="str">
            <v>D</v>
          </cell>
          <cell r="D161" t="str">
            <v>BF710 BLANK PANEL SET</v>
          </cell>
          <cell r="E161">
            <v>108.68</v>
          </cell>
          <cell r="F161">
            <v>0</v>
          </cell>
          <cell r="H161" t="str">
            <v>N/A</v>
          </cell>
        </row>
        <row r="162">
          <cell r="B162" t="str">
            <v>'0361301</v>
          </cell>
          <cell r="C162" t="str">
            <v>D</v>
          </cell>
          <cell r="D162" t="str">
            <v>BF720 BLANK PANEL SET</v>
          </cell>
          <cell r="E162">
            <v>166.16</v>
          </cell>
          <cell r="F162">
            <v>0</v>
          </cell>
          <cell r="H162" t="str">
            <v>N/A</v>
          </cell>
        </row>
        <row r="163">
          <cell r="B163" t="str">
            <v>'0361302</v>
          </cell>
          <cell r="C163" t="str">
            <v>D</v>
          </cell>
          <cell r="D163" t="str">
            <v>BF730 BLANK PANEL SET</v>
          </cell>
          <cell r="E163">
            <v>294.69</v>
          </cell>
          <cell r="F163">
            <v>0</v>
          </cell>
          <cell r="H163" t="str">
            <v>N/A</v>
          </cell>
        </row>
        <row r="164">
          <cell r="B164" t="str">
            <v>'0361303</v>
          </cell>
          <cell r="C164" t="str">
            <v>D</v>
          </cell>
          <cell r="D164" t="str">
            <v>BF750 BLANK PANEL SET</v>
          </cell>
          <cell r="E164">
            <v>721.05</v>
          </cell>
          <cell r="F164">
            <v>0</v>
          </cell>
          <cell r="H164" t="str">
            <v>N/A</v>
          </cell>
        </row>
        <row r="165">
          <cell r="B165" t="str">
            <v>'0361304</v>
          </cell>
          <cell r="C165" t="str">
            <v>D</v>
          </cell>
          <cell r="D165" t="str">
            <v>BF740/750 FAN MODULE1 (SIDE)</v>
          </cell>
          <cell r="E165">
            <v>215.27</v>
          </cell>
          <cell r="F165">
            <v>0</v>
          </cell>
          <cell r="H165" t="str">
            <v>N/A</v>
          </cell>
        </row>
        <row r="166">
          <cell r="B166" t="str">
            <v>'0361305</v>
          </cell>
          <cell r="C166" t="str">
            <v>D</v>
          </cell>
          <cell r="D166" t="str">
            <v>BF740/750 FAN MODULE2 (TOP)</v>
          </cell>
          <cell r="E166">
            <v>218.41</v>
          </cell>
          <cell r="F166">
            <v>0</v>
          </cell>
          <cell r="H166" t="str">
            <v>N/A</v>
          </cell>
        </row>
        <row r="167">
          <cell r="B167" t="str">
            <v>'0361307</v>
          </cell>
          <cell r="C167" t="str">
            <v>D</v>
          </cell>
          <cell r="D167" t="str">
            <v>BF740 Blank Panel Set</v>
          </cell>
          <cell r="E167">
            <v>361.57</v>
          </cell>
          <cell r="F167">
            <v>0</v>
          </cell>
          <cell r="H167" t="str">
            <v>N/A</v>
          </cell>
        </row>
        <row r="168">
          <cell r="B168" t="str">
            <v>'0361308</v>
          </cell>
          <cell r="C168" t="str">
            <v>D</v>
          </cell>
          <cell r="D168" t="str">
            <v>BLUEFIRE 710 BLANK PANEL SET</v>
          </cell>
          <cell r="E168">
            <v>108.68</v>
          </cell>
          <cell r="F168">
            <v>0</v>
          </cell>
          <cell r="H168" t="str">
            <v>N/A</v>
          </cell>
        </row>
        <row r="169">
          <cell r="B169" t="str">
            <v>'0361309</v>
          </cell>
          <cell r="C169" t="str">
            <v>D</v>
          </cell>
          <cell r="D169" t="str">
            <v>BLUEFIRE 720 BLANK PANEL SET</v>
          </cell>
          <cell r="E169">
            <v>166.16</v>
          </cell>
          <cell r="F169">
            <v>0</v>
          </cell>
          <cell r="H169" t="str">
            <v>N/A</v>
          </cell>
        </row>
        <row r="170">
          <cell r="B170" t="str">
            <v>'0361310</v>
          </cell>
          <cell r="C170" t="str">
            <v>D</v>
          </cell>
          <cell r="D170" t="str">
            <v>BLUEFIRE 730 BLANK PANEL SET</v>
          </cell>
          <cell r="E170">
            <v>294.69</v>
          </cell>
          <cell r="F170">
            <v>0</v>
          </cell>
          <cell r="H170" t="str">
            <v>N/A</v>
          </cell>
        </row>
        <row r="171">
          <cell r="B171" t="str">
            <v>'0361311</v>
          </cell>
          <cell r="C171" t="str">
            <v>D</v>
          </cell>
          <cell r="D171" t="str">
            <v>BLUEFIRE 750 BLANK PANEL SET</v>
          </cell>
          <cell r="E171">
            <v>721.05</v>
          </cell>
          <cell r="F171">
            <v>0</v>
          </cell>
          <cell r="H171" t="str">
            <v>N/A</v>
          </cell>
        </row>
        <row r="172">
          <cell r="B172" t="str">
            <v>'0361312</v>
          </cell>
          <cell r="C172" t="str">
            <v>D</v>
          </cell>
          <cell r="D172" t="str">
            <v>BLUEFIRE 740/750 FAN MODULE1 (SIDE)</v>
          </cell>
          <cell r="E172">
            <v>215.27</v>
          </cell>
          <cell r="F172">
            <v>0</v>
          </cell>
          <cell r="H172" t="str">
            <v>N/A</v>
          </cell>
          <cell r="I172" t="str">
            <v>'SEE TEXT</v>
          </cell>
        </row>
        <row r="173">
          <cell r="B173" t="str">
            <v>'0361313</v>
          </cell>
          <cell r="C173" t="str">
            <v>D</v>
          </cell>
          <cell r="D173" t="str">
            <v>BLUEFIRE 740/750 FAN MODULE2 (TOP)</v>
          </cell>
          <cell r="E173">
            <v>218.41</v>
          </cell>
          <cell r="F173">
            <v>0</v>
          </cell>
          <cell r="H173" t="str">
            <v>N/A</v>
          </cell>
          <cell r="I173" t="str">
            <v>'SEE TEXT</v>
          </cell>
        </row>
        <row r="174">
          <cell r="B174" t="str">
            <v>'0361315</v>
          </cell>
          <cell r="C174" t="str">
            <v>D</v>
          </cell>
          <cell r="D174" t="str">
            <v>BLUEFIRE 740 BLANK PANEL SET</v>
          </cell>
          <cell r="E174">
            <v>361.57</v>
          </cell>
          <cell r="F174">
            <v>0</v>
          </cell>
          <cell r="H174" t="str">
            <v>N/A</v>
          </cell>
        </row>
        <row r="175">
          <cell r="B175" t="str">
            <v>'0363000</v>
          </cell>
          <cell r="C175" t="str">
            <v>D</v>
          </cell>
          <cell r="D175" t="str">
            <v>VRRP S/W</v>
          </cell>
          <cell r="E175">
            <v>0</v>
          </cell>
          <cell r="F175">
            <v>0</v>
          </cell>
          <cell r="H175" t="str">
            <v>N/A</v>
          </cell>
        </row>
        <row r="176">
          <cell r="B176" t="str">
            <v>'0364005</v>
          </cell>
          <cell r="C176" t="str">
            <v>D</v>
          </cell>
          <cell r="D176" t="str">
            <v>BF710 BASIC SYSTEM (AC) (R)</v>
          </cell>
          <cell r="E176">
            <v>2351.25</v>
          </cell>
          <cell r="F176">
            <v>0</v>
          </cell>
          <cell r="H176" t="str">
            <v>N/A</v>
          </cell>
        </row>
        <row r="177">
          <cell r="B177" t="str">
            <v>'0364006</v>
          </cell>
          <cell r="C177" t="str">
            <v>D</v>
          </cell>
          <cell r="D177" t="str">
            <v>BLUEFIRE710 BASIC SYSTEM (AC) (R)</v>
          </cell>
          <cell r="E177">
            <v>2351.25</v>
          </cell>
          <cell r="G177">
            <v>10250</v>
          </cell>
          <cell r="H177" t="str">
            <v>N/A</v>
          </cell>
        </row>
        <row r="178">
          <cell r="B178" t="str">
            <v>'0364007</v>
          </cell>
          <cell r="C178" t="str">
            <v>D</v>
          </cell>
          <cell r="D178" t="str">
            <v>BF720 BASIC SYSTEM (AC) (R)</v>
          </cell>
          <cell r="E178">
            <v>2508</v>
          </cell>
          <cell r="F178">
            <v>0</v>
          </cell>
          <cell r="H178" t="str">
            <v>N/A</v>
          </cell>
        </row>
        <row r="179">
          <cell r="B179" t="str">
            <v>'0364008</v>
          </cell>
          <cell r="C179" t="str">
            <v>D</v>
          </cell>
          <cell r="D179" t="str">
            <v>BLUEFIRE720 BASIC SYSTEM (AC) (R)</v>
          </cell>
          <cell r="E179">
            <v>2508.9299999999998</v>
          </cell>
          <cell r="G179">
            <v>6995</v>
          </cell>
          <cell r="H179" t="str">
            <v>N/A</v>
          </cell>
        </row>
        <row r="180">
          <cell r="B180" t="str">
            <v>'0364009</v>
          </cell>
          <cell r="C180" t="str">
            <v>D</v>
          </cell>
          <cell r="D180" t="str">
            <v>BF730 BASIC SYSTEM (AC) (R)</v>
          </cell>
          <cell r="E180">
            <v>6949.25</v>
          </cell>
          <cell r="F180">
            <v>0</v>
          </cell>
          <cell r="H180" t="str">
            <v>N/A</v>
          </cell>
        </row>
        <row r="181">
          <cell r="B181" t="str">
            <v>'0364010</v>
          </cell>
          <cell r="C181" t="str">
            <v>D</v>
          </cell>
          <cell r="D181" t="str">
            <v>BLUEFIRE730 BASIC SYSTEM (AC) (R)</v>
          </cell>
          <cell r="E181">
            <v>6950.18</v>
          </cell>
          <cell r="G181">
            <v>17995</v>
          </cell>
          <cell r="H181" t="str">
            <v>N/A</v>
          </cell>
        </row>
        <row r="182">
          <cell r="B182" t="str">
            <v>'0364011</v>
          </cell>
          <cell r="C182" t="str">
            <v>D</v>
          </cell>
          <cell r="D182" t="str">
            <v>BF750 BASIC SYSTEM (AC) (R)</v>
          </cell>
          <cell r="E182">
            <v>17190.25</v>
          </cell>
          <cell r="F182">
            <v>0</v>
          </cell>
          <cell r="H182" t="str">
            <v>N/A</v>
          </cell>
        </row>
        <row r="183">
          <cell r="B183" t="str">
            <v>'0364012</v>
          </cell>
          <cell r="C183" t="str">
            <v>D</v>
          </cell>
          <cell r="D183" t="str">
            <v>BLUEFIRE750 BASIC SYSTEM (AC) (R)</v>
          </cell>
          <cell r="E183">
            <v>17191.18</v>
          </cell>
          <cell r="G183">
            <v>55000</v>
          </cell>
          <cell r="H183" t="str">
            <v>N/A</v>
          </cell>
        </row>
        <row r="184">
          <cell r="B184" t="str">
            <v>'0364013</v>
          </cell>
          <cell r="D184" t="str">
            <v>BF740 BASIC SYSTEM (AC) (R)</v>
          </cell>
          <cell r="E184">
            <v>9248.25</v>
          </cell>
          <cell r="G184">
            <v>32000</v>
          </cell>
          <cell r="H184" t="str">
            <v>N/A</v>
          </cell>
        </row>
        <row r="185">
          <cell r="B185" t="str">
            <v>'0364014</v>
          </cell>
          <cell r="D185" t="str">
            <v>BLUEFIRE 740 BASIC SYSTEM (AC) (R)</v>
          </cell>
          <cell r="E185">
            <v>9248.7199999999993</v>
          </cell>
          <cell r="G185">
            <v>32000</v>
          </cell>
          <cell r="H185" t="str">
            <v>N/A</v>
          </cell>
        </row>
        <row r="186">
          <cell r="B186" t="str">
            <v>'0364034</v>
          </cell>
          <cell r="C186" t="str">
            <v>D</v>
          </cell>
          <cell r="D186" t="str">
            <v>ES100X/148; LAYER 2 SWITCH (R)</v>
          </cell>
          <cell r="E186">
            <v>1933.25</v>
          </cell>
          <cell r="F186">
            <v>2914</v>
          </cell>
          <cell r="H186" t="str">
            <v>N/A</v>
          </cell>
        </row>
        <row r="187">
          <cell r="B187" t="str">
            <v>'0364093</v>
          </cell>
          <cell r="C187" t="str">
            <v>D</v>
          </cell>
          <cell r="D187" t="str">
            <v>720 BUNDLE KIT (R)</v>
          </cell>
          <cell r="E187">
            <v>2884.67</v>
          </cell>
          <cell r="F187">
            <v>0</v>
          </cell>
          <cell r="H187" t="str">
            <v>N/A</v>
          </cell>
        </row>
        <row r="188">
          <cell r="B188" t="str">
            <v>'0365005</v>
          </cell>
          <cell r="C188" t="str">
            <v>D</v>
          </cell>
          <cell r="D188" t="str">
            <v>BF720 POWER UNIT (AC) (R)</v>
          </cell>
          <cell r="E188">
            <v>156.75</v>
          </cell>
          <cell r="F188">
            <v>0</v>
          </cell>
          <cell r="H188" t="str">
            <v>N/A</v>
          </cell>
        </row>
        <row r="189">
          <cell r="B189" t="str">
            <v>'0365006</v>
          </cell>
          <cell r="C189" t="str">
            <v>D</v>
          </cell>
          <cell r="D189" t="str">
            <v>BLUEFIRE720 POWER UNIT (AC) (R)</v>
          </cell>
          <cell r="E189">
            <v>156.75</v>
          </cell>
          <cell r="G189">
            <v>700</v>
          </cell>
          <cell r="H189" t="str">
            <v>N/A</v>
          </cell>
        </row>
        <row r="190">
          <cell r="B190" t="str">
            <v>'0365011</v>
          </cell>
          <cell r="C190" t="str">
            <v>D</v>
          </cell>
          <cell r="D190" t="str">
            <v>BF730/740/750 POWER UNIT (AC) (R)</v>
          </cell>
          <cell r="E190">
            <v>710.6</v>
          </cell>
          <cell r="F190">
            <v>0</v>
          </cell>
          <cell r="H190" t="str">
            <v>N/A</v>
          </cell>
        </row>
        <row r="191">
          <cell r="B191" t="str">
            <v>'0365012</v>
          </cell>
          <cell r="D191" t="str">
            <v>BLUEFIRE730/740/750 POWER UNIT (AC) (R)</v>
          </cell>
          <cell r="E191">
            <v>710.6</v>
          </cell>
          <cell r="G191">
            <v>2750</v>
          </cell>
          <cell r="H191" t="str">
            <v>N/A</v>
          </cell>
        </row>
        <row r="192">
          <cell r="B192" t="str">
            <v>'0365013</v>
          </cell>
          <cell r="C192" t="str">
            <v>D</v>
          </cell>
          <cell r="D192" t="str">
            <v>BF 73x/740/750 Power Unit (DC) (R)</v>
          </cell>
          <cell r="E192">
            <v>0</v>
          </cell>
          <cell r="F192">
            <v>0</v>
          </cell>
          <cell r="H192" t="str">
            <v>N/A</v>
          </cell>
        </row>
        <row r="193">
          <cell r="B193" t="str">
            <v>'0365014</v>
          </cell>
          <cell r="C193" t="str">
            <v>D</v>
          </cell>
          <cell r="D193" t="str">
            <v>Bluefire 73x/740/750 Power Unit (DC) (R)</v>
          </cell>
          <cell r="E193">
            <v>0</v>
          </cell>
          <cell r="F193">
            <v>0</v>
          </cell>
          <cell r="H193" t="str">
            <v>N/A</v>
          </cell>
        </row>
        <row r="194">
          <cell r="B194" t="str">
            <v>'0365020</v>
          </cell>
          <cell r="C194" t="str">
            <v>D</v>
          </cell>
          <cell r="D194" t="str">
            <v>BF730 CPU MODULE (R)</v>
          </cell>
          <cell r="E194">
            <v>522.5</v>
          </cell>
          <cell r="F194">
            <v>0</v>
          </cell>
          <cell r="H194" t="str">
            <v>N/A</v>
          </cell>
        </row>
        <row r="195">
          <cell r="B195" t="str">
            <v>'0365021</v>
          </cell>
          <cell r="C195" t="str">
            <v>D</v>
          </cell>
          <cell r="D195" t="str">
            <v>BLUEFIRE730 CPU MODULE (R)</v>
          </cell>
          <cell r="E195">
            <v>522.5</v>
          </cell>
          <cell r="G195">
            <v>2300</v>
          </cell>
          <cell r="H195" t="str">
            <v>N/A</v>
          </cell>
        </row>
        <row r="196">
          <cell r="B196" t="str">
            <v>'0365022</v>
          </cell>
          <cell r="C196" t="str">
            <v>I</v>
          </cell>
          <cell r="D196" t="str">
            <v>BF750 CPU MODULE (R)</v>
          </cell>
          <cell r="E196">
            <v>888.25</v>
          </cell>
          <cell r="F196">
            <v>0</v>
          </cell>
          <cell r="H196" t="str">
            <v>N/A</v>
          </cell>
        </row>
        <row r="197">
          <cell r="B197" t="str">
            <v>'0365023</v>
          </cell>
          <cell r="D197" t="str">
            <v>BLUEFIRE 740/750 CPU MODULE (R)</v>
          </cell>
          <cell r="E197">
            <v>888.25</v>
          </cell>
          <cell r="G197">
            <v>3900</v>
          </cell>
          <cell r="H197" t="str">
            <v>N/A</v>
          </cell>
          <cell r="I197" t="str">
            <v>'see text</v>
          </cell>
        </row>
        <row r="198">
          <cell r="B198" t="str">
            <v>'0365040</v>
          </cell>
          <cell r="C198" t="str">
            <v>D</v>
          </cell>
          <cell r="D198" t="str">
            <v>BF710 1000BASE-X 1 PORT CARD (R)</v>
          </cell>
          <cell r="E198">
            <v>209</v>
          </cell>
          <cell r="F198">
            <v>0</v>
          </cell>
          <cell r="H198" t="str">
            <v>N/A</v>
          </cell>
        </row>
        <row r="199">
          <cell r="B199" t="str">
            <v>'0365041</v>
          </cell>
          <cell r="C199" t="str">
            <v>D</v>
          </cell>
          <cell r="D199" t="str">
            <v>BF710 10/100BASE-TX 8PORT CARD(R)</v>
          </cell>
          <cell r="E199">
            <v>209</v>
          </cell>
          <cell r="F199">
            <v>0</v>
          </cell>
          <cell r="H199" t="str">
            <v>N/A</v>
          </cell>
        </row>
        <row r="200">
          <cell r="B200" t="str">
            <v>'0365042</v>
          </cell>
          <cell r="C200" t="str">
            <v>D</v>
          </cell>
          <cell r="D200" t="str">
            <v>BLUEFIRE710 1000BASE-X 1PORT CARD (R)</v>
          </cell>
          <cell r="E200">
            <v>209</v>
          </cell>
          <cell r="G200">
            <v>925</v>
          </cell>
          <cell r="H200" t="str">
            <v>N/A</v>
          </cell>
        </row>
        <row r="201">
          <cell r="B201" t="str">
            <v>'0365043</v>
          </cell>
          <cell r="C201" t="str">
            <v>D</v>
          </cell>
          <cell r="D201" t="str">
            <v>BLUEFIRE710 10/100BASE-TX 8PORT CARD (R)</v>
          </cell>
          <cell r="E201">
            <v>209</v>
          </cell>
          <cell r="G201">
            <v>925</v>
          </cell>
          <cell r="H201" t="str">
            <v>N/A</v>
          </cell>
        </row>
        <row r="202">
          <cell r="B202" t="str">
            <v>'0365045</v>
          </cell>
          <cell r="C202" t="str">
            <v>I</v>
          </cell>
          <cell r="D202" t="str">
            <v>BF720/730 1000BASE-X 2PORT CRD(R)</v>
          </cell>
          <cell r="E202">
            <v>365.75</v>
          </cell>
          <cell r="F202">
            <v>0</v>
          </cell>
          <cell r="H202" t="str">
            <v>N/A</v>
          </cell>
        </row>
        <row r="203">
          <cell r="B203" t="str">
            <v>'0365046</v>
          </cell>
          <cell r="C203" t="str">
            <v>D</v>
          </cell>
          <cell r="D203" t="str">
            <v>BF720/730 10/100BSE-TX16PRT CRD(R)</v>
          </cell>
          <cell r="E203">
            <v>365.75</v>
          </cell>
          <cell r="F203">
            <v>0</v>
          </cell>
          <cell r="H203" t="str">
            <v>N/A</v>
          </cell>
        </row>
        <row r="204">
          <cell r="B204" t="str">
            <v>'0365047</v>
          </cell>
          <cell r="C204" t="str">
            <v>D</v>
          </cell>
          <cell r="D204" t="str">
            <v>BLUEFIRE720/730 1000BASE-TX 16PORT CRD(R</v>
          </cell>
          <cell r="E204">
            <v>365.75</v>
          </cell>
          <cell r="G204">
            <v>1795</v>
          </cell>
          <cell r="H204" t="str">
            <v>N/A</v>
          </cell>
          <cell r="I204" t="str">
            <v>'see text</v>
          </cell>
        </row>
        <row r="205">
          <cell r="B205" t="str">
            <v>'0365048</v>
          </cell>
          <cell r="C205" t="str">
            <v>D</v>
          </cell>
          <cell r="D205" t="str">
            <v>BLUEFIRE720/730 10/100BASE-TX16PRT CRD(R</v>
          </cell>
          <cell r="E205">
            <v>428.45</v>
          </cell>
          <cell r="G205">
            <v>2095</v>
          </cell>
          <cell r="H205" t="str">
            <v>N/A</v>
          </cell>
        </row>
        <row r="206">
          <cell r="B206" t="str">
            <v>'0365050</v>
          </cell>
          <cell r="D206" t="str">
            <v>BF740/750 1000BASE-X MODULES  (R)</v>
          </cell>
          <cell r="E206">
            <v>3344</v>
          </cell>
          <cell r="G206">
            <v>13000</v>
          </cell>
          <cell r="H206" t="str">
            <v>N/A</v>
          </cell>
          <cell r="I206" t="str">
            <v>'see text</v>
          </cell>
        </row>
        <row r="207">
          <cell r="B207" t="str">
            <v>'0365051</v>
          </cell>
          <cell r="D207" t="str">
            <v>BF740/750 100/1000 BASE-TX MODULE (R)</v>
          </cell>
          <cell r="E207">
            <v>3239.5</v>
          </cell>
          <cell r="G207">
            <v>13500</v>
          </cell>
          <cell r="H207" t="str">
            <v>N/A</v>
          </cell>
        </row>
        <row r="208">
          <cell r="B208" t="str">
            <v>'0365052</v>
          </cell>
          <cell r="D208" t="str">
            <v>BLUEFIRE740/750 1000BASE-X 8PRT CRD (R)</v>
          </cell>
          <cell r="E208">
            <v>3344</v>
          </cell>
          <cell r="G208">
            <v>13000</v>
          </cell>
          <cell r="H208" t="str">
            <v>N/A</v>
          </cell>
          <cell r="I208" t="str">
            <v>'see text</v>
          </cell>
        </row>
        <row r="209">
          <cell r="B209" t="str">
            <v>'0365053</v>
          </cell>
          <cell r="D209" t="str">
            <v>BLUEFIRE 740/750 32Port FE+4Port GBE (R)</v>
          </cell>
          <cell r="E209">
            <v>3239.5</v>
          </cell>
          <cell r="G209">
            <v>13500</v>
          </cell>
          <cell r="H209" t="str">
            <v>N/A</v>
          </cell>
          <cell r="I209" t="str">
            <v>'see text</v>
          </cell>
        </row>
        <row r="210">
          <cell r="B210" t="str">
            <v>'0365056</v>
          </cell>
          <cell r="C210" t="str">
            <v>D</v>
          </cell>
          <cell r="D210" t="str">
            <v>BF 750 SWITCH MODULE (R)</v>
          </cell>
          <cell r="E210">
            <v>997.98</v>
          </cell>
          <cell r="F210">
            <v>0</v>
          </cell>
          <cell r="H210" t="str">
            <v>N/A</v>
          </cell>
        </row>
        <row r="211">
          <cell r="B211" t="str">
            <v>'0365104</v>
          </cell>
          <cell r="C211" t="str">
            <v>D</v>
          </cell>
          <cell r="D211" t="str">
            <v>BF730 FAN MODULE (R)</v>
          </cell>
          <cell r="E211">
            <v>145.78</v>
          </cell>
          <cell r="F211">
            <v>0</v>
          </cell>
          <cell r="H211" t="str">
            <v>N/A</v>
          </cell>
        </row>
        <row r="212">
          <cell r="B212" t="str">
            <v>'0365105</v>
          </cell>
          <cell r="C212" t="str">
            <v>D</v>
          </cell>
          <cell r="D212" t="str">
            <v>BLUEFIRE730 FAN MODULE (R)</v>
          </cell>
          <cell r="E212">
            <v>145.78</v>
          </cell>
          <cell r="F212">
            <v>0</v>
          </cell>
          <cell r="H212" t="str">
            <v>N/A</v>
          </cell>
        </row>
        <row r="213">
          <cell r="B213" t="str">
            <v>'0365113</v>
          </cell>
          <cell r="D213" t="str">
            <v>BF 740 SWITCH MODULE (R)</v>
          </cell>
          <cell r="E213">
            <v>935.28</v>
          </cell>
          <cell r="G213">
            <v>4600</v>
          </cell>
          <cell r="H213" t="str">
            <v>N/A</v>
          </cell>
        </row>
        <row r="214">
          <cell r="B214" t="str">
            <v>'0365114</v>
          </cell>
          <cell r="D214" t="str">
            <v>BLUEFIRE 740 SWITCH MODULE (R)</v>
          </cell>
          <cell r="E214">
            <v>935.28</v>
          </cell>
          <cell r="G214">
            <v>4600</v>
          </cell>
          <cell r="H214" t="str">
            <v>N/A</v>
          </cell>
        </row>
        <row r="215">
          <cell r="B215" t="str">
            <v>'0365116</v>
          </cell>
          <cell r="D215" t="str">
            <v>1000BASE-SX GBIC OPTICAL MODULE (R)</v>
          </cell>
          <cell r="E215">
            <v>33</v>
          </cell>
          <cell r="G215">
            <v>400</v>
          </cell>
          <cell r="H215" t="str">
            <v>N/A</v>
          </cell>
        </row>
        <row r="216">
          <cell r="B216" t="str">
            <v>'0365117</v>
          </cell>
          <cell r="C216" t="str">
            <v>D</v>
          </cell>
          <cell r="D216" t="str">
            <v>1000BASE-LX GBIC OPTICAL MODULE (R)</v>
          </cell>
          <cell r="E216">
            <v>75.75</v>
          </cell>
          <cell r="G216">
            <v>800</v>
          </cell>
          <cell r="H216" t="str">
            <v>N/A</v>
          </cell>
        </row>
        <row r="217">
          <cell r="B217" t="str">
            <v>'0365118</v>
          </cell>
          <cell r="C217" t="str">
            <v>D</v>
          </cell>
          <cell r="D217" t="str">
            <v>LONG HAUL (40km) GBIC OPTICAL MODULE (R)</v>
          </cell>
          <cell r="E217">
            <v>255.53</v>
          </cell>
          <cell r="G217">
            <v>2400</v>
          </cell>
          <cell r="H217" t="str">
            <v>N/A</v>
          </cell>
        </row>
        <row r="218">
          <cell r="B218" t="str">
            <v>'0365119</v>
          </cell>
          <cell r="C218" t="str">
            <v>D</v>
          </cell>
          <cell r="D218" t="str">
            <v>LONG HAUL(80km)GBIC OPTICAL MODULE (R)</v>
          </cell>
          <cell r="E218">
            <v>760.53</v>
          </cell>
          <cell r="G218">
            <v>6000</v>
          </cell>
          <cell r="H218" t="str">
            <v>N/A</v>
          </cell>
        </row>
        <row r="219">
          <cell r="B219" t="str">
            <v>'0365120</v>
          </cell>
          <cell r="C219" t="str">
            <v>D</v>
          </cell>
          <cell r="D219" t="str">
            <v>1000BASE-T GBIC COPPER MODULE (R)</v>
          </cell>
          <cell r="E219">
            <v>58.58</v>
          </cell>
          <cell r="G219">
            <v>400</v>
          </cell>
          <cell r="H219" t="str">
            <v>N/A</v>
          </cell>
        </row>
        <row r="220">
          <cell r="B220" t="str">
            <v>'0365121</v>
          </cell>
          <cell r="D220" t="str">
            <v>1000BASE-SX SFP OPTICAL MODULE (R)</v>
          </cell>
          <cell r="E220">
            <v>33</v>
          </cell>
          <cell r="G220">
            <v>400</v>
          </cell>
          <cell r="H220" t="str">
            <v>N/A</v>
          </cell>
        </row>
        <row r="221">
          <cell r="B221" t="str">
            <v>'0365122</v>
          </cell>
          <cell r="C221" t="str">
            <v>D</v>
          </cell>
          <cell r="D221" t="str">
            <v>1000BASE-LX SFP OPTICAL MODULE (R)</v>
          </cell>
          <cell r="E221">
            <v>68.680000000000007</v>
          </cell>
          <cell r="G221">
            <v>800</v>
          </cell>
          <cell r="H221" t="str">
            <v>N/A</v>
          </cell>
        </row>
        <row r="222">
          <cell r="B222" t="str">
            <v>'0365123</v>
          </cell>
          <cell r="C222" t="str">
            <v>D</v>
          </cell>
          <cell r="D222" t="str">
            <v>LONG HAUL(35km) SFP OPTICAL MODULE (R)</v>
          </cell>
          <cell r="E222">
            <v>356.53</v>
          </cell>
          <cell r="G222">
            <v>2400</v>
          </cell>
          <cell r="H222" t="str">
            <v>N/A</v>
          </cell>
        </row>
        <row r="223">
          <cell r="B223" t="str">
            <v>'0365124</v>
          </cell>
          <cell r="C223" t="str">
            <v>D</v>
          </cell>
          <cell r="D223" t="str">
            <v>LONG HAUL (80km) SFP OPTICAL MODULE (R)</v>
          </cell>
          <cell r="E223">
            <v>706.5</v>
          </cell>
          <cell r="G223">
            <v>6000</v>
          </cell>
          <cell r="H223" t="str">
            <v>N/A</v>
          </cell>
        </row>
        <row r="224">
          <cell r="B224" t="str">
            <v>'0365136</v>
          </cell>
          <cell r="D224" t="str">
            <v>BF740/750 1000BASE-X 8Port-B (R)</v>
          </cell>
          <cell r="E224">
            <v>3344</v>
          </cell>
          <cell r="F224">
            <v>0</v>
          </cell>
          <cell r="H224" t="str">
            <v>N/A</v>
          </cell>
        </row>
        <row r="225">
          <cell r="B225" t="str">
            <v>'0365137</v>
          </cell>
          <cell r="D225" t="str">
            <v>BlueFire 740/750 1000Base-X 8Port-B (R)</v>
          </cell>
          <cell r="E225">
            <v>3344</v>
          </cell>
          <cell r="F225">
            <v>0</v>
          </cell>
          <cell r="H225" t="str">
            <v>N/A</v>
          </cell>
          <cell r="I225" t="str">
            <v>'see text</v>
          </cell>
        </row>
        <row r="226">
          <cell r="B226" t="str">
            <v>'0365138</v>
          </cell>
          <cell r="C226" t="str">
            <v>P</v>
          </cell>
          <cell r="D226" t="str">
            <v>BF 740/750 32Port FE+4Port GBE-B (R)</v>
          </cell>
          <cell r="E226">
            <v>3239.5</v>
          </cell>
          <cell r="F226">
            <v>0</v>
          </cell>
          <cell r="H226" t="str">
            <v>N/A</v>
          </cell>
        </row>
        <row r="227">
          <cell r="B227" t="str">
            <v>'0365139</v>
          </cell>
          <cell r="C227" t="str">
            <v>P</v>
          </cell>
          <cell r="D227" t="str">
            <v>BlueFire740/750 32Port FE+4Port GBE-B(R)</v>
          </cell>
          <cell r="E227">
            <v>0</v>
          </cell>
          <cell r="F227">
            <v>0</v>
          </cell>
          <cell r="H227" t="str">
            <v>N/A</v>
          </cell>
        </row>
        <row r="228">
          <cell r="B228" t="str">
            <v>'0365140</v>
          </cell>
          <cell r="C228" t="str">
            <v>P</v>
          </cell>
          <cell r="D228" t="str">
            <v>BF 740/750 10GBASE-LR 1Port-B (R)</v>
          </cell>
          <cell r="E228">
            <v>13062.5</v>
          </cell>
          <cell r="F228">
            <v>0</v>
          </cell>
          <cell r="H228" t="str">
            <v>N/A</v>
          </cell>
        </row>
        <row r="229">
          <cell r="B229" t="str">
            <v>'0365141</v>
          </cell>
          <cell r="C229" t="str">
            <v>P</v>
          </cell>
          <cell r="D229" t="str">
            <v>BlueFire 740/750 10GBASE-LR 1Port-B (R)</v>
          </cell>
          <cell r="E229">
            <v>13062.5</v>
          </cell>
          <cell r="F229">
            <v>0</v>
          </cell>
          <cell r="H229" t="str">
            <v>N/A</v>
          </cell>
        </row>
        <row r="230">
          <cell r="B230" t="str">
            <v>'0365156</v>
          </cell>
          <cell r="D230" t="str">
            <v>1000BASE-T SFP COPPER MODULE  (R)</v>
          </cell>
          <cell r="E230">
            <v>63.13</v>
          </cell>
          <cell r="G230">
            <v>400</v>
          </cell>
          <cell r="H230" t="str">
            <v>N/A</v>
          </cell>
        </row>
        <row r="231">
          <cell r="B231" t="str">
            <v>'0365304</v>
          </cell>
          <cell r="C231" t="str">
            <v>D</v>
          </cell>
          <cell r="D231" t="str">
            <v>BF740/750 FAN MODULE1 (SIDE) (R)</v>
          </cell>
          <cell r="E231">
            <v>107.64</v>
          </cell>
          <cell r="F231">
            <v>0</v>
          </cell>
          <cell r="H231" t="str">
            <v>N/A</v>
          </cell>
        </row>
        <row r="232">
          <cell r="B232" t="str">
            <v>'0365305</v>
          </cell>
          <cell r="C232" t="str">
            <v>D</v>
          </cell>
          <cell r="D232" t="str">
            <v>BF740/750 FAN MODULE2 (TOP) (R)</v>
          </cell>
          <cell r="E232">
            <v>109.21</v>
          </cell>
          <cell r="F232">
            <v>0</v>
          </cell>
          <cell r="H232" t="str">
            <v>N/A</v>
          </cell>
        </row>
        <row r="233">
          <cell r="B233" t="str">
            <v>'0365308</v>
          </cell>
          <cell r="C233" t="str">
            <v>D</v>
          </cell>
          <cell r="D233" t="str">
            <v>BLUEFIRE 710 BLANK PANEL SET (R)</v>
          </cell>
          <cell r="E233">
            <v>54.34</v>
          </cell>
          <cell r="F233">
            <v>0</v>
          </cell>
          <cell r="H233" t="str">
            <v>N/A</v>
          </cell>
        </row>
        <row r="234">
          <cell r="B234" t="str">
            <v>'0365309</v>
          </cell>
          <cell r="C234" t="str">
            <v>D</v>
          </cell>
          <cell r="D234" t="str">
            <v>BLUEFIRE 720 BLANK PANEL SET (R)</v>
          </cell>
          <cell r="E234">
            <v>83.08</v>
          </cell>
          <cell r="F234">
            <v>0</v>
          </cell>
          <cell r="H234" t="str">
            <v>N/A</v>
          </cell>
        </row>
        <row r="235">
          <cell r="B235" t="str">
            <v>'0365310</v>
          </cell>
          <cell r="C235" t="str">
            <v>D</v>
          </cell>
          <cell r="D235" t="str">
            <v>BLUEFIRE 730 BLANK PANEL SET (R)</v>
          </cell>
          <cell r="E235">
            <v>147.35</v>
          </cell>
          <cell r="F235">
            <v>0</v>
          </cell>
          <cell r="H235" t="str">
            <v>N/A</v>
          </cell>
        </row>
        <row r="236">
          <cell r="B236" t="str">
            <v>'0365311</v>
          </cell>
          <cell r="C236" t="str">
            <v>D</v>
          </cell>
          <cell r="D236" t="str">
            <v>BLUEFIRE 750 BLANK PANEL SET (R)</v>
          </cell>
          <cell r="E236">
            <v>360.53</v>
          </cell>
          <cell r="F236">
            <v>0</v>
          </cell>
          <cell r="H236" t="str">
            <v>N/A</v>
          </cell>
        </row>
        <row r="237">
          <cell r="B237" t="str">
            <v>'0365312</v>
          </cell>
          <cell r="C237" t="str">
            <v>D</v>
          </cell>
          <cell r="D237" t="str">
            <v>BLUEFIRE 740/750 FAN MODULE1 (SIDE)(R)</v>
          </cell>
          <cell r="E237">
            <v>107.64</v>
          </cell>
          <cell r="F237">
            <v>0</v>
          </cell>
          <cell r="H237" t="str">
            <v>N/A</v>
          </cell>
        </row>
        <row r="238">
          <cell r="B238" t="str">
            <v>'0365313</v>
          </cell>
          <cell r="C238" t="str">
            <v>D</v>
          </cell>
          <cell r="D238" t="str">
            <v>BLUEFIRE 740/750 FAN MODULE2 (TOP)(R)</v>
          </cell>
          <cell r="E238">
            <v>109.21</v>
          </cell>
          <cell r="F238">
            <v>0</v>
          </cell>
          <cell r="H238" t="str">
            <v>N/A</v>
          </cell>
        </row>
        <row r="239">
          <cell r="B239" t="str">
            <v>'0365315</v>
          </cell>
          <cell r="C239" t="str">
            <v>D</v>
          </cell>
          <cell r="D239" t="str">
            <v>BLUEFIRE 740 BLANK PANEL SET (R)</v>
          </cell>
          <cell r="E239">
            <v>180.79</v>
          </cell>
          <cell r="F239">
            <v>0</v>
          </cell>
          <cell r="H239" t="str">
            <v>N/A</v>
          </cell>
        </row>
        <row r="240">
          <cell r="B240" t="str">
            <v>'0369999</v>
          </cell>
          <cell r="D240" t="str">
            <v>IP (BF700) SALES ADJUSTMENT</v>
          </cell>
          <cell r="E240">
            <v>0</v>
          </cell>
          <cell r="F240">
            <v>0</v>
          </cell>
          <cell r="H240" t="str">
            <v>N/A</v>
          </cell>
        </row>
        <row r="241">
          <cell r="B241" t="str">
            <v>'BF 710</v>
          </cell>
          <cell r="C241" t="str">
            <v>D</v>
          </cell>
          <cell r="D241" t="str">
            <v>FOR SYSTEM COUNT ONLY</v>
          </cell>
          <cell r="E241">
            <v>0</v>
          </cell>
          <cell r="F241">
            <v>0</v>
          </cell>
          <cell r="H241" t="str">
            <v>N/A</v>
          </cell>
        </row>
        <row r="242">
          <cell r="B242" t="str">
            <v>'BF 720</v>
          </cell>
          <cell r="C242" t="str">
            <v>D</v>
          </cell>
          <cell r="D242" t="str">
            <v>FOR SYSTEM COUNT ONLY</v>
          </cell>
          <cell r="E242">
            <v>0</v>
          </cell>
          <cell r="F242">
            <v>0</v>
          </cell>
          <cell r="H242" t="str">
            <v>N/A</v>
          </cell>
        </row>
        <row r="243">
          <cell r="B243" t="str">
            <v>'BF 730</v>
          </cell>
          <cell r="C243" t="str">
            <v>D</v>
          </cell>
          <cell r="D243" t="str">
            <v>FOR SYSTEM COUNT ONLY</v>
          </cell>
          <cell r="E243">
            <v>0</v>
          </cell>
          <cell r="F243">
            <v>0</v>
          </cell>
          <cell r="H243" t="str">
            <v>N/A</v>
          </cell>
        </row>
        <row r="244">
          <cell r="B244" t="str">
            <v>'BF 740</v>
          </cell>
          <cell r="C244" t="str">
            <v>D</v>
          </cell>
          <cell r="D244" t="str">
            <v>FOR SYSTEM COUNT ONLY</v>
          </cell>
          <cell r="E244">
            <v>0</v>
          </cell>
          <cell r="F244">
            <v>0</v>
          </cell>
          <cell r="H244" t="str">
            <v>N/A</v>
          </cell>
        </row>
        <row r="245">
          <cell r="B245" t="str">
            <v>'BF 750</v>
          </cell>
          <cell r="C245" t="str">
            <v>D</v>
          </cell>
          <cell r="D245" t="str">
            <v>FOR SYSTEM COUNT ONLY</v>
          </cell>
          <cell r="E245">
            <v>0</v>
          </cell>
          <cell r="F245">
            <v>0</v>
          </cell>
          <cell r="H245" t="str">
            <v>N/A</v>
          </cell>
        </row>
        <row r="246">
          <cell r="B246" t="str">
            <v>'0035</v>
          </cell>
          <cell r="D246" t="str">
            <v>Key Field Service/Training</v>
          </cell>
          <cell r="E246">
            <v>0</v>
          </cell>
          <cell r="F246">
            <v>0</v>
          </cell>
          <cell r="H246" t="str">
            <v>N/A</v>
          </cell>
        </row>
        <row r="247">
          <cell r="B247" t="str">
            <v>'0045</v>
          </cell>
          <cell r="D247" t="str">
            <v>MRA Sales - KTS</v>
          </cell>
          <cell r="E247">
            <v>0</v>
          </cell>
          <cell r="F247">
            <v>0</v>
          </cell>
          <cell r="H247" t="str">
            <v>N/A</v>
          </cell>
        </row>
        <row r="248">
          <cell r="B248" t="str">
            <v>'0047</v>
          </cell>
          <cell r="D248" t="str">
            <v>KTS - EXTENDED WARRANTY</v>
          </cell>
          <cell r="E248">
            <v>0</v>
          </cell>
          <cell r="F248">
            <v>0</v>
          </cell>
          <cell r="H248" t="str">
            <v>N/A</v>
          </cell>
        </row>
        <row r="249">
          <cell r="B249" t="str">
            <v>'006-536-04</v>
          </cell>
          <cell r="C249" t="str">
            <v>D</v>
          </cell>
          <cell r="D249" t="str">
            <v>HANDSET;K1H;(FOG) HEARING AID COMPATABLE</v>
          </cell>
          <cell r="E249">
            <v>0</v>
          </cell>
          <cell r="F249">
            <v>0</v>
          </cell>
          <cell r="H249" t="str">
            <v>N/A</v>
          </cell>
        </row>
        <row r="250">
          <cell r="B250" t="str">
            <v>'006-536-10</v>
          </cell>
          <cell r="C250" t="str">
            <v>D</v>
          </cell>
          <cell r="D250" t="str">
            <v>HANDSET;K1H; DARK GRAY</v>
          </cell>
          <cell r="E250">
            <v>0</v>
          </cell>
          <cell r="F250">
            <v>0</v>
          </cell>
          <cell r="H250" t="str">
            <v>N/A</v>
          </cell>
          <cell r="I250" t="str">
            <v>'88775</v>
          </cell>
        </row>
        <row r="251">
          <cell r="B251" t="str">
            <v>'0099</v>
          </cell>
          <cell r="D251" t="str">
            <v>KTS Other Sales</v>
          </cell>
          <cell r="E251">
            <v>0</v>
          </cell>
          <cell r="F251">
            <v>0</v>
          </cell>
          <cell r="H251" t="str">
            <v>N/A</v>
          </cell>
        </row>
        <row r="252">
          <cell r="B252" t="str">
            <v>'0230000</v>
          </cell>
          <cell r="C252" t="str">
            <v>D</v>
          </cell>
          <cell r="D252" t="str">
            <v>DTERM PS PACKAGE</v>
          </cell>
          <cell r="E252">
            <v>200.64</v>
          </cell>
          <cell r="F252">
            <v>179.4</v>
          </cell>
          <cell r="H252" t="str">
            <v>N/A</v>
          </cell>
        </row>
        <row r="253">
          <cell r="B253" t="str">
            <v>'0230001</v>
          </cell>
          <cell r="C253" t="str">
            <v>D</v>
          </cell>
          <cell r="D253" t="str">
            <v>DTERM PS</v>
          </cell>
          <cell r="E253">
            <v>157.79</v>
          </cell>
          <cell r="F253">
            <v>179.4</v>
          </cell>
          <cell r="H253">
            <v>7.15</v>
          </cell>
        </row>
        <row r="254">
          <cell r="B254" t="str">
            <v>'0230002</v>
          </cell>
          <cell r="C254" t="str">
            <v>D</v>
          </cell>
          <cell r="D254" t="str">
            <v>SN509 WTK-A PS HANDSET</v>
          </cell>
          <cell r="E254">
            <v>101.09</v>
          </cell>
          <cell r="F254">
            <v>238.2</v>
          </cell>
          <cell r="H254" t="str">
            <v>N/A</v>
          </cell>
        </row>
        <row r="255">
          <cell r="B255" t="str">
            <v>'0230004</v>
          </cell>
          <cell r="C255" t="str">
            <v>D</v>
          </cell>
          <cell r="D255" t="str">
            <v>SN501 WTB-A PS BATT. PACK</v>
          </cell>
          <cell r="E255">
            <v>38.67</v>
          </cell>
          <cell r="F255">
            <v>48</v>
          </cell>
          <cell r="H255" t="str">
            <v>N/A</v>
          </cell>
        </row>
        <row r="256">
          <cell r="B256" t="str">
            <v>'0230006</v>
          </cell>
          <cell r="C256" t="str">
            <v>D</v>
          </cell>
          <cell r="D256" t="str">
            <v>SN503 WTD-A PS ALK-BATT. HOLDER</v>
          </cell>
          <cell r="E256">
            <v>7.32</v>
          </cell>
          <cell r="F256">
            <v>15</v>
          </cell>
          <cell r="H256" t="str">
            <v>N/A</v>
          </cell>
        </row>
        <row r="257">
          <cell r="B257" t="str">
            <v>'0230008</v>
          </cell>
          <cell r="C257" t="str">
            <v>D</v>
          </cell>
          <cell r="D257" t="str">
            <v>SN514 WTP-A PS CHARGER</v>
          </cell>
          <cell r="E257">
            <v>29.26</v>
          </cell>
          <cell r="F257">
            <v>36</v>
          </cell>
          <cell r="H257" t="str">
            <v>N/A</v>
          </cell>
        </row>
        <row r="258">
          <cell r="B258" t="str">
            <v>'0230010</v>
          </cell>
          <cell r="C258" t="str">
            <v>D</v>
          </cell>
          <cell r="D258" t="str">
            <v>SN510 WTL-A PS AC ADAPTER</v>
          </cell>
          <cell r="E258">
            <v>11.5</v>
          </cell>
          <cell r="F258">
            <v>16</v>
          </cell>
          <cell r="H258" t="str">
            <v>N/A</v>
          </cell>
        </row>
        <row r="259">
          <cell r="B259" t="str">
            <v>'0230012</v>
          </cell>
          <cell r="C259" t="str">
            <v>D</v>
          </cell>
          <cell r="D259" t="str">
            <v>SN504 WTE-A PS CASE-A</v>
          </cell>
          <cell r="E259">
            <v>18.809999999999999</v>
          </cell>
          <cell r="F259">
            <v>22.2</v>
          </cell>
          <cell r="H259" t="str">
            <v>N/A</v>
          </cell>
        </row>
        <row r="260">
          <cell r="B260" t="str">
            <v>'0230013</v>
          </cell>
          <cell r="C260" t="str">
            <v>D</v>
          </cell>
          <cell r="D260" t="str">
            <v>SN505 WTF-A PS CASE-B</v>
          </cell>
          <cell r="E260">
            <v>27.17</v>
          </cell>
          <cell r="F260">
            <v>33</v>
          </cell>
          <cell r="H260" t="str">
            <v>N/A</v>
          </cell>
        </row>
        <row r="261">
          <cell r="B261" t="str">
            <v>'0230014</v>
          </cell>
          <cell r="C261" t="str">
            <v>D</v>
          </cell>
          <cell r="D261" t="str">
            <v>SN506 WTG-A PS STRAP</v>
          </cell>
          <cell r="E261">
            <v>3.14</v>
          </cell>
          <cell r="F261">
            <v>9</v>
          </cell>
          <cell r="H261" t="str">
            <v>N/A</v>
          </cell>
        </row>
        <row r="262">
          <cell r="B262" t="str">
            <v>'0230015</v>
          </cell>
          <cell r="C262" t="str">
            <v>D</v>
          </cell>
          <cell r="D262" t="str">
            <v>DTERM PS BATTERY OP. CHARGER</v>
          </cell>
          <cell r="E262">
            <v>95.1</v>
          </cell>
          <cell r="F262">
            <v>0</v>
          </cell>
          <cell r="H262" t="str">
            <v>N/A</v>
          </cell>
        </row>
        <row r="263">
          <cell r="B263" t="str">
            <v>'0230016</v>
          </cell>
          <cell r="C263" t="str">
            <v>D</v>
          </cell>
          <cell r="D263" t="str">
            <v>SN511 WTM-A PS OP. CHARGER</v>
          </cell>
          <cell r="E263">
            <v>51.21</v>
          </cell>
          <cell r="F263">
            <v>63</v>
          </cell>
          <cell r="H263" t="str">
            <v>N/A</v>
          </cell>
        </row>
        <row r="264">
          <cell r="B264" t="str">
            <v>'0230018</v>
          </cell>
          <cell r="C264" t="str">
            <v>D</v>
          </cell>
          <cell r="D264" t="str">
            <v>SN507 WTH-A PS H.S. - BANDED</v>
          </cell>
          <cell r="E264">
            <v>32.4</v>
          </cell>
          <cell r="F264">
            <v>66</v>
          </cell>
          <cell r="H264" t="str">
            <v>N/A</v>
          </cell>
          <cell r="I264" t="str">
            <v>'0230063</v>
          </cell>
        </row>
        <row r="265">
          <cell r="B265" t="str">
            <v>'0230019</v>
          </cell>
          <cell r="C265" t="str">
            <v>R</v>
          </cell>
          <cell r="D265" t="str">
            <v>SN515 WTR-A PS EAR PIECE</v>
          </cell>
          <cell r="E265">
            <v>18.809999999999999</v>
          </cell>
          <cell r="F265">
            <v>39</v>
          </cell>
          <cell r="H265" t="str">
            <v>N/A</v>
          </cell>
          <cell r="I265" t="str">
            <v>'0230065</v>
          </cell>
        </row>
        <row r="266">
          <cell r="B266" t="str">
            <v>'0230020</v>
          </cell>
          <cell r="D266" t="str">
            <v>ZONE TRANSCEIVER - OUTDOOR</v>
          </cell>
          <cell r="E266">
            <v>491.16</v>
          </cell>
          <cell r="F266">
            <v>657.6</v>
          </cell>
          <cell r="H266">
            <v>19.73</v>
          </cell>
        </row>
        <row r="267">
          <cell r="B267" t="str">
            <v>'0230021</v>
          </cell>
          <cell r="C267" t="str">
            <v>D</v>
          </cell>
          <cell r="D267" t="str">
            <v>ZONE TRANSCEIVER-A</v>
          </cell>
          <cell r="E267">
            <v>429.5</v>
          </cell>
          <cell r="F267">
            <v>582.6</v>
          </cell>
          <cell r="H267">
            <v>17.48</v>
          </cell>
        </row>
        <row r="268">
          <cell r="B268" t="str">
            <v>'0230022</v>
          </cell>
          <cell r="C268" t="str">
            <v>D</v>
          </cell>
          <cell r="D268" t="str">
            <v>SN899 WED-A ZT(SATELLITE)</v>
          </cell>
          <cell r="E268">
            <v>0</v>
          </cell>
          <cell r="F268">
            <v>0</v>
          </cell>
          <cell r="H268" t="str">
            <v>N/A</v>
          </cell>
        </row>
        <row r="269">
          <cell r="B269" t="str">
            <v>'0230025</v>
          </cell>
          <cell r="C269" t="str">
            <v>D</v>
          </cell>
          <cell r="D269" t="str">
            <v>ZONE TRANSCEIVER-B</v>
          </cell>
          <cell r="E269">
            <v>953.04</v>
          </cell>
          <cell r="F269">
            <v>0</v>
          </cell>
          <cell r="H269" t="str">
            <v>N/A</v>
          </cell>
        </row>
        <row r="270">
          <cell r="B270" t="str">
            <v>'0230026</v>
          </cell>
          <cell r="C270" t="str">
            <v>D</v>
          </cell>
          <cell r="D270" t="str">
            <v>SN903 WEH-A ZT(MASTER)</v>
          </cell>
          <cell r="E270">
            <v>0</v>
          </cell>
          <cell r="F270">
            <v>0</v>
          </cell>
          <cell r="H270" t="str">
            <v>N/A</v>
          </cell>
        </row>
        <row r="271">
          <cell r="B271" t="str">
            <v>'0230028</v>
          </cell>
          <cell r="C271" t="str">
            <v>D</v>
          </cell>
          <cell r="D271" t="str">
            <v>PSUDEO ZONE TRANSCEIVER PKG.</v>
          </cell>
          <cell r="E271">
            <v>0</v>
          </cell>
          <cell r="F271">
            <v>0</v>
          </cell>
          <cell r="H271" t="str">
            <v>N/A</v>
          </cell>
        </row>
        <row r="272">
          <cell r="B272" t="str">
            <v>'0230030</v>
          </cell>
          <cell r="C272" t="str">
            <v>D</v>
          </cell>
          <cell r="D272" t="str">
            <v>SN900 WEE-A ZT AC ADAPT.</v>
          </cell>
          <cell r="E272">
            <v>33.44</v>
          </cell>
          <cell r="F272">
            <v>66</v>
          </cell>
          <cell r="H272" t="str">
            <v>N/A</v>
          </cell>
        </row>
        <row r="273">
          <cell r="B273" t="str">
            <v>'0230032</v>
          </cell>
          <cell r="C273" t="str">
            <v>D</v>
          </cell>
          <cell r="D273" t="str">
            <v>DTERM PS II CASE(NC103-R1)</v>
          </cell>
          <cell r="E273">
            <v>6.93</v>
          </cell>
          <cell r="F273">
            <v>15</v>
          </cell>
          <cell r="H273" t="str">
            <v>N/A</v>
          </cell>
          <cell r="I273" t="str">
            <v>'0230089</v>
          </cell>
        </row>
        <row r="274">
          <cell r="B274" t="str">
            <v>'0230033</v>
          </cell>
          <cell r="C274" t="str">
            <v>D</v>
          </cell>
          <cell r="D274" t="str">
            <v>DTERM PS II CASE SPARE CLIP-BLACK(5 PKG)</v>
          </cell>
          <cell r="E274">
            <v>10.1</v>
          </cell>
          <cell r="F274">
            <v>24</v>
          </cell>
          <cell r="H274" t="str">
            <v>N/A</v>
          </cell>
          <cell r="I274" t="str">
            <v>'0230032</v>
          </cell>
        </row>
        <row r="275">
          <cell r="B275" t="str">
            <v>'0230034</v>
          </cell>
          <cell r="D275" t="str">
            <v>DTERM PS II 46 ADJ NECKLACE (5 PKG)</v>
          </cell>
          <cell r="E275">
            <v>2.42</v>
          </cell>
          <cell r="F275">
            <v>9</v>
          </cell>
          <cell r="H275" t="str">
            <v>N/A</v>
          </cell>
        </row>
        <row r="276">
          <cell r="B276" t="str">
            <v>'0230035</v>
          </cell>
          <cell r="C276" t="str">
            <v>D</v>
          </cell>
          <cell r="D276" t="str">
            <v>SN517 WTT-A PS CASE-C W/CLIP</v>
          </cell>
          <cell r="E276">
            <v>20.9</v>
          </cell>
          <cell r="F276">
            <v>26</v>
          </cell>
          <cell r="H276" t="str">
            <v>N/A</v>
          </cell>
        </row>
        <row r="277">
          <cell r="B277" t="str">
            <v>'0230036</v>
          </cell>
          <cell r="D277" t="str">
            <v>PSIII HANDSET CASE W/QUICK RELEASE CLIP</v>
          </cell>
          <cell r="E277">
            <v>2.91</v>
          </cell>
          <cell r="F277">
            <v>15</v>
          </cell>
          <cell r="H277" t="str">
            <v>N/A</v>
          </cell>
        </row>
        <row r="278">
          <cell r="B278" t="str">
            <v>'0230037</v>
          </cell>
          <cell r="C278" t="str">
            <v>D</v>
          </cell>
          <cell r="D278" t="str">
            <v>PSUDEO ZT TYPE A  (1920.35MHz)</v>
          </cell>
          <cell r="E278">
            <v>0</v>
          </cell>
          <cell r="F278">
            <v>0</v>
          </cell>
          <cell r="H278" t="str">
            <v>N/A</v>
          </cell>
        </row>
        <row r="279">
          <cell r="B279" t="str">
            <v>'0230038</v>
          </cell>
          <cell r="C279" t="str">
            <v>D</v>
          </cell>
          <cell r="D279" t="str">
            <v>PSUDEO ZT TYPE B  (1924.55MHz)</v>
          </cell>
          <cell r="E279">
            <v>0</v>
          </cell>
          <cell r="F279">
            <v>0</v>
          </cell>
          <cell r="H279" t="str">
            <v>N/A</v>
          </cell>
        </row>
        <row r="280">
          <cell r="B280" t="str">
            <v>'0230039</v>
          </cell>
          <cell r="C280" t="str">
            <v>D</v>
          </cell>
          <cell r="D280" t="str">
            <v>PSUDEO ZT TYPE C  (1929.65MHz)</v>
          </cell>
          <cell r="E280">
            <v>0</v>
          </cell>
          <cell r="F280">
            <v>0</v>
          </cell>
          <cell r="H280" t="str">
            <v>N/A</v>
          </cell>
        </row>
        <row r="281">
          <cell r="B281" t="str">
            <v>'0230040</v>
          </cell>
          <cell r="C281" t="str">
            <v>D</v>
          </cell>
          <cell r="D281" t="str">
            <v>WB-4AJ WALL BOX</v>
          </cell>
          <cell r="E281">
            <v>61.66</v>
          </cell>
          <cell r="F281">
            <v>0</v>
          </cell>
          <cell r="H281" t="str">
            <v>N/A</v>
          </cell>
        </row>
        <row r="282">
          <cell r="B282" t="str">
            <v>'0230041</v>
          </cell>
          <cell r="D282" t="str">
            <v>PSIII HANDSET CASE W/HARD CLIP</v>
          </cell>
          <cell r="E282">
            <v>2.59</v>
          </cell>
          <cell r="F282">
            <v>15</v>
          </cell>
          <cell r="H282" t="str">
            <v>N/A</v>
          </cell>
        </row>
        <row r="283">
          <cell r="B283" t="str">
            <v>'0230042</v>
          </cell>
          <cell r="C283" t="str">
            <v>R</v>
          </cell>
          <cell r="D283" t="str">
            <v>PACS Handset W/O Battery</v>
          </cell>
          <cell r="E283">
            <v>169.29</v>
          </cell>
          <cell r="F283">
            <v>213</v>
          </cell>
          <cell r="H283" t="str">
            <v>N/A</v>
          </cell>
          <cell r="I283" t="str">
            <v>'0230051</v>
          </cell>
        </row>
        <row r="284">
          <cell r="B284" t="str">
            <v>'0230044</v>
          </cell>
          <cell r="C284" t="str">
            <v>D</v>
          </cell>
          <cell r="D284" t="str">
            <v>Batt Pack For PACS Tel</v>
          </cell>
          <cell r="E284">
            <v>36.58</v>
          </cell>
          <cell r="F284">
            <v>45.6</v>
          </cell>
          <cell r="H284" t="str">
            <v>N/A</v>
          </cell>
          <cell r="I284" t="str">
            <v>'0230056</v>
          </cell>
        </row>
        <row r="285">
          <cell r="B285" t="str">
            <v>'0230045</v>
          </cell>
          <cell r="C285" t="str">
            <v>I</v>
          </cell>
          <cell r="D285" t="str">
            <v>Refurbished PSII Battery Charger</v>
          </cell>
          <cell r="E285">
            <v>11.5</v>
          </cell>
          <cell r="F285">
            <v>50</v>
          </cell>
          <cell r="H285" t="str">
            <v>N/A</v>
          </cell>
        </row>
        <row r="286">
          <cell r="B286" t="str">
            <v>'0230046</v>
          </cell>
          <cell r="C286" t="str">
            <v>D</v>
          </cell>
          <cell r="D286" t="str">
            <v>PACS Battery Charger</v>
          </cell>
          <cell r="E286">
            <v>41.8</v>
          </cell>
          <cell r="F286">
            <v>52.2</v>
          </cell>
          <cell r="H286" t="str">
            <v>N/A</v>
          </cell>
          <cell r="I286" t="str">
            <v>'0230079</v>
          </cell>
        </row>
        <row r="287">
          <cell r="B287" t="str">
            <v>'0230047</v>
          </cell>
          <cell r="C287" t="str">
            <v>I</v>
          </cell>
          <cell r="D287" t="str">
            <v>Refurbished PSII Battery</v>
          </cell>
          <cell r="E287">
            <v>9.4</v>
          </cell>
          <cell r="F287">
            <v>40</v>
          </cell>
          <cell r="H287" t="str">
            <v>N/A</v>
          </cell>
        </row>
        <row r="288">
          <cell r="B288" t="str">
            <v>'0230048</v>
          </cell>
          <cell r="D288" t="str">
            <v>DTERM PSII WEATHER RESIST CASE(NC104R1)</v>
          </cell>
          <cell r="E288">
            <v>6.9588999999999999</v>
          </cell>
          <cell r="F288">
            <v>15</v>
          </cell>
          <cell r="H288" t="str">
            <v>N/A</v>
          </cell>
        </row>
        <row r="289">
          <cell r="B289" t="str">
            <v>'0230049</v>
          </cell>
          <cell r="C289" t="str">
            <v>D</v>
          </cell>
          <cell r="D289" t="str">
            <v>PACS Remote Cell Site Unit (CS)</v>
          </cell>
          <cell r="E289">
            <v>449.35</v>
          </cell>
          <cell r="F289">
            <v>586</v>
          </cell>
          <cell r="H289" t="str">
            <v>N/A</v>
          </cell>
          <cell r="I289" t="str">
            <v>'0230080</v>
          </cell>
        </row>
        <row r="290">
          <cell r="B290" t="str">
            <v>'0230050</v>
          </cell>
          <cell r="C290" t="str">
            <v>R</v>
          </cell>
          <cell r="D290" t="str">
            <v>DTERM PSII</v>
          </cell>
          <cell r="E290">
            <v>141.08000000000001</v>
          </cell>
          <cell r="F290">
            <v>213</v>
          </cell>
          <cell r="H290">
            <v>21.3</v>
          </cell>
          <cell r="I290" t="str">
            <v>'0230051</v>
          </cell>
        </row>
        <row r="291">
          <cell r="B291" t="str">
            <v>'0230051</v>
          </cell>
          <cell r="C291" t="str">
            <v>I</v>
          </cell>
          <cell r="D291" t="str">
            <v>DTERM PSIII</v>
          </cell>
          <cell r="E291">
            <v>140.08000000000001</v>
          </cell>
          <cell r="F291">
            <v>213</v>
          </cell>
          <cell r="H291">
            <v>21.3</v>
          </cell>
        </row>
        <row r="292">
          <cell r="B292" t="str">
            <v>'0230052</v>
          </cell>
          <cell r="C292" t="str">
            <v>R</v>
          </cell>
          <cell r="D292" t="str">
            <v>ZONE TRANCEIVER II</v>
          </cell>
          <cell r="E292">
            <v>338.58</v>
          </cell>
          <cell r="F292">
            <v>654</v>
          </cell>
          <cell r="H292">
            <v>32.700000000000003</v>
          </cell>
          <cell r="I292" t="str">
            <v>'0230080</v>
          </cell>
        </row>
        <row r="293">
          <cell r="B293" t="str">
            <v>'0230054</v>
          </cell>
          <cell r="C293" t="str">
            <v>D</v>
          </cell>
          <cell r="D293" t="str">
            <v>Dterm PSII Spare Clip-Brass Ver(5 pkg)</v>
          </cell>
          <cell r="E293">
            <v>10.1</v>
          </cell>
          <cell r="F293">
            <v>24</v>
          </cell>
          <cell r="H293" t="str">
            <v>N/A</v>
          </cell>
        </row>
        <row r="294">
          <cell r="B294" t="str">
            <v>'0230055</v>
          </cell>
          <cell r="D294" t="str">
            <v>DTERM PSII BATT. PACK</v>
          </cell>
          <cell r="E294">
            <v>18.809999999999999</v>
          </cell>
          <cell r="F294">
            <v>45.6</v>
          </cell>
          <cell r="H294" t="str">
            <v>N/A</v>
          </cell>
        </row>
        <row r="295">
          <cell r="B295" t="str">
            <v>'0230056</v>
          </cell>
          <cell r="C295" t="str">
            <v>I</v>
          </cell>
          <cell r="D295" t="str">
            <v>DTERM PSIII BATT.PACK</v>
          </cell>
          <cell r="E295">
            <v>18.809999999999999</v>
          </cell>
          <cell r="F295">
            <v>45.6</v>
          </cell>
          <cell r="H295" t="str">
            <v>N/A</v>
          </cell>
        </row>
        <row r="296">
          <cell r="B296" t="str">
            <v>'0230057</v>
          </cell>
          <cell r="D296" t="str">
            <v>DTERM PSII CHARGER</v>
          </cell>
          <cell r="E296">
            <v>22.99</v>
          </cell>
          <cell r="F296">
            <v>52.2</v>
          </cell>
          <cell r="H296" t="str">
            <v>N/A</v>
          </cell>
        </row>
        <row r="297">
          <cell r="B297" t="str">
            <v>'0230058</v>
          </cell>
          <cell r="D297" t="str">
            <v>DTERM PSII CHARGER (200V) (LASC)</v>
          </cell>
          <cell r="E297">
            <v>22.99</v>
          </cell>
          <cell r="F297">
            <v>0</v>
          </cell>
          <cell r="H297" t="str">
            <v>N/A</v>
          </cell>
        </row>
        <row r="298">
          <cell r="B298" t="str">
            <v>'0230061</v>
          </cell>
          <cell r="D298" t="str">
            <v>DTERM PS2 GANG-CHARGER</v>
          </cell>
          <cell r="E298">
            <v>222.59</v>
          </cell>
          <cell r="F298">
            <v>270</v>
          </cell>
          <cell r="H298" t="str">
            <v>N/A</v>
          </cell>
        </row>
        <row r="299">
          <cell r="B299" t="str">
            <v>'0230063</v>
          </cell>
          <cell r="D299" t="str">
            <v>NG-049193 HEAD SET-A</v>
          </cell>
          <cell r="E299">
            <v>32.4</v>
          </cell>
          <cell r="F299">
            <v>66</v>
          </cell>
          <cell r="H299" t="str">
            <v>N/A</v>
          </cell>
        </row>
        <row r="300">
          <cell r="B300" t="str">
            <v>'0230064</v>
          </cell>
          <cell r="C300" t="str">
            <v>D</v>
          </cell>
          <cell r="D300" t="str">
            <v>TRADE-UP PSII HANDSET PROMOTION</v>
          </cell>
          <cell r="E300">
            <v>189.82</v>
          </cell>
          <cell r="F300">
            <v>325.8</v>
          </cell>
          <cell r="H300">
            <v>21.3</v>
          </cell>
        </row>
        <row r="301">
          <cell r="B301" t="str">
            <v>'0230065</v>
          </cell>
          <cell r="D301" t="str">
            <v>NG-049189 EAR PIECE-A</v>
          </cell>
          <cell r="E301">
            <v>18.809999999999999</v>
          </cell>
          <cell r="F301">
            <v>39</v>
          </cell>
          <cell r="H301" t="str">
            <v>N/A</v>
          </cell>
        </row>
        <row r="302">
          <cell r="B302" t="str">
            <v>'0230066</v>
          </cell>
          <cell r="D302" t="str">
            <v>NG-049338 DTERM PSII MODEM CABLE</v>
          </cell>
          <cell r="E302">
            <v>43.89</v>
          </cell>
          <cell r="F302">
            <v>65</v>
          </cell>
          <cell r="H302" t="str">
            <v>N/A</v>
          </cell>
        </row>
        <row r="303">
          <cell r="B303" t="str">
            <v>'0230067</v>
          </cell>
          <cell r="D303" t="str">
            <v>AC ADAPTOR DC11524</v>
          </cell>
          <cell r="E303">
            <v>33.44</v>
          </cell>
          <cell r="F303">
            <v>66</v>
          </cell>
          <cell r="H303" t="str">
            <v>N/A</v>
          </cell>
        </row>
        <row r="304">
          <cell r="B304" t="str">
            <v>'0230068</v>
          </cell>
          <cell r="D304" t="str">
            <v>Pseudo Dterm PSII</v>
          </cell>
          <cell r="E304">
            <v>141.08000000000001</v>
          </cell>
          <cell r="F304">
            <v>213</v>
          </cell>
          <cell r="H304" t="str">
            <v>N/A</v>
          </cell>
        </row>
        <row r="305">
          <cell r="B305" t="str">
            <v>'0230069</v>
          </cell>
          <cell r="C305" t="str">
            <v>D</v>
          </cell>
          <cell r="D305" t="str">
            <v>SN531 PSTH-A PSII HANDSET</v>
          </cell>
          <cell r="E305">
            <v>137.94</v>
          </cell>
          <cell r="F305">
            <v>0</v>
          </cell>
          <cell r="H305" t="str">
            <v>N/A</v>
          </cell>
        </row>
        <row r="306">
          <cell r="B306" t="str">
            <v>'0230070</v>
          </cell>
          <cell r="D306" t="str">
            <v>DTERM PSII PC INTERFACE CABLE</v>
          </cell>
          <cell r="E306">
            <v>63.75</v>
          </cell>
          <cell r="F306">
            <v>78</v>
          </cell>
          <cell r="H306" t="str">
            <v>N/A</v>
          </cell>
        </row>
        <row r="307">
          <cell r="B307" t="str">
            <v>'0230071</v>
          </cell>
          <cell r="D307" t="str">
            <v>PS STRAP</v>
          </cell>
          <cell r="E307">
            <v>3.14</v>
          </cell>
          <cell r="F307">
            <v>3.6</v>
          </cell>
          <cell r="H307" t="str">
            <v>N/A</v>
          </cell>
          <cell r="I307" t="str">
            <v>'0230014</v>
          </cell>
        </row>
        <row r="308">
          <cell r="B308" t="str">
            <v>'0230072</v>
          </cell>
          <cell r="D308" t="str">
            <v>Pseudo ZT II</v>
          </cell>
          <cell r="E308">
            <v>338.58</v>
          </cell>
          <cell r="F308">
            <v>654</v>
          </cell>
          <cell r="H308" t="str">
            <v>N/A</v>
          </cell>
        </row>
        <row r="309">
          <cell r="B309" t="str">
            <v>'0230073</v>
          </cell>
          <cell r="C309" t="str">
            <v>R</v>
          </cell>
          <cell r="D309" t="str">
            <v>SN533 PSTK-A PS2 CHARGER</v>
          </cell>
          <cell r="E309">
            <v>18.809999999999999</v>
          </cell>
          <cell r="F309">
            <v>36</v>
          </cell>
          <cell r="H309" t="str">
            <v>N/A</v>
          </cell>
          <cell r="I309" t="str">
            <v>'0230078</v>
          </cell>
        </row>
        <row r="310">
          <cell r="B310" t="str">
            <v>'0230074</v>
          </cell>
          <cell r="D310" t="str">
            <v>ZONE TRANSCEIVER II-U</v>
          </cell>
          <cell r="E310">
            <v>338.58</v>
          </cell>
          <cell r="F310">
            <v>654</v>
          </cell>
          <cell r="H310">
            <v>32.700000000000003</v>
          </cell>
        </row>
        <row r="311">
          <cell r="B311" t="str">
            <v>'0230075</v>
          </cell>
          <cell r="D311" t="str">
            <v>DTERM PSII AC ADAPT.</v>
          </cell>
          <cell r="E311">
            <v>4.18</v>
          </cell>
          <cell r="F311">
            <v>18</v>
          </cell>
          <cell r="H311" t="str">
            <v>N/A</v>
          </cell>
        </row>
        <row r="312">
          <cell r="B312" t="str">
            <v>'0230076</v>
          </cell>
          <cell r="D312" t="str">
            <v>DTERM PSII PROGRAMMING CABLE</v>
          </cell>
          <cell r="E312">
            <v>63.75</v>
          </cell>
          <cell r="F312">
            <v>112.2</v>
          </cell>
          <cell r="H312" t="str">
            <v>N/A</v>
          </cell>
        </row>
        <row r="313">
          <cell r="B313" t="str">
            <v>'0230077</v>
          </cell>
          <cell r="D313" t="str">
            <v>SN534 PSTL-A PS2 GANG CHARGER</v>
          </cell>
          <cell r="E313">
            <v>156.75</v>
          </cell>
          <cell r="F313">
            <v>198</v>
          </cell>
          <cell r="H313" t="str">
            <v>N/A</v>
          </cell>
        </row>
        <row r="314">
          <cell r="B314" t="str">
            <v>'0230078</v>
          </cell>
          <cell r="D314" t="str">
            <v>PS CHARGER</v>
          </cell>
          <cell r="E314">
            <v>18.809999999999999</v>
          </cell>
          <cell r="F314">
            <v>36</v>
          </cell>
          <cell r="H314" t="str">
            <v>N/A</v>
          </cell>
        </row>
        <row r="315">
          <cell r="B315" t="str">
            <v>'0230079</v>
          </cell>
          <cell r="D315" t="str">
            <v>DTERM PSIII CHARGER</v>
          </cell>
          <cell r="E315">
            <v>22.99</v>
          </cell>
          <cell r="F315">
            <v>52.2</v>
          </cell>
          <cell r="H315" t="str">
            <v>N/A</v>
          </cell>
        </row>
        <row r="316">
          <cell r="B316" t="str">
            <v>'0230080</v>
          </cell>
          <cell r="D316" t="str">
            <v>Zone Transceiver II-S</v>
          </cell>
          <cell r="E316">
            <v>338.58</v>
          </cell>
          <cell r="F316">
            <v>654</v>
          </cell>
          <cell r="H316">
            <v>32.700000000000003</v>
          </cell>
        </row>
        <row r="317">
          <cell r="B317" t="str">
            <v>'0230081</v>
          </cell>
          <cell r="C317" t="str">
            <v>D</v>
          </cell>
          <cell r="D317" t="str">
            <v>ZT II MTG (A)</v>
          </cell>
          <cell r="E317">
            <v>15.68</v>
          </cell>
          <cell r="F317">
            <v>21</v>
          </cell>
          <cell r="H317" t="str">
            <v>N/A</v>
          </cell>
        </row>
        <row r="318">
          <cell r="B318" t="str">
            <v>'0230082</v>
          </cell>
          <cell r="C318" t="str">
            <v>I</v>
          </cell>
          <cell r="D318" t="str">
            <v>REFURBISHED PSII HANDSET</v>
          </cell>
          <cell r="E318">
            <v>0</v>
          </cell>
          <cell r="F318">
            <v>199</v>
          </cell>
          <cell r="H318" t="str">
            <v>N/A</v>
          </cell>
        </row>
        <row r="319">
          <cell r="B319" t="str">
            <v>'0230083</v>
          </cell>
          <cell r="D319" t="str">
            <v>ZT Outdoor Box- STD</v>
          </cell>
          <cell r="E319">
            <v>135.13999999999999</v>
          </cell>
          <cell r="F319">
            <v>144</v>
          </cell>
          <cell r="H319" t="str">
            <v>N/A</v>
          </cell>
        </row>
        <row r="320">
          <cell r="B320" t="str">
            <v>'0230084</v>
          </cell>
          <cell r="D320" t="str">
            <v>ZT Outdoor Box- Heated</v>
          </cell>
          <cell r="E320">
            <v>253.92</v>
          </cell>
          <cell r="F320">
            <v>301.2</v>
          </cell>
          <cell r="H320" t="str">
            <v>N/A</v>
          </cell>
        </row>
        <row r="321">
          <cell r="B321" t="str">
            <v>'0230085</v>
          </cell>
          <cell r="D321" t="str">
            <v>ZT Outdoor Box- Fan Cooled</v>
          </cell>
          <cell r="E321">
            <v>304.27</v>
          </cell>
          <cell r="F321">
            <v>309</v>
          </cell>
          <cell r="H321" t="str">
            <v>N/A</v>
          </cell>
        </row>
        <row r="322">
          <cell r="B322" t="str">
            <v>'0230086</v>
          </cell>
          <cell r="D322" t="str">
            <v>ZT Outdoor Box Wall MGT Kit</v>
          </cell>
          <cell r="E322">
            <v>9.06</v>
          </cell>
          <cell r="F322">
            <v>12</v>
          </cell>
          <cell r="H322" t="str">
            <v>N/A</v>
          </cell>
        </row>
        <row r="323">
          <cell r="B323" t="str">
            <v>'0230087</v>
          </cell>
          <cell r="D323" t="str">
            <v>ZT Outdoor Box Pole MGT Kit</v>
          </cell>
          <cell r="E323">
            <v>87.7</v>
          </cell>
          <cell r="F323">
            <v>114</v>
          </cell>
          <cell r="H323" t="str">
            <v>N/A</v>
          </cell>
        </row>
        <row r="324">
          <cell r="B324" t="str">
            <v>'0230089</v>
          </cell>
          <cell r="D324" t="str">
            <v>DTerm PSII Std Case</v>
          </cell>
          <cell r="E324">
            <v>6.94</v>
          </cell>
          <cell r="F324">
            <v>15</v>
          </cell>
          <cell r="H324" t="str">
            <v>N/A</v>
          </cell>
        </row>
        <row r="325">
          <cell r="B325" t="str">
            <v>'0230090</v>
          </cell>
          <cell r="C325" t="str">
            <v>P</v>
          </cell>
          <cell r="D325" t="str">
            <v>PSIII AC ADAPTER</v>
          </cell>
          <cell r="E325">
            <v>11.5</v>
          </cell>
          <cell r="F325">
            <v>0</v>
          </cell>
          <cell r="H325" t="str">
            <v>N/A</v>
          </cell>
        </row>
        <row r="326">
          <cell r="B326" t="str">
            <v>'0230091</v>
          </cell>
          <cell r="C326" t="str">
            <v>D</v>
          </cell>
          <cell r="D326" t="str">
            <v>PA-CK16(WCS CLOCK)</v>
          </cell>
          <cell r="E326">
            <v>623.87</v>
          </cell>
          <cell r="F326">
            <v>0</v>
          </cell>
          <cell r="H326" t="str">
            <v>N/A</v>
          </cell>
        </row>
        <row r="327">
          <cell r="B327" t="str">
            <v>'0230092</v>
          </cell>
          <cell r="C327" t="str">
            <v>D</v>
          </cell>
          <cell r="D327" t="str">
            <v>85420Place</v>
          </cell>
          <cell r="E327">
            <v>338.58</v>
          </cell>
          <cell r="F327">
            <v>654</v>
          </cell>
          <cell r="H327" t="str">
            <v>N/A</v>
          </cell>
          <cell r="I327" t="str">
            <v>'0230072</v>
          </cell>
        </row>
        <row r="328">
          <cell r="B328" t="str">
            <v>'0230093</v>
          </cell>
          <cell r="D328" t="str">
            <v>DTerm PSII Std Case Spare Clips(5pk)</v>
          </cell>
          <cell r="E328">
            <v>10.1</v>
          </cell>
          <cell r="F328">
            <v>24</v>
          </cell>
          <cell r="H328" t="str">
            <v>N/A</v>
          </cell>
        </row>
        <row r="329">
          <cell r="B329" t="str">
            <v>'0230094</v>
          </cell>
          <cell r="D329" t="str">
            <v>Dterm PSII Leather Case/Clip</v>
          </cell>
          <cell r="E329">
            <v>6.82</v>
          </cell>
          <cell r="F329">
            <v>15</v>
          </cell>
          <cell r="H329" t="str">
            <v>N/A</v>
          </cell>
        </row>
        <row r="330">
          <cell r="B330" t="str">
            <v>'0230095</v>
          </cell>
          <cell r="C330" t="str">
            <v>D</v>
          </cell>
          <cell r="D330" t="str">
            <v>C-WL100</v>
          </cell>
          <cell r="E330">
            <v>3135</v>
          </cell>
          <cell r="F330">
            <v>0</v>
          </cell>
          <cell r="H330" t="str">
            <v>N/A</v>
          </cell>
        </row>
        <row r="331">
          <cell r="B331" t="str">
            <v>'0230096</v>
          </cell>
          <cell r="D331" t="str">
            <v>Wireless Site Survey Kit</v>
          </cell>
          <cell r="E331">
            <v>575.21</v>
          </cell>
          <cell r="F331">
            <v>775</v>
          </cell>
          <cell r="H331" t="str">
            <v>N/A</v>
          </cell>
        </row>
        <row r="332">
          <cell r="B332" t="str">
            <v>'0230097</v>
          </cell>
          <cell r="D332" t="str">
            <v>Pseudo ZT Battery Module</v>
          </cell>
          <cell r="E332">
            <v>53.75</v>
          </cell>
          <cell r="F332">
            <v>57</v>
          </cell>
          <cell r="H332" t="str">
            <v>N/A</v>
          </cell>
        </row>
        <row r="333">
          <cell r="B333" t="str">
            <v>'0230098</v>
          </cell>
          <cell r="C333" t="str">
            <v>D</v>
          </cell>
          <cell r="D333" t="str">
            <v>ALPHA EVALUATION-WIRELESS</v>
          </cell>
          <cell r="E333">
            <v>6030.81</v>
          </cell>
          <cell r="F333">
            <v>0</v>
          </cell>
          <cell r="H333" t="str">
            <v>N/A</v>
          </cell>
        </row>
        <row r="334">
          <cell r="B334" t="str">
            <v>'0230099</v>
          </cell>
          <cell r="C334" t="str">
            <v>D</v>
          </cell>
          <cell r="D334" t="str">
            <v>BETASITE WIRELESS #1</v>
          </cell>
          <cell r="E334">
            <v>68355.960000000006</v>
          </cell>
          <cell r="F334">
            <v>0</v>
          </cell>
          <cell r="H334" t="str">
            <v>N/A</v>
          </cell>
        </row>
        <row r="335">
          <cell r="B335" t="str">
            <v>'0231001</v>
          </cell>
          <cell r="C335" t="str">
            <v>P</v>
          </cell>
          <cell r="D335" t="str">
            <v>PS III SO ADAPTER (PS1D)</v>
          </cell>
          <cell r="E335">
            <v>188.1</v>
          </cell>
          <cell r="F335">
            <v>0</v>
          </cell>
          <cell r="H335" t="str">
            <v>N/A</v>
          </cell>
        </row>
        <row r="336">
          <cell r="B336" t="str">
            <v>'0231002</v>
          </cell>
          <cell r="C336" t="str">
            <v>P</v>
          </cell>
          <cell r="D336" t="str">
            <v>PS3D AC ADAPTER</v>
          </cell>
          <cell r="E336">
            <v>11.5</v>
          </cell>
          <cell r="F336">
            <v>0</v>
          </cell>
          <cell r="H336" t="str">
            <v>N/A</v>
          </cell>
        </row>
        <row r="337">
          <cell r="B337" t="str">
            <v>'0231003</v>
          </cell>
          <cell r="C337" t="str">
            <v>P</v>
          </cell>
          <cell r="D337" t="str">
            <v>PSIII PC AND UPGRADE CABLE ASSEMBLY</v>
          </cell>
          <cell r="E337">
            <v>0</v>
          </cell>
          <cell r="F337">
            <v>0</v>
          </cell>
          <cell r="H337" t="str">
            <v>N/A</v>
          </cell>
        </row>
        <row r="338">
          <cell r="B338" t="str">
            <v>'0231004</v>
          </cell>
          <cell r="D338" t="str">
            <v>DTERM PSIII HANDSET</v>
          </cell>
          <cell r="E338">
            <v>144.72999999999999</v>
          </cell>
          <cell r="F338">
            <v>213</v>
          </cell>
          <cell r="H338">
            <v>21.3</v>
          </cell>
        </row>
        <row r="339">
          <cell r="B339" t="str">
            <v>'0231004-LBR</v>
          </cell>
          <cell r="C339" t="str">
            <v>H</v>
          </cell>
          <cell r="D339" t="str">
            <v>DTERM PSIII HANDSET LABOR CHARGES</v>
          </cell>
          <cell r="E339">
            <v>4.6500000000000004</v>
          </cell>
          <cell r="F339">
            <v>0</v>
          </cell>
          <cell r="H339" t="str">
            <v>N/A</v>
          </cell>
        </row>
        <row r="340">
          <cell r="B340" t="str">
            <v>'0231005</v>
          </cell>
          <cell r="D340" t="str">
            <v>DTERM PSIII BATTERY</v>
          </cell>
          <cell r="E340">
            <v>23.61</v>
          </cell>
          <cell r="F340">
            <v>45.6</v>
          </cell>
          <cell r="H340" t="str">
            <v>N/A</v>
          </cell>
        </row>
        <row r="341">
          <cell r="B341" t="str">
            <v>'0231005-LBR</v>
          </cell>
          <cell r="C341" t="str">
            <v>H</v>
          </cell>
          <cell r="D341" t="str">
            <v>DTERM PSIII BATTERY LABOR CHARGES</v>
          </cell>
          <cell r="E341">
            <v>4.8</v>
          </cell>
          <cell r="F341">
            <v>0</v>
          </cell>
          <cell r="H341" t="str">
            <v>N/A</v>
          </cell>
        </row>
        <row r="342">
          <cell r="B342" t="str">
            <v>'0231006</v>
          </cell>
          <cell r="D342" t="str">
            <v>DTERM PSIII FLEX CIRCUIT (5pk)</v>
          </cell>
          <cell r="E342">
            <v>14.64</v>
          </cell>
          <cell r="F342">
            <v>17</v>
          </cell>
          <cell r="H342" t="str">
            <v>N/A</v>
          </cell>
        </row>
        <row r="343">
          <cell r="B343" t="str">
            <v>'0231007</v>
          </cell>
          <cell r="D343" t="str">
            <v>PSIII  EXT. BATTERY CHARGER 6-SLOT</v>
          </cell>
          <cell r="E343">
            <v>45.35</v>
          </cell>
          <cell r="F343">
            <v>120</v>
          </cell>
          <cell r="H343" t="str">
            <v>N/A</v>
          </cell>
        </row>
        <row r="344">
          <cell r="B344" t="str">
            <v>'0231008</v>
          </cell>
          <cell r="D344" t="str">
            <v>PSIII EXT. BATTERY CHARGER AC ADAPTER</v>
          </cell>
          <cell r="E344">
            <v>6.99</v>
          </cell>
          <cell r="F344">
            <v>12</v>
          </cell>
          <cell r="H344" t="str">
            <v>N/A</v>
          </cell>
        </row>
        <row r="345">
          <cell r="B345" t="str">
            <v>'0233000</v>
          </cell>
          <cell r="C345" t="str">
            <v>D</v>
          </cell>
          <cell r="D345" t="str">
            <v>WLM GENERIC SOFTWARE</v>
          </cell>
          <cell r="E345">
            <v>0</v>
          </cell>
          <cell r="G345">
            <v>1000</v>
          </cell>
          <cell r="H345" t="str">
            <v>N/A</v>
          </cell>
          <cell r="I345" t="str">
            <v>'200420</v>
          </cell>
        </row>
        <row r="346">
          <cell r="B346" t="str">
            <v>'0233001</v>
          </cell>
          <cell r="C346" t="str">
            <v>D</v>
          </cell>
          <cell r="D346" t="str">
            <v>WLM CONFIG. FD-384</v>
          </cell>
          <cell r="E346">
            <v>0</v>
          </cell>
          <cell r="G346">
            <v>300</v>
          </cell>
          <cell r="H346" t="str">
            <v>N/A</v>
          </cell>
          <cell r="I346" t="str">
            <v>'200421</v>
          </cell>
        </row>
        <row r="347">
          <cell r="B347" t="str">
            <v>'0233002</v>
          </cell>
          <cell r="D347" t="str">
            <v>DTERM PSII GROUP ASSISTANT</v>
          </cell>
          <cell r="E347">
            <v>3.15</v>
          </cell>
          <cell r="F347">
            <v>89</v>
          </cell>
          <cell r="H347" t="str">
            <v>N/A</v>
          </cell>
        </row>
        <row r="348">
          <cell r="B348" t="str">
            <v>'0233004</v>
          </cell>
          <cell r="D348" t="str">
            <v>Dterm PSII Personal Assistant</v>
          </cell>
          <cell r="E348">
            <v>3.15</v>
          </cell>
          <cell r="F348">
            <v>39</v>
          </cell>
          <cell r="H348" t="str">
            <v>N/A</v>
          </cell>
        </row>
        <row r="349">
          <cell r="B349" t="str">
            <v>'0233010</v>
          </cell>
          <cell r="C349" t="str">
            <v>D</v>
          </cell>
          <cell r="D349" t="str">
            <v>NX2400 WCS CMD PROG-C</v>
          </cell>
          <cell r="E349">
            <v>0</v>
          </cell>
          <cell r="G349">
            <v>333</v>
          </cell>
          <cell r="H349" t="str">
            <v>N/A</v>
          </cell>
          <cell r="I349" t="str">
            <v>'200425</v>
          </cell>
        </row>
        <row r="350">
          <cell r="B350" t="str">
            <v>'0233020</v>
          </cell>
          <cell r="D350" t="str">
            <v>IMX WIRELESS OPTION CONFIG FD</v>
          </cell>
          <cell r="E350">
            <v>1.88</v>
          </cell>
          <cell r="G350">
            <v>5000</v>
          </cell>
          <cell r="H350" t="str">
            <v>N/A</v>
          </cell>
        </row>
        <row r="351">
          <cell r="B351" t="str">
            <v>'0233080</v>
          </cell>
          <cell r="C351" t="str">
            <v>D</v>
          </cell>
          <cell r="D351" t="str">
            <v>NEAX2400 WCS SYS MAN VOL 1</v>
          </cell>
          <cell r="E351">
            <v>29.42</v>
          </cell>
          <cell r="G351">
            <v>81</v>
          </cell>
          <cell r="H351" t="str">
            <v>N/A</v>
          </cell>
        </row>
        <row r="352">
          <cell r="B352" t="str">
            <v>'0233081</v>
          </cell>
          <cell r="C352" t="str">
            <v>D</v>
          </cell>
          <cell r="D352" t="str">
            <v>NEAX2400 WCS SYS MAN VOL 2</v>
          </cell>
          <cell r="E352">
            <v>28.21</v>
          </cell>
          <cell r="G352">
            <v>78</v>
          </cell>
          <cell r="H352" t="str">
            <v>N/A</v>
          </cell>
        </row>
        <row r="353">
          <cell r="B353" t="str">
            <v>'0233082</v>
          </cell>
          <cell r="D353" t="str">
            <v>NEAX2400 WCS SYS MAN VOL 3</v>
          </cell>
          <cell r="E353">
            <v>25.57</v>
          </cell>
          <cell r="G353">
            <v>70</v>
          </cell>
          <cell r="H353" t="str">
            <v>N/A</v>
          </cell>
        </row>
        <row r="354">
          <cell r="B354" t="str">
            <v>'0233083</v>
          </cell>
          <cell r="D354" t="str">
            <v>NEAX2400 WCS FEAT &amp; SPECS</v>
          </cell>
          <cell r="E354">
            <v>2.99</v>
          </cell>
          <cell r="G354">
            <v>6</v>
          </cell>
          <cell r="H354" t="str">
            <v>N/A</v>
          </cell>
        </row>
        <row r="355">
          <cell r="B355" t="str">
            <v>'0233084</v>
          </cell>
          <cell r="D355" t="str">
            <v>NEAX2400 ICS WIRELESS SYS MAN.</v>
          </cell>
          <cell r="E355">
            <v>22.79</v>
          </cell>
          <cell r="F355">
            <v>40</v>
          </cell>
          <cell r="H355" t="str">
            <v>N/A</v>
          </cell>
        </row>
        <row r="356">
          <cell r="B356" t="str">
            <v>'0233085</v>
          </cell>
          <cell r="D356" t="str">
            <v>NEAX2400 IMX WIRELESS SYS MAN</v>
          </cell>
          <cell r="E356">
            <v>11.48</v>
          </cell>
          <cell r="G356">
            <v>40</v>
          </cell>
          <cell r="H356" t="str">
            <v>N/A</v>
          </cell>
        </row>
        <row r="357">
          <cell r="B357" t="str">
            <v>'0233100</v>
          </cell>
          <cell r="C357" t="str">
            <v>R</v>
          </cell>
          <cell r="D357" t="str">
            <v>NEAX2400 WCS GENERAL DESCRIPTION</v>
          </cell>
          <cell r="E357">
            <v>27.2</v>
          </cell>
          <cell r="F357">
            <v>8</v>
          </cell>
          <cell r="H357" t="str">
            <v>N/A</v>
          </cell>
          <cell r="I357" t="str">
            <v>'188112</v>
          </cell>
        </row>
        <row r="358">
          <cell r="B358" t="str">
            <v>'0233101</v>
          </cell>
          <cell r="D358" t="str">
            <v>NEAX WCS SITE DEPLOYMENT GUIDE</v>
          </cell>
          <cell r="E358">
            <v>5.35</v>
          </cell>
          <cell r="F358">
            <v>5</v>
          </cell>
          <cell r="H358" t="str">
            <v>N/A</v>
          </cell>
        </row>
        <row r="359">
          <cell r="B359" t="str">
            <v>'0233102</v>
          </cell>
          <cell r="D359" t="str">
            <v>DTERM PS MAINTENANCE MANUAL</v>
          </cell>
          <cell r="E359">
            <v>2.19</v>
          </cell>
          <cell r="F359">
            <v>4</v>
          </cell>
          <cell r="H359" t="str">
            <v>N/A</v>
          </cell>
        </row>
        <row r="360">
          <cell r="B360" t="str">
            <v>'0233110</v>
          </cell>
          <cell r="D360" t="str">
            <v>DTerm PSII Maintenance Manual</v>
          </cell>
          <cell r="E360">
            <v>1.72</v>
          </cell>
          <cell r="G360">
            <v>10</v>
          </cell>
          <cell r="H360" t="str">
            <v>N/A</v>
          </cell>
        </row>
        <row r="361">
          <cell r="B361" t="str">
            <v>'0233140</v>
          </cell>
          <cell r="C361" t="str">
            <v>I</v>
          </cell>
          <cell r="D361" t="str">
            <v>DTERM PS11 GROUP ASST INSERT</v>
          </cell>
          <cell r="E361">
            <v>2.2200000000000002</v>
          </cell>
          <cell r="F361">
            <v>0</v>
          </cell>
          <cell r="H361" t="str">
            <v>N/A</v>
          </cell>
        </row>
        <row r="362">
          <cell r="B362" t="str">
            <v>'0233142</v>
          </cell>
          <cell r="C362" t="str">
            <v>I</v>
          </cell>
          <cell r="D362" t="str">
            <v>DTERM PSII PERSONAL ASST INSERTS</v>
          </cell>
          <cell r="E362">
            <v>2.2200000000000002</v>
          </cell>
          <cell r="F362">
            <v>0</v>
          </cell>
          <cell r="H362" t="str">
            <v>N/A</v>
          </cell>
        </row>
        <row r="363">
          <cell r="B363" t="str">
            <v>'0234000</v>
          </cell>
          <cell r="C363" t="str">
            <v>R</v>
          </cell>
          <cell r="D363" t="str">
            <v>DTERM PS PACKAGE (R)</v>
          </cell>
          <cell r="E363">
            <v>100.32</v>
          </cell>
          <cell r="F363">
            <v>0</v>
          </cell>
          <cell r="H363" t="str">
            <v>N/A</v>
          </cell>
          <cell r="I363" t="str">
            <v>'0234060</v>
          </cell>
        </row>
        <row r="364">
          <cell r="B364" t="str">
            <v>'0234001</v>
          </cell>
          <cell r="C364" t="str">
            <v>D</v>
          </cell>
          <cell r="D364" t="str">
            <v>DTERM PS (R)</v>
          </cell>
          <cell r="E364">
            <v>78.900000000000006</v>
          </cell>
          <cell r="F364">
            <v>179.4</v>
          </cell>
          <cell r="H364" t="str">
            <v>N/A</v>
          </cell>
          <cell r="I364" t="str">
            <v>'0230000</v>
          </cell>
        </row>
        <row r="365">
          <cell r="B365" t="str">
            <v>'0234002</v>
          </cell>
          <cell r="C365" t="str">
            <v>R</v>
          </cell>
          <cell r="D365" t="str">
            <v>SN509 WTK-A PS HANDSET (R)</v>
          </cell>
          <cell r="E365">
            <v>50.55</v>
          </cell>
          <cell r="F365">
            <v>238.2</v>
          </cell>
          <cell r="H365" t="str">
            <v>N/A</v>
          </cell>
          <cell r="I365" t="str">
            <v>'0230000</v>
          </cell>
        </row>
        <row r="366">
          <cell r="B366" t="str">
            <v>'0234016</v>
          </cell>
          <cell r="C366" t="str">
            <v>D</v>
          </cell>
          <cell r="D366" t="str">
            <v>SN511 WTM-A PS OP. CHARGER (R)</v>
          </cell>
          <cell r="E366">
            <v>28.22</v>
          </cell>
          <cell r="F366">
            <v>0</v>
          </cell>
          <cell r="H366" t="str">
            <v>N/A</v>
          </cell>
        </row>
        <row r="367">
          <cell r="B367" t="str">
            <v>'0234020</v>
          </cell>
          <cell r="C367" t="str">
            <v>D</v>
          </cell>
          <cell r="D367" t="str">
            <v>ZONE TRANSCEIVER - OUTDOOR (R)</v>
          </cell>
          <cell r="E367">
            <v>272.23</v>
          </cell>
          <cell r="F367">
            <v>657.6</v>
          </cell>
          <cell r="H367" t="str">
            <v>N/A</v>
          </cell>
          <cell r="I367" t="str">
            <v>'0230020</v>
          </cell>
        </row>
        <row r="368">
          <cell r="B368" t="str">
            <v>'0234021</v>
          </cell>
          <cell r="C368" t="str">
            <v>R</v>
          </cell>
          <cell r="D368" t="str">
            <v>ZONE TRANSCEIVER - A  (R)</v>
          </cell>
          <cell r="E368">
            <v>214.75</v>
          </cell>
          <cell r="F368">
            <v>582.6</v>
          </cell>
          <cell r="H368" t="str">
            <v>N/A</v>
          </cell>
          <cell r="I368" t="str">
            <v>'0230021</v>
          </cell>
        </row>
        <row r="369">
          <cell r="B369" t="str">
            <v>'0234022</v>
          </cell>
          <cell r="C369" t="str">
            <v>P</v>
          </cell>
          <cell r="D369" t="str">
            <v>SN899 WED-A ZT (SATELLITE) (R)</v>
          </cell>
          <cell r="E369">
            <v>0</v>
          </cell>
          <cell r="F369">
            <v>0</v>
          </cell>
          <cell r="H369" t="str">
            <v>N/A</v>
          </cell>
        </row>
        <row r="370">
          <cell r="B370" t="str">
            <v>'0234025</v>
          </cell>
          <cell r="C370" t="str">
            <v>D</v>
          </cell>
          <cell r="D370" t="str">
            <v>ZONE TRANSCEIVER - B  (R)</v>
          </cell>
          <cell r="E370">
            <v>476.52</v>
          </cell>
          <cell r="F370">
            <v>0</v>
          </cell>
          <cell r="H370" t="str">
            <v>N/A</v>
          </cell>
        </row>
        <row r="371">
          <cell r="B371" t="str">
            <v>'0234026</v>
          </cell>
          <cell r="C371" t="str">
            <v>D</v>
          </cell>
          <cell r="D371" t="str">
            <v>SN903 WEH-A ZT (MASTER) (R)</v>
          </cell>
          <cell r="E371">
            <v>0</v>
          </cell>
          <cell r="F371">
            <v>0</v>
          </cell>
          <cell r="H371" t="str">
            <v>N/A</v>
          </cell>
        </row>
        <row r="372">
          <cell r="B372" t="str">
            <v>'0234037</v>
          </cell>
          <cell r="C372" t="str">
            <v>D</v>
          </cell>
          <cell r="D372" t="str">
            <v>PSUDEO ZT TYPE A (1920.35MHz)  (R)</v>
          </cell>
          <cell r="E372">
            <v>0</v>
          </cell>
          <cell r="F372">
            <v>0</v>
          </cell>
          <cell r="H372" t="str">
            <v>N/A</v>
          </cell>
        </row>
        <row r="373">
          <cell r="B373" t="str">
            <v>'0234038</v>
          </cell>
          <cell r="C373" t="str">
            <v>D</v>
          </cell>
          <cell r="D373" t="str">
            <v>PSUDEO ZT TYPE B (1924.55MHz)  (R)</v>
          </cell>
          <cell r="E373">
            <v>0</v>
          </cell>
          <cell r="F373">
            <v>0</v>
          </cell>
          <cell r="H373" t="str">
            <v>N/A</v>
          </cell>
        </row>
        <row r="374">
          <cell r="B374" t="str">
            <v>'0234039</v>
          </cell>
          <cell r="C374" t="str">
            <v>D</v>
          </cell>
          <cell r="D374" t="str">
            <v>PSUDEO ZT TYPE C (1929.65MHz)  (R)</v>
          </cell>
          <cell r="E374">
            <v>0</v>
          </cell>
          <cell r="F374">
            <v>0</v>
          </cell>
          <cell r="H374" t="str">
            <v>N/A</v>
          </cell>
        </row>
        <row r="375">
          <cell r="B375" t="str">
            <v>'0234042</v>
          </cell>
          <cell r="D375" t="str">
            <v>PACS Handset W/O Battery(Refurb)</v>
          </cell>
          <cell r="E375">
            <v>84.65</v>
          </cell>
          <cell r="F375">
            <v>213</v>
          </cell>
          <cell r="H375" t="str">
            <v>N/A</v>
          </cell>
        </row>
        <row r="376">
          <cell r="B376" t="str">
            <v>'0234044</v>
          </cell>
          <cell r="C376" t="str">
            <v>D</v>
          </cell>
          <cell r="D376" t="str">
            <v>Batt Pack For PACS Tel</v>
          </cell>
          <cell r="E376">
            <v>18.29</v>
          </cell>
          <cell r="F376">
            <v>45.6</v>
          </cell>
          <cell r="H376" t="str">
            <v>N/A</v>
          </cell>
        </row>
        <row r="377">
          <cell r="B377" t="str">
            <v>'0234046</v>
          </cell>
          <cell r="C377" t="str">
            <v>D</v>
          </cell>
          <cell r="D377" t="str">
            <v>PACS Battery Charger</v>
          </cell>
          <cell r="E377">
            <v>20.9</v>
          </cell>
          <cell r="F377">
            <v>52.2</v>
          </cell>
          <cell r="H377" t="str">
            <v>N/A</v>
          </cell>
        </row>
        <row r="378">
          <cell r="B378" t="str">
            <v>'0234049</v>
          </cell>
          <cell r="C378" t="str">
            <v>D</v>
          </cell>
          <cell r="D378" t="str">
            <v>PACS Remote Cell Site Unit (CS)</v>
          </cell>
          <cell r="E378">
            <v>224.68</v>
          </cell>
          <cell r="F378">
            <v>586</v>
          </cell>
          <cell r="H378" t="str">
            <v>N/A</v>
          </cell>
        </row>
        <row r="379">
          <cell r="B379" t="str">
            <v>'0234050</v>
          </cell>
          <cell r="D379" t="str">
            <v>DTERM PS2 (R)</v>
          </cell>
          <cell r="E379">
            <v>70.540000000000006</v>
          </cell>
          <cell r="F379">
            <v>213</v>
          </cell>
          <cell r="H379">
            <v>21.3</v>
          </cell>
        </row>
        <row r="380">
          <cell r="B380" t="str">
            <v>'0234051</v>
          </cell>
          <cell r="D380" t="str">
            <v>DTERM PSIII (R)</v>
          </cell>
          <cell r="E380">
            <v>70.540000000000006</v>
          </cell>
          <cell r="F380">
            <v>213</v>
          </cell>
          <cell r="H380" t="str">
            <v>N/A</v>
          </cell>
        </row>
        <row r="381">
          <cell r="B381" t="str">
            <v>'0234052</v>
          </cell>
          <cell r="D381" t="str">
            <v>ZONE TRANSCEIVER2 (R)</v>
          </cell>
          <cell r="E381">
            <v>169.29</v>
          </cell>
          <cell r="F381">
            <v>654</v>
          </cell>
          <cell r="H381" t="str">
            <v>N/A</v>
          </cell>
        </row>
        <row r="382">
          <cell r="B382" t="str">
            <v>'0234058</v>
          </cell>
          <cell r="C382" t="str">
            <v>D</v>
          </cell>
          <cell r="D382" t="str">
            <v>DTERM PSII CHARGER (200V) (LASC)</v>
          </cell>
          <cell r="E382">
            <v>11.5</v>
          </cell>
          <cell r="F382">
            <v>0</v>
          </cell>
          <cell r="H382" t="str">
            <v>N/A</v>
          </cell>
        </row>
        <row r="383">
          <cell r="B383" t="str">
            <v>'0234060</v>
          </cell>
          <cell r="C383" t="str">
            <v>D</v>
          </cell>
          <cell r="D383" t="str">
            <v>MRA PS HANDSET</v>
          </cell>
          <cell r="E383">
            <v>130.78</v>
          </cell>
          <cell r="F383">
            <v>358.38</v>
          </cell>
          <cell r="H383" t="str">
            <v>N/A</v>
          </cell>
        </row>
        <row r="384">
          <cell r="B384" t="str">
            <v>'0234068</v>
          </cell>
          <cell r="D384" t="str">
            <v>Pseudo Dterm PSII (R)</v>
          </cell>
          <cell r="E384">
            <v>70.540000000000006</v>
          </cell>
          <cell r="F384">
            <v>213</v>
          </cell>
          <cell r="H384" t="str">
            <v>N/A</v>
          </cell>
        </row>
        <row r="385">
          <cell r="B385" t="str">
            <v>'0234069</v>
          </cell>
          <cell r="C385" t="str">
            <v>D</v>
          </cell>
          <cell r="D385" t="str">
            <v>SN531 PSTH-A PSII HANDSET</v>
          </cell>
          <cell r="E385">
            <v>68.97</v>
          </cell>
          <cell r="F385">
            <v>0</v>
          </cell>
          <cell r="H385" t="str">
            <v>N/A</v>
          </cell>
        </row>
        <row r="386">
          <cell r="B386" t="str">
            <v>'0234072</v>
          </cell>
          <cell r="C386" t="str">
            <v>D</v>
          </cell>
          <cell r="D386" t="str">
            <v>Psuedo ZT II(R)</v>
          </cell>
          <cell r="E386">
            <v>188.1</v>
          </cell>
          <cell r="F386">
            <v>654</v>
          </cell>
          <cell r="H386" t="str">
            <v>N/A</v>
          </cell>
        </row>
        <row r="387">
          <cell r="B387" t="str">
            <v>'0234074</v>
          </cell>
          <cell r="D387" t="str">
            <v>Zone Transceiver II-U (R)</v>
          </cell>
          <cell r="E387">
            <v>169.29</v>
          </cell>
          <cell r="F387">
            <v>654</v>
          </cell>
          <cell r="H387">
            <v>32.700000000000003</v>
          </cell>
        </row>
        <row r="388">
          <cell r="B388" t="str">
            <v>'0234080</v>
          </cell>
          <cell r="D388" t="str">
            <v>Zone Transceiver II-S (Refub)</v>
          </cell>
          <cell r="E388">
            <v>169.29</v>
          </cell>
          <cell r="F388">
            <v>654</v>
          </cell>
          <cell r="H388" t="str">
            <v>N/A</v>
          </cell>
        </row>
        <row r="389">
          <cell r="B389" t="str">
            <v>'0234091</v>
          </cell>
          <cell r="C389" t="str">
            <v>D</v>
          </cell>
          <cell r="D389" t="str">
            <v>PA-CK16(WCS CLOCK)</v>
          </cell>
          <cell r="E389">
            <v>346.42</v>
          </cell>
          <cell r="F389">
            <v>0</v>
          </cell>
          <cell r="H389" t="str">
            <v>N/A</v>
          </cell>
        </row>
        <row r="390">
          <cell r="B390" t="str">
            <v>'0234092</v>
          </cell>
          <cell r="C390" t="str">
            <v>D</v>
          </cell>
          <cell r="D390" t="str">
            <v>85420Place (R)</v>
          </cell>
          <cell r="E390">
            <v>0</v>
          </cell>
          <cell r="F390">
            <v>0</v>
          </cell>
          <cell r="H390" t="str">
            <v>N/A</v>
          </cell>
        </row>
        <row r="391">
          <cell r="B391" t="str">
            <v>'0234096</v>
          </cell>
          <cell r="D391" t="str">
            <v>Wireless Site Survey Kit(Refur)</v>
          </cell>
          <cell r="E391">
            <v>335.38</v>
          </cell>
          <cell r="F391">
            <v>775</v>
          </cell>
          <cell r="H391" t="str">
            <v>N/A</v>
          </cell>
        </row>
        <row r="392">
          <cell r="B392" t="str">
            <v>'0235004</v>
          </cell>
          <cell r="D392" t="str">
            <v>DTERM PSIII HANDSET (R)</v>
          </cell>
          <cell r="E392">
            <v>75.19</v>
          </cell>
          <cell r="F392">
            <v>0</v>
          </cell>
          <cell r="H392" t="str">
            <v>N/A</v>
          </cell>
        </row>
        <row r="393">
          <cell r="B393" t="str">
            <v>'0236007</v>
          </cell>
          <cell r="D393" t="str">
            <v>PSIII EXT. BATTERY CHARGER 6-SLOT (R)</v>
          </cell>
          <cell r="E393">
            <v>22.67</v>
          </cell>
          <cell r="F393">
            <v>120</v>
          </cell>
          <cell r="H393" t="str">
            <v>N/A</v>
          </cell>
        </row>
        <row r="394">
          <cell r="B394" t="str">
            <v>'0239999</v>
          </cell>
          <cell r="C394" t="str">
            <v>D</v>
          </cell>
          <cell r="D394" t="str">
            <v>WIRELESS SALES ADJUSTMENT</v>
          </cell>
          <cell r="E394">
            <v>0</v>
          </cell>
          <cell r="F394">
            <v>0</v>
          </cell>
          <cell r="H394" t="str">
            <v>N/A</v>
          </cell>
        </row>
        <row r="395">
          <cell r="B395" t="str">
            <v>'0274120</v>
          </cell>
          <cell r="C395" t="str">
            <v>D</v>
          </cell>
          <cell r="D395" t="str">
            <v>SPZ-M541-A (R)</v>
          </cell>
          <cell r="E395">
            <v>0</v>
          </cell>
          <cell r="F395">
            <v>0</v>
          </cell>
          <cell r="H395" t="str">
            <v>N/A</v>
          </cell>
        </row>
        <row r="396">
          <cell r="B396" t="str">
            <v>'028-267-Y7</v>
          </cell>
          <cell r="C396" t="str">
            <v>D</v>
          </cell>
          <cell r="D396" t="str">
            <v>ASSY PCB DX2 EXP9500 INTERFACE</v>
          </cell>
          <cell r="E396">
            <v>67.069999999999993</v>
          </cell>
          <cell r="F396">
            <v>0</v>
          </cell>
          <cell r="H396" t="str">
            <v>N/A</v>
          </cell>
          <cell r="I396" t="str">
            <v>'028-267-Y8</v>
          </cell>
        </row>
        <row r="397">
          <cell r="B397" t="str">
            <v>'028-267-Y8</v>
          </cell>
          <cell r="C397" t="str">
            <v>D</v>
          </cell>
          <cell r="D397" t="str">
            <v>ASSY; PCB; UNIDEN I'FACE; DX2/DS</v>
          </cell>
          <cell r="E397">
            <v>60.69</v>
          </cell>
          <cell r="F397">
            <v>0</v>
          </cell>
          <cell r="H397" t="str">
            <v>N/A</v>
          </cell>
        </row>
        <row r="398">
          <cell r="B398" t="str">
            <v>'0302</v>
          </cell>
          <cell r="D398" t="str">
            <v>Sales STD Project</v>
          </cell>
          <cell r="E398">
            <v>0</v>
          </cell>
          <cell r="F398">
            <v>0</v>
          </cell>
          <cell r="H398" t="str">
            <v>N/A</v>
          </cell>
        </row>
        <row r="399">
          <cell r="B399" t="str">
            <v>'0700</v>
          </cell>
          <cell r="D399" t="str">
            <v>National Account Install - ATD</v>
          </cell>
          <cell r="E399">
            <v>0</v>
          </cell>
          <cell r="F399">
            <v>0</v>
          </cell>
          <cell r="H399" t="str">
            <v>N/A</v>
          </cell>
        </row>
        <row r="400">
          <cell r="B400" t="str">
            <v>'0801</v>
          </cell>
          <cell r="D400" t="str">
            <v>GSA Commission-KTS</v>
          </cell>
          <cell r="E400">
            <v>0</v>
          </cell>
          <cell r="F400">
            <v>0</v>
          </cell>
          <cell r="H400" t="str">
            <v>N/A</v>
          </cell>
        </row>
        <row r="401">
          <cell r="B401" t="str">
            <v>'0891032-0</v>
          </cell>
          <cell r="C401" t="str">
            <v>D</v>
          </cell>
          <cell r="D401" t="str">
            <v>IP1WW-4FMSU-A1</v>
          </cell>
          <cell r="E401">
            <v>224.64</v>
          </cell>
          <cell r="F401">
            <v>0</v>
          </cell>
          <cell r="H401" t="str">
            <v>N/A</v>
          </cell>
        </row>
        <row r="402">
          <cell r="B402" t="str">
            <v>'0891033-0</v>
          </cell>
          <cell r="C402" t="str">
            <v>D</v>
          </cell>
          <cell r="D402" t="str">
            <v>IP1WW-4VMSU-A1</v>
          </cell>
          <cell r="E402">
            <v>280.8</v>
          </cell>
          <cell r="F402">
            <v>0</v>
          </cell>
          <cell r="H402" t="str">
            <v>N/A</v>
          </cell>
        </row>
        <row r="403">
          <cell r="B403" t="str">
            <v>'0891034-0</v>
          </cell>
          <cell r="C403" t="str">
            <v>D</v>
          </cell>
          <cell r="D403" t="str">
            <v>IP1WW-4VMDB-A1</v>
          </cell>
          <cell r="E403">
            <v>212.16</v>
          </cell>
          <cell r="F403">
            <v>0</v>
          </cell>
          <cell r="H403" t="str">
            <v>N/A</v>
          </cell>
        </row>
        <row r="404">
          <cell r="B404" t="str">
            <v>'0893104</v>
          </cell>
          <cell r="C404" t="str">
            <v>D</v>
          </cell>
          <cell r="D404" t="str">
            <v>ASPIRE FACEPLATE INSTALLATION</v>
          </cell>
          <cell r="E404">
            <v>0</v>
          </cell>
          <cell r="F404">
            <v>1</v>
          </cell>
          <cell r="H404" t="str">
            <v>N/A</v>
          </cell>
        </row>
        <row r="405">
          <cell r="B405" t="str">
            <v>'0893650</v>
          </cell>
          <cell r="C405" t="str">
            <v>I</v>
          </cell>
          <cell r="D405" t="str">
            <v>ULTRA CALLANAYLST BASE CD</v>
          </cell>
          <cell r="E405">
            <v>1E-4</v>
          </cell>
          <cell r="F405">
            <v>0</v>
          </cell>
          <cell r="H405" t="str">
            <v>N/A</v>
          </cell>
        </row>
        <row r="406">
          <cell r="B406" t="str">
            <v>'098-273-Y1</v>
          </cell>
          <cell r="C406" t="str">
            <v>D</v>
          </cell>
          <cell r="D406" t="str">
            <v>PCB RFI 124i 8 X 2 POS</v>
          </cell>
          <cell r="E406">
            <v>9.64</v>
          </cell>
          <cell r="F406">
            <v>0</v>
          </cell>
          <cell r="H406" t="str">
            <v>N/A</v>
          </cell>
        </row>
        <row r="407">
          <cell r="B407" t="str">
            <v>'1000</v>
          </cell>
          <cell r="C407" t="str">
            <v>D</v>
          </cell>
          <cell r="D407" t="str">
            <v>FREIGHT CHARGE</v>
          </cell>
          <cell r="E407">
            <v>0</v>
          </cell>
          <cell r="F407">
            <v>0</v>
          </cell>
          <cell r="H407" t="str">
            <v>N/A</v>
          </cell>
          <cell r="I407" t="str">
            <v>'0010</v>
          </cell>
        </row>
        <row r="408">
          <cell r="B408" t="str">
            <v>'105300-4</v>
          </cell>
          <cell r="C408" t="str">
            <v>D</v>
          </cell>
          <cell r="D408" t="str">
            <v>ES-16-3 KSU</v>
          </cell>
          <cell r="E408">
            <v>476.37909999999999</v>
          </cell>
          <cell r="F408">
            <v>0</v>
          </cell>
          <cell r="H408" t="str">
            <v>N/A</v>
          </cell>
        </row>
        <row r="409">
          <cell r="B409" t="str">
            <v>'105301-1</v>
          </cell>
          <cell r="C409" t="str">
            <v>D</v>
          </cell>
          <cell r="D409" t="str">
            <v>ES-16-3 KSU AMR</v>
          </cell>
          <cell r="E409">
            <v>487.30270000000002</v>
          </cell>
          <cell r="F409">
            <v>0</v>
          </cell>
          <cell r="H409" t="str">
            <v>N/A</v>
          </cell>
        </row>
        <row r="410">
          <cell r="B410" t="str">
            <v>'105301-2</v>
          </cell>
          <cell r="C410" t="str">
            <v>D</v>
          </cell>
          <cell r="D410" t="str">
            <v>ES-16-3 KSU BSP</v>
          </cell>
          <cell r="E410">
            <v>487.30270000000002</v>
          </cell>
          <cell r="F410">
            <v>0</v>
          </cell>
          <cell r="H410" t="str">
            <v>N/A</v>
          </cell>
        </row>
        <row r="411">
          <cell r="B411" t="str">
            <v>'105301-3</v>
          </cell>
          <cell r="C411" t="str">
            <v>D</v>
          </cell>
          <cell r="D411" t="str">
            <v>ES-16-3 KSU SBT</v>
          </cell>
          <cell r="E411">
            <v>487.30270000000002</v>
          </cell>
          <cell r="F411">
            <v>0</v>
          </cell>
          <cell r="H411" t="str">
            <v>N/A</v>
          </cell>
        </row>
        <row r="412">
          <cell r="B412" t="str">
            <v>'105302-1</v>
          </cell>
          <cell r="C412" t="str">
            <v>D</v>
          </cell>
          <cell r="D412" t="str">
            <v>ES-16-5 KSU AMR</v>
          </cell>
          <cell r="E412">
            <v>460.54809999999998</v>
          </cell>
          <cell r="F412">
            <v>0</v>
          </cell>
          <cell r="H412" t="str">
            <v>N/A</v>
          </cell>
        </row>
        <row r="413">
          <cell r="B413" t="str">
            <v>'105302-2</v>
          </cell>
          <cell r="C413" t="str">
            <v>D</v>
          </cell>
          <cell r="D413" t="str">
            <v>ES-16-5 KSU BSP</v>
          </cell>
          <cell r="E413">
            <v>460.54809999999998</v>
          </cell>
          <cell r="F413">
            <v>0</v>
          </cell>
          <cell r="H413" t="str">
            <v>N/A</v>
          </cell>
        </row>
        <row r="414">
          <cell r="B414" t="str">
            <v>'105302-3</v>
          </cell>
          <cell r="C414" t="str">
            <v>D</v>
          </cell>
          <cell r="D414" t="str">
            <v>ES-16-5 KSU SBT</v>
          </cell>
          <cell r="E414">
            <v>460.54809999999998</v>
          </cell>
          <cell r="F414">
            <v>0</v>
          </cell>
          <cell r="H414" t="str">
            <v>N/A</v>
          </cell>
        </row>
        <row r="415">
          <cell r="B415" t="str">
            <v>'105302-4</v>
          </cell>
          <cell r="C415" t="str">
            <v>D</v>
          </cell>
          <cell r="D415" t="str">
            <v>ES-16-5 KSU NEC</v>
          </cell>
          <cell r="E415">
            <v>466.17110000000002</v>
          </cell>
          <cell r="F415">
            <v>0</v>
          </cell>
          <cell r="H415" t="str">
            <v>N/A</v>
          </cell>
        </row>
        <row r="416">
          <cell r="B416" t="str">
            <v>'105401-1</v>
          </cell>
          <cell r="C416" t="str">
            <v>D</v>
          </cell>
          <cell r="D416" t="str">
            <v>ES-6-3 KSU (AMR)</v>
          </cell>
          <cell r="E416">
            <v>477.00099999999998</v>
          </cell>
          <cell r="F416">
            <v>0</v>
          </cell>
          <cell r="H416" t="str">
            <v>N/A</v>
          </cell>
        </row>
        <row r="417">
          <cell r="B417" t="str">
            <v>'105401-3</v>
          </cell>
          <cell r="C417" t="str">
            <v>D</v>
          </cell>
          <cell r="D417" t="str">
            <v>ES-6-3 KSU ASSEMBLY (SBT)</v>
          </cell>
          <cell r="E417">
            <v>477.04399999999998</v>
          </cell>
          <cell r="F417">
            <v>0</v>
          </cell>
          <cell r="H417" t="str">
            <v>N/A</v>
          </cell>
        </row>
        <row r="418">
          <cell r="B418" t="str">
            <v>'105401-4</v>
          </cell>
          <cell r="C418" t="str">
            <v>D</v>
          </cell>
          <cell r="D418" t="str">
            <v>ES-6-3 KSU ASSEMBLY (NEC)</v>
          </cell>
          <cell r="E418">
            <v>492.173</v>
          </cell>
          <cell r="F418">
            <v>0</v>
          </cell>
          <cell r="H418" t="str">
            <v>N/A</v>
          </cell>
        </row>
        <row r="419">
          <cell r="B419" t="str">
            <v>'105500-0</v>
          </cell>
          <cell r="C419" t="str">
            <v>D</v>
          </cell>
          <cell r="D419" t="str">
            <v>EST-32B-1 CCU</v>
          </cell>
          <cell r="E419">
            <v>127.6039</v>
          </cell>
          <cell r="F419">
            <v>0</v>
          </cell>
          <cell r="H419" t="str">
            <v>N/A</v>
          </cell>
        </row>
        <row r="420">
          <cell r="B420" t="str">
            <v>'105501-0</v>
          </cell>
          <cell r="C420" t="str">
            <v>D</v>
          </cell>
          <cell r="D420" t="str">
            <v>EST-32E-1 CCU</v>
          </cell>
          <cell r="E420">
            <v>69.400599999999997</v>
          </cell>
          <cell r="F420">
            <v>0</v>
          </cell>
          <cell r="H420" t="str">
            <v>N/A</v>
          </cell>
        </row>
        <row r="421">
          <cell r="B421" t="str">
            <v>'105600-0</v>
          </cell>
          <cell r="C421" t="str">
            <v>D</v>
          </cell>
          <cell r="D421" t="str">
            <v>ESE-32B-1 CCU KSU</v>
          </cell>
          <cell r="E421">
            <v>226.62440000000001</v>
          </cell>
          <cell r="F421">
            <v>0</v>
          </cell>
          <cell r="H421" t="str">
            <v>N/A</v>
          </cell>
        </row>
        <row r="422">
          <cell r="B422" t="str">
            <v>'105601-0</v>
          </cell>
          <cell r="C422" t="str">
            <v>D</v>
          </cell>
          <cell r="D422" t="str">
            <v>ESE-32E-1 CCU KSU</v>
          </cell>
          <cell r="E422">
            <v>167.77979999999999</v>
          </cell>
          <cell r="F422">
            <v>0</v>
          </cell>
          <cell r="H422" t="str">
            <v>N/A</v>
          </cell>
        </row>
        <row r="423">
          <cell r="B423" t="str">
            <v>'105700-0</v>
          </cell>
          <cell r="C423" t="str">
            <v>D</v>
          </cell>
          <cell r="D423" t="str">
            <v>ESZ-8-1 KSU NSG-98025-001</v>
          </cell>
          <cell r="E423">
            <v>366.29660000000001</v>
          </cell>
          <cell r="F423">
            <v>0</v>
          </cell>
          <cell r="H423" t="str">
            <v>N/A</v>
          </cell>
        </row>
        <row r="424">
          <cell r="B424" t="str">
            <v>'105701-0</v>
          </cell>
          <cell r="C424" t="str">
            <v>D</v>
          </cell>
          <cell r="D424" t="str">
            <v>ESZ-8-2 KSU</v>
          </cell>
          <cell r="E424">
            <v>44.832700000000003</v>
          </cell>
          <cell r="F424">
            <v>0</v>
          </cell>
          <cell r="H424" t="str">
            <v>N/A</v>
          </cell>
        </row>
        <row r="425">
          <cell r="B425" t="str">
            <v>'105800-0</v>
          </cell>
          <cell r="C425" t="str">
            <v>D</v>
          </cell>
          <cell r="D425" t="str">
            <v>ESF-SB-10 KSU</v>
          </cell>
          <cell r="E425">
            <v>234.73929999999999</v>
          </cell>
          <cell r="F425">
            <v>0</v>
          </cell>
          <cell r="H425" t="str">
            <v>N/A</v>
          </cell>
        </row>
        <row r="426">
          <cell r="B426" t="str">
            <v>'105801-0</v>
          </cell>
          <cell r="C426" t="str">
            <v>D</v>
          </cell>
          <cell r="D426" t="str">
            <v>ESF-SE-10 KSU</v>
          </cell>
          <cell r="E426">
            <v>201.733</v>
          </cell>
          <cell r="F426">
            <v>0</v>
          </cell>
          <cell r="H426" t="str">
            <v>N/A</v>
          </cell>
        </row>
        <row r="427">
          <cell r="B427" t="str">
            <v>'105802-0</v>
          </cell>
          <cell r="C427" t="str">
            <v>D</v>
          </cell>
          <cell r="D427" t="str">
            <v>ESF-XB-10 KSU</v>
          </cell>
          <cell r="E427">
            <v>421.197</v>
          </cell>
          <cell r="F427">
            <v>0</v>
          </cell>
          <cell r="H427" t="str">
            <v>N/A</v>
          </cell>
        </row>
        <row r="428">
          <cell r="B428" t="str">
            <v>'105802-1</v>
          </cell>
          <cell r="C428" t="str">
            <v>D</v>
          </cell>
          <cell r="D428" t="str">
            <v>ESF-XB-10 KSU TOKYO</v>
          </cell>
          <cell r="E428">
            <v>408.7056</v>
          </cell>
          <cell r="F428">
            <v>0</v>
          </cell>
          <cell r="H428" t="str">
            <v>N/A</v>
          </cell>
        </row>
        <row r="429">
          <cell r="B429" t="str">
            <v>'105802-2</v>
          </cell>
          <cell r="C429" t="str">
            <v>D</v>
          </cell>
          <cell r="D429" t="str">
            <v>ESF-XB-10 KSU W/SHIPPING PKT</v>
          </cell>
          <cell r="E429">
            <v>261.8091</v>
          </cell>
          <cell r="F429">
            <v>0</v>
          </cell>
          <cell r="H429" t="str">
            <v>N/A</v>
          </cell>
        </row>
        <row r="430">
          <cell r="B430" t="str">
            <v>'105803-0</v>
          </cell>
          <cell r="C430" t="str">
            <v>D</v>
          </cell>
          <cell r="D430" t="str">
            <v>ESF-XE-10 KSU</v>
          </cell>
          <cell r="E430">
            <v>322.53820000000002</v>
          </cell>
          <cell r="F430">
            <v>0</v>
          </cell>
          <cell r="H430" t="str">
            <v>N/A</v>
          </cell>
        </row>
        <row r="431">
          <cell r="B431" t="str">
            <v>'105803-1</v>
          </cell>
          <cell r="C431" t="str">
            <v>D</v>
          </cell>
          <cell r="D431" t="str">
            <v>ESF-XE-10 KSU TOKYO</v>
          </cell>
          <cell r="E431">
            <v>302.11649999999997</v>
          </cell>
          <cell r="F431">
            <v>0</v>
          </cell>
          <cell r="H431" t="str">
            <v>N/A</v>
          </cell>
        </row>
        <row r="432">
          <cell r="B432" t="str">
            <v>'105807-0</v>
          </cell>
          <cell r="C432" t="str">
            <v>D</v>
          </cell>
          <cell r="D432" t="str">
            <v>ESF-H-10 KSU ENGINEERING DRWG NUMBER</v>
          </cell>
          <cell r="E432">
            <v>173.37899999999999</v>
          </cell>
          <cell r="F432">
            <v>0</v>
          </cell>
          <cell r="H432" t="str">
            <v>N/A</v>
          </cell>
        </row>
        <row r="433">
          <cell r="B433" t="str">
            <v>'105820-0</v>
          </cell>
          <cell r="C433" t="str">
            <v>D</v>
          </cell>
          <cell r="D433" t="str">
            <v>DS02-KSU-M   (NITSUKO)</v>
          </cell>
          <cell r="E433">
            <v>143.92599999999999</v>
          </cell>
          <cell r="F433">
            <v>0</v>
          </cell>
          <cell r="H433" t="str">
            <v>N/A</v>
          </cell>
        </row>
        <row r="434">
          <cell r="B434" t="str">
            <v>'105820-LBR</v>
          </cell>
          <cell r="C434" t="str">
            <v>D</v>
          </cell>
          <cell r="D434" t="str">
            <v>DSO2-KSU-M LABOR (93100)</v>
          </cell>
          <cell r="E434">
            <v>13.75</v>
          </cell>
          <cell r="F434">
            <v>0</v>
          </cell>
          <cell r="H434" t="str">
            <v>N/A</v>
          </cell>
        </row>
        <row r="435">
          <cell r="B435" t="str">
            <v>'105821-0</v>
          </cell>
          <cell r="C435" t="str">
            <v>D</v>
          </cell>
          <cell r="D435" t="str">
            <v>DS02-EXP-KSU-M   (NITSUKO)</v>
          </cell>
          <cell r="E435">
            <v>139.852</v>
          </cell>
          <cell r="F435">
            <v>0</v>
          </cell>
          <cell r="H435" t="str">
            <v>N/A</v>
          </cell>
        </row>
        <row r="436">
          <cell r="B436" t="str">
            <v>'105821-LBR</v>
          </cell>
          <cell r="C436" t="str">
            <v>D</v>
          </cell>
          <cell r="D436" t="str">
            <v>DSO2 EXP KSU-M LABOR (93101)</v>
          </cell>
          <cell r="E436">
            <v>22.71</v>
          </cell>
          <cell r="F436">
            <v>0</v>
          </cell>
          <cell r="H436" t="str">
            <v>N/A</v>
          </cell>
        </row>
        <row r="437">
          <cell r="B437" t="str">
            <v>'105822-0</v>
          </cell>
          <cell r="C437" t="str">
            <v>D</v>
          </cell>
          <cell r="D437" t="str">
            <v>DS02-KSU-L     (NITSUKO)</v>
          </cell>
          <cell r="E437">
            <v>302.38900000000001</v>
          </cell>
          <cell r="F437">
            <v>0</v>
          </cell>
          <cell r="H437" t="str">
            <v>N/A</v>
          </cell>
        </row>
        <row r="438">
          <cell r="B438" t="str">
            <v>'105822-LBR</v>
          </cell>
          <cell r="C438" t="str">
            <v>D</v>
          </cell>
          <cell r="D438" t="str">
            <v>DSO2-KSU-L LABOR (93200)</v>
          </cell>
          <cell r="E438">
            <v>27.08</v>
          </cell>
          <cell r="F438">
            <v>0</v>
          </cell>
          <cell r="H438" t="str">
            <v>N/A</v>
          </cell>
        </row>
        <row r="439">
          <cell r="B439" t="str">
            <v>'105823-0</v>
          </cell>
          <cell r="C439" t="str">
            <v>D</v>
          </cell>
          <cell r="D439" t="str">
            <v>DS02-EXP KSU-L    (NITSUKO)</v>
          </cell>
          <cell r="E439">
            <v>212.274</v>
          </cell>
          <cell r="F439">
            <v>0</v>
          </cell>
          <cell r="H439" t="str">
            <v>N/A</v>
          </cell>
        </row>
        <row r="440">
          <cell r="B440" t="str">
            <v>'105823-LBR</v>
          </cell>
          <cell r="C440" t="str">
            <v>D</v>
          </cell>
          <cell r="D440" t="str">
            <v>DSO2 EXP KSU-L LABOR (93201)</v>
          </cell>
          <cell r="E440">
            <v>15.91</v>
          </cell>
          <cell r="F440">
            <v>0</v>
          </cell>
          <cell r="H440" t="str">
            <v>N/A</v>
          </cell>
        </row>
        <row r="441">
          <cell r="B441" t="str">
            <v>'105902-0</v>
          </cell>
          <cell r="C441" t="str">
            <v>D</v>
          </cell>
          <cell r="D441" t="str">
            <v>B48-U10 SUB ASSY KSU (W/O PAL)</v>
          </cell>
          <cell r="E441">
            <v>0</v>
          </cell>
          <cell r="F441">
            <v>0</v>
          </cell>
          <cell r="H441" t="str">
            <v>N/A</v>
          </cell>
        </row>
        <row r="442">
          <cell r="B442" t="str">
            <v>'105902-1</v>
          </cell>
          <cell r="C442" t="str">
            <v>D</v>
          </cell>
          <cell r="D442" t="str">
            <v>B48-U10 KSU (500)</v>
          </cell>
          <cell r="E442">
            <v>0</v>
          </cell>
          <cell r="F442">
            <v>0</v>
          </cell>
          <cell r="H442" t="str">
            <v>N/A</v>
          </cell>
        </row>
        <row r="443">
          <cell r="B443" t="str">
            <v>'105902-2</v>
          </cell>
          <cell r="C443" t="str">
            <v>D</v>
          </cell>
          <cell r="D443" t="str">
            <v>B48-U10 KSU (550)</v>
          </cell>
          <cell r="E443">
            <v>0</v>
          </cell>
          <cell r="F443">
            <v>0</v>
          </cell>
          <cell r="H443" t="str">
            <v>N/A</v>
          </cell>
        </row>
        <row r="444">
          <cell r="B444" t="str">
            <v>'105902-FG</v>
          </cell>
          <cell r="C444" t="str">
            <v>D</v>
          </cell>
          <cell r="D444" t="str">
            <v>B48-U10 KSU (W/PAL)</v>
          </cell>
          <cell r="E444">
            <v>0</v>
          </cell>
          <cell r="F444">
            <v>0</v>
          </cell>
          <cell r="H444" t="str">
            <v>N/A</v>
          </cell>
        </row>
        <row r="445">
          <cell r="B445" t="str">
            <v>'110-324-06</v>
          </cell>
          <cell r="C445" t="str">
            <v>D</v>
          </cell>
          <cell r="D445" t="str">
            <v>LINE CORD; BSCM WHITE 7 1/2"</v>
          </cell>
          <cell r="E445">
            <v>0.35699999999999998</v>
          </cell>
          <cell r="F445">
            <v>0</v>
          </cell>
          <cell r="H445" t="str">
            <v>N/A</v>
          </cell>
        </row>
        <row r="446">
          <cell r="B446" t="str">
            <v>'15459</v>
          </cell>
          <cell r="C446" t="str">
            <v>D</v>
          </cell>
          <cell r="D446" t="str">
            <v>LINE CORD 7' BLACK</v>
          </cell>
          <cell r="E446">
            <v>0.48</v>
          </cell>
          <cell r="F446">
            <v>1.3</v>
          </cell>
          <cell r="H446" t="str">
            <v>N/A</v>
          </cell>
        </row>
        <row r="447">
          <cell r="B447" t="str">
            <v>'161-109-00</v>
          </cell>
          <cell r="C447" t="str">
            <v>I</v>
          </cell>
          <cell r="D447" t="str">
            <v>DIODE SIG 100MA 100V</v>
          </cell>
          <cell r="E447">
            <v>0.02</v>
          </cell>
          <cell r="F447">
            <v>0.02</v>
          </cell>
          <cell r="H447" t="str">
            <v>N/A</v>
          </cell>
        </row>
        <row r="448">
          <cell r="B448" t="str">
            <v>'177-299-50</v>
          </cell>
          <cell r="C448" t="str">
            <v>D</v>
          </cell>
          <cell r="D448" t="str">
            <v>IC (82050) ASYNC COMM CONTR</v>
          </cell>
          <cell r="E448">
            <v>35.53</v>
          </cell>
          <cell r="F448">
            <v>0</v>
          </cell>
          <cell r="H448" t="str">
            <v>N/A</v>
          </cell>
        </row>
        <row r="449">
          <cell r="B449" t="str">
            <v>'180-030-Y1</v>
          </cell>
          <cell r="C449" t="str">
            <v>D</v>
          </cell>
          <cell r="D449" t="str">
            <v>ASIC QG7001 LINE INTERFACE</v>
          </cell>
          <cell r="E449">
            <v>10.8642</v>
          </cell>
          <cell r="F449">
            <v>5.7</v>
          </cell>
          <cell r="H449" t="str">
            <v>N/A</v>
          </cell>
        </row>
        <row r="450">
          <cell r="B450" t="str">
            <v>'200008</v>
          </cell>
          <cell r="C450" t="str">
            <v>D</v>
          </cell>
          <cell r="D450" t="str">
            <v>WIRELESS PARTS NON-STOCK</v>
          </cell>
          <cell r="E450">
            <v>0</v>
          </cell>
          <cell r="F450">
            <v>0</v>
          </cell>
          <cell r="H450" t="str">
            <v>N/A</v>
          </cell>
        </row>
        <row r="451">
          <cell r="B451" t="str">
            <v>'205300-0</v>
          </cell>
          <cell r="C451" t="str">
            <v>D</v>
          </cell>
          <cell r="D451" t="str">
            <v>CAB SUB-ASSY ES-16</v>
          </cell>
          <cell r="E451">
            <v>102</v>
          </cell>
          <cell r="F451">
            <v>0</v>
          </cell>
          <cell r="H451" t="str">
            <v>N/A</v>
          </cell>
        </row>
        <row r="452">
          <cell r="B452" t="str">
            <v>'205301-0</v>
          </cell>
          <cell r="C452" t="str">
            <v>D</v>
          </cell>
          <cell r="D452" t="str">
            <v>CAB SUB ASSEMBLY ES-48/32</v>
          </cell>
          <cell r="E452">
            <v>81.599999999999994</v>
          </cell>
          <cell r="F452">
            <v>0</v>
          </cell>
          <cell r="H452" t="str">
            <v>N/A</v>
          </cell>
        </row>
        <row r="453">
          <cell r="B453" t="str">
            <v>'205400-0</v>
          </cell>
          <cell r="C453" t="str">
            <v>D</v>
          </cell>
          <cell r="D453" t="str">
            <v>FRAME SUB-ASSEMBLY; ES-616</v>
          </cell>
          <cell r="E453">
            <v>60</v>
          </cell>
          <cell r="F453">
            <v>0</v>
          </cell>
          <cell r="H453" t="str">
            <v>N/A</v>
          </cell>
        </row>
        <row r="454">
          <cell r="B454" t="str">
            <v>'205400-1</v>
          </cell>
          <cell r="C454" t="str">
            <v>D</v>
          </cell>
          <cell r="D454" t="str">
            <v>FRAME SUB-AD ES-6</v>
          </cell>
          <cell r="E454">
            <v>65</v>
          </cell>
          <cell r="F454">
            <v>0</v>
          </cell>
          <cell r="H454" t="str">
            <v>N/A</v>
          </cell>
        </row>
        <row r="455">
          <cell r="B455" t="str">
            <v>'205600-0</v>
          </cell>
          <cell r="C455" t="str">
            <v>D</v>
          </cell>
          <cell r="D455" t="str">
            <v>ESE-32B-1 CCU FRAME</v>
          </cell>
          <cell r="E455">
            <v>70.257599999999996</v>
          </cell>
          <cell r="F455">
            <v>0</v>
          </cell>
          <cell r="H455" t="str">
            <v>N/A</v>
          </cell>
        </row>
        <row r="456">
          <cell r="B456" t="str">
            <v>'205600-1</v>
          </cell>
          <cell r="C456" t="str">
            <v>D</v>
          </cell>
          <cell r="D456" t="str">
            <v>ESE-32 BASIC CHASIS</v>
          </cell>
          <cell r="E456">
            <v>58.74</v>
          </cell>
          <cell r="F456">
            <v>0</v>
          </cell>
          <cell r="H456" t="str">
            <v>N/A</v>
          </cell>
        </row>
        <row r="457">
          <cell r="B457" t="str">
            <v>'205602-0</v>
          </cell>
          <cell r="C457" t="str">
            <v>D</v>
          </cell>
          <cell r="D457" t="str">
            <v>BASE UNIT E-MARK-II</v>
          </cell>
          <cell r="E457">
            <v>25.673300000000001</v>
          </cell>
          <cell r="F457">
            <v>0</v>
          </cell>
          <cell r="H457" t="str">
            <v>N/A</v>
          </cell>
        </row>
        <row r="458">
          <cell r="B458" t="str">
            <v>'205800-0</v>
          </cell>
          <cell r="C458" t="str">
            <v>D</v>
          </cell>
          <cell r="D458" t="str">
            <v>FRAME SUB-ASSEMBLY M-781577</v>
          </cell>
          <cell r="E458">
            <v>40.392000000000003</v>
          </cell>
          <cell r="F458">
            <v>0</v>
          </cell>
          <cell r="H458" t="str">
            <v>N/A</v>
          </cell>
        </row>
        <row r="459">
          <cell r="B459" t="str">
            <v>'205801-0</v>
          </cell>
          <cell r="C459" t="str">
            <v>D</v>
          </cell>
          <cell r="D459" t="str">
            <v>FRAME SUB-ASSY (Z)</v>
          </cell>
          <cell r="E459">
            <v>138.5</v>
          </cell>
          <cell r="F459">
            <v>0</v>
          </cell>
          <cell r="H459" t="str">
            <v>N/A</v>
          </cell>
        </row>
        <row r="460">
          <cell r="B460" t="str">
            <v>'205802-0</v>
          </cell>
          <cell r="C460" t="str">
            <v>D</v>
          </cell>
          <cell r="D460" t="str">
            <v>ESF-XB-10 SUB ASSEMBLY</v>
          </cell>
          <cell r="E460">
            <v>165.08</v>
          </cell>
          <cell r="F460">
            <v>0</v>
          </cell>
          <cell r="H460" t="str">
            <v>N/A</v>
          </cell>
        </row>
        <row r="461">
          <cell r="B461" t="str">
            <v>'205802-1</v>
          </cell>
          <cell r="C461" t="str">
            <v>D</v>
          </cell>
          <cell r="D461" t="str">
            <v>ESF-XB-10 SUB ASSEMBLY</v>
          </cell>
          <cell r="E461">
            <v>165.08</v>
          </cell>
          <cell r="F461">
            <v>0</v>
          </cell>
          <cell r="H461" t="str">
            <v>N/A</v>
          </cell>
        </row>
        <row r="462">
          <cell r="B462" t="str">
            <v>'205802-2</v>
          </cell>
          <cell r="C462" t="str">
            <v>D</v>
          </cell>
          <cell r="D462" t="str">
            <v>ESF-XB-10 SUB ASSY</v>
          </cell>
          <cell r="E462">
            <v>181.58</v>
          </cell>
          <cell r="F462">
            <v>0</v>
          </cell>
          <cell r="H462" t="str">
            <v>N/A</v>
          </cell>
        </row>
        <row r="463">
          <cell r="B463" t="str">
            <v>'205803-0</v>
          </cell>
          <cell r="C463" t="str">
            <v>D</v>
          </cell>
          <cell r="D463" t="str">
            <v>ESF-XE-10 SUB-ASSEMBLY</v>
          </cell>
          <cell r="E463">
            <v>151.82</v>
          </cell>
          <cell r="F463">
            <v>0</v>
          </cell>
          <cell r="H463" t="str">
            <v>N/A</v>
          </cell>
        </row>
        <row r="464">
          <cell r="B464" t="str">
            <v>'205807-0</v>
          </cell>
          <cell r="C464" t="str">
            <v>D</v>
          </cell>
          <cell r="D464" t="str">
            <v>FRAME SUB-ASSEMBLY E-PRO 120</v>
          </cell>
          <cell r="E464">
            <v>93.054599999999994</v>
          </cell>
          <cell r="F464">
            <v>0</v>
          </cell>
          <cell r="H464" t="str">
            <v>N/A</v>
          </cell>
        </row>
        <row r="465">
          <cell r="B465" t="str">
            <v>'205807-1</v>
          </cell>
          <cell r="C465" t="str">
            <v>D</v>
          </cell>
          <cell r="D465" t="str">
            <v>FRAME SUB ASSEMBLY ESF-H-10</v>
          </cell>
          <cell r="E465">
            <v>92.32</v>
          </cell>
          <cell r="F465">
            <v>0</v>
          </cell>
          <cell r="H465" t="str">
            <v>N/A</v>
          </cell>
        </row>
        <row r="466">
          <cell r="B466" t="str">
            <v>'205900-0</v>
          </cell>
          <cell r="C466" t="str">
            <v>D</v>
          </cell>
          <cell r="D466" t="str">
            <v>B64-U10 FRAME SUB-ASSEMBLY</v>
          </cell>
          <cell r="E466">
            <v>26.815799999999999</v>
          </cell>
          <cell r="F466">
            <v>0</v>
          </cell>
          <cell r="H466" t="str">
            <v>N/A</v>
          </cell>
        </row>
        <row r="467">
          <cell r="B467" t="str">
            <v>'205900-1</v>
          </cell>
          <cell r="C467" t="str">
            <v>D</v>
          </cell>
          <cell r="D467" t="str">
            <v>B64 FRAME SUB-ASSY</v>
          </cell>
          <cell r="E467">
            <v>23.17</v>
          </cell>
          <cell r="F467">
            <v>0</v>
          </cell>
          <cell r="H467" t="str">
            <v>N/A</v>
          </cell>
        </row>
        <row r="468">
          <cell r="B468" t="str">
            <v>'205902-0</v>
          </cell>
          <cell r="C468" t="str">
            <v>D</v>
          </cell>
          <cell r="D468" t="str">
            <v>FRAME SUB-ASSY(S)</v>
          </cell>
          <cell r="E468">
            <v>6.2472000000000003</v>
          </cell>
          <cell r="F468">
            <v>0</v>
          </cell>
          <cell r="H468" t="str">
            <v>N/A</v>
          </cell>
        </row>
        <row r="469">
          <cell r="B469" t="str">
            <v>'215002-0</v>
          </cell>
          <cell r="C469" t="str">
            <v>D</v>
          </cell>
          <cell r="D469" t="str">
            <v>EL-100 CABINET SUB-ASSEMBLY</v>
          </cell>
          <cell r="E469">
            <v>210</v>
          </cell>
          <cell r="F469">
            <v>0</v>
          </cell>
          <cell r="H469" t="str">
            <v>N/A</v>
          </cell>
        </row>
        <row r="470">
          <cell r="B470" t="str">
            <v>'215100-2</v>
          </cell>
          <cell r="C470" t="str">
            <v>D</v>
          </cell>
          <cell r="D470" t="str">
            <v>PSU-CM-1 (B)</v>
          </cell>
          <cell r="E470">
            <v>328.32</v>
          </cell>
          <cell r="F470">
            <v>0</v>
          </cell>
          <cell r="H470" t="str">
            <v>N/A</v>
          </cell>
        </row>
        <row r="471">
          <cell r="B471" t="str">
            <v>'215100-2SP</v>
          </cell>
          <cell r="C471" t="str">
            <v>D</v>
          </cell>
          <cell r="D471" t="str">
            <v>PSU-CM-1 (B)</v>
          </cell>
          <cell r="E471">
            <v>328.32</v>
          </cell>
          <cell r="F471">
            <v>0</v>
          </cell>
          <cell r="H471" t="str">
            <v>N/A</v>
          </cell>
        </row>
        <row r="472">
          <cell r="B472" t="str">
            <v>'215101-2</v>
          </cell>
          <cell r="C472" t="str">
            <v>D</v>
          </cell>
          <cell r="D472" t="str">
            <v>PSU-SS-1 POWER SUPPLY+30VDC</v>
          </cell>
          <cell r="E472">
            <v>236.3904</v>
          </cell>
          <cell r="F472">
            <v>0</v>
          </cell>
          <cell r="H472" t="str">
            <v>N/A</v>
          </cell>
        </row>
        <row r="473">
          <cell r="B473" t="str">
            <v>'215101-2SP</v>
          </cell>
          <cell r="C473" t="str">
            <v>D</v>
          </cell>
          <cell r="D473" t="str">
            <v>PSU-SS-1</v>
          </cell>
          <cell r="E473">
            <v>236.39</v>
          </cell>
          <cell r="F473">
            <v>0</v>
          </cell>
          <cell r="H473" t="str">
            <v>N/A</v>
          </cell>
        </row>
        <row r="474">
          <cell r="B474" t="str">
            <v>'215102-0</v>
          </cell>
          <cell r="C474" t="str">
            <v>D</v>
          </cell>
          <cell r="D474" t="str">
            <v>PS-16-1 PSU</v>
          </cell>
          <cell r="E474">
            <v>285</v>
          </cell>
          <cell r="F474">
            <v>0</v>
          </cell>
          <cell r="H474" t="str">
            <v>N/A</v>
          </cell>
        </row>
        <row r="475">
          <cell r="B475" t="str">
            <v>'215103-0</v>
          </cell>
          <cell r="C475" t="str">
            <v>D</v>
          </cell>
          <cell r="D475" t="str">
            <v>ES-48/32-1 PSU</v>
          </cell>
          <cell r="E475">
            <v>285</v>
          </cell>
          <cell r="F475">
            <v>0</v>
          </cell>
          <cell r="H475" t="str">
            <v>N/A</v>
          </cell>
        </row>
        <row r="476">
          <cell r="B476" t="str">
            <v>'215104-0</v>
          </cell>
          <cell r="C476" t="str">
            <v>D</v>
          </cell>
          <cell r="D476" t="str">
            <v>PS-6-3 PSU</v>
          </cell>
          <cell r="E476">
            <v>210.9</v>
          </cell>
          <cell r="F476">
            <v>0</v>
          </cell>
          <cell r="H476" t="str">
            <v>N/A</v>
          </cell>
        </row>
        <row r="477">
          <cell r="B477" t="str">
            <v>'215106-0</v>
          </cell>
          <cell r="C477" t="str">
            <v>D</v>
          </cell>
          <cell r="D477" t="str">
            <v>PS-16 CHASSIS NSG-94501-002</v>
          </cell>
          <cell r="E477">
            <v>0</v>
          </cell>
          <cell r="F477">
            <v>0</v>
          </cell>
          <cell r="H477" t="str">
            <v>N/A</v>
          </cell>
        </row>
        <row r="478">
          <cell r="B478" t="str">
            <v>'215107-0</v>
          </cell>
          <cell r="C478" t="str">
            <v>D</v>
          </cell>
          <cell r="D478" t="str">
            <v>PS-48/32 CHASSIS NSG-94502-002</v>
          </cell>
          <cell r="E478">
            <v>0</v>
          </cell>
          <cell r="F478">
            <v>0</v>
          </cell>
          <cell r="H478" t="str">
            <v>N/A</v>
          </cell>
        </row>
        <row r="479">
          <cell r="B479" t="str">
            <v>'215108-0</v>
          </cell>
          <cell r="C479" t="str">
            <v>D</v>
          </cell>
          <cell r="D479" t="str">
            <v>PS-AD-2</v>
          </cell>
          <cell r="E479">
            <v>0</v>
          </cell>
          <cell r="F479">
            <v>0</v>
          </cell>
          <cell r="H479" t="str">
            <v>N/A</v>
          </cell>
        </row>
        <row r="480">
          <cell r="B480" t="str">
            <v>'215109-0</v>
          </cell>
          <cell r="C480" t="str">
            <v>D</v>
          </cell>
          <cell r="D480" t="str">
            <v>POWER SUPPLY UNIT NG-81271</v>
          </cell>
          <cell r="E480">
            <v>0</v>
          </cell>
          <cell r="F480">
            <v>0</v>
          </cell>
          <cell r="H480" t="str">
            <v>N/A</v>
          </cell>
        </row>
        <row r="481">
          <cell r="B481" t="str">
            <v>'215111-0</v>
          </cell>
          <cell r="C481" t="str">
            <v>D</v>
          </cell>
          <cell r="D481" t="str">
            <v>PST-DD-2 PSU</v>
          </cell>
          <cell r="E481">
            <v>0</v>
          </cell>
          <cell r="F481">
            <v>0</v>
          </cell>
          <cell r="H481" t="str">
            <v>N/A</v>
          </cell>
        </row>
        <row r="482">
          <cell r="B482" t="str">
            <v>'215112-0</v>
          </cell>
          <cell r="C482" t="str">
            <v>D</v>
          </cell>
          <cell r="D482" t="str">
            <v>PSE-AD-1 PSU</v>
          </cell>
          <cell r="E482">
            <v>103.66540000000001</v>
          </cell>
          <cell r="F482">
            <v>0</v>
          </cell>
          <cell r="H482" t="str">
            <v>N/A</v>
          </cell>
        </row>
        <row r="483">
          <cell r="B483" t="str">
            <v>'215112-1</v>
          </cell>
          <cell r="C483" t="str">
            <v>D</v>
          </cell>
          <cell r="D483" t="str">
            <v>PSE-AD-1 PSU</v>
          </cell>
          <cell r="E483">
            <v>92.34</v>
          </cell>
          <cell r="F483">
            <v>0</v>
          </cell>
          <cell r="H483" t="str">
            <v>N/A</v>
          </cell>
        </row>
        <row r="484">
          <cell r="B484" t="str">
            <v>'215113-0</v>
          </cell>
          <cell r="C484" t="str">
            <v>D</v>
          </cell>
          <cell r="D484" t="str">
            <v>PSE-DD-1 PSU</v>
          </cell>
          <cell r="E484">
            <v>109.8421</v>
          </cell>
          <cell r="F484">
            <v>0</v>
          </cell>
          <cell r="H484" t="str">
            <v>N/A</v>
          </cell>
        </row>
        <row r="485">
          <cell r="B485" t="str">
            <v>'215115-0</v>
          </cell>
          <cell r="C485" t="str">
            <v>D</v>
          </cell>
          <cell r="D485" t="str">
            <v>PSZ-8-1 PSU  NG-82462</v>
          </cell>
          <cell r="E485">
            <v>50.704500000000003</v>
          </cell>
          <cell r="F485">
            <v>0</v>
          </cell>
          <cell r="H485" t="str">
            <v>N/A</v>
          </cell>
          <cell r="I485" t="str">
            <v>'715020</v>
          </cell>
        </row>
        <row r="486">
          <cell r="B486" t="str">
            <v>'215115-SP</v>
          </cell>
          <cell r="C486" t="str">
            <v>D</v>
          </cell>
          <cell r="D486" t="str">
            <v>PSZ-8-1 POWER SUPPLY</v>
          </cell>
          <cell r="E486">
            <v>50.720500000000001</v>
          </cell>
          <cell r="F486">
            <v>0</v>
          </cell>
          <cell r="H486" t="str">
            <v>N/A</v>
          </cell>
        </row>
        <row r="487">
          <cell r="B487" t="str">
            <v>'215116-0</v>
          </cell>
          <cell r="C487" t="str">
            <v>D</v>
          </cell>
          <cell r="D487" t="str">
            <v>P64-U10 PSU</v>
          </cell>
          <cell r="E487">
            <v>43.780999999999999</v>
          </cell>
          <cell r="F487">
            <v>0</v>
          </cell>
          <cell r="H487" t="str">
            <v>N/A</v>
          </cell>
          <cell r="I487" t="str">
            <v>'750120</v>
          </cell>
        </row>
        <row r="488">
          <cell r="B488" t="str">
            <v>'215117-0</v>
          </cell>
          <cell r="C488" t="str">
            <v>D</v>
          </cell>
          <cell r="D488" t="str">
            <v>P64-U20 PSU</v>
          </cell>
          <cell r="E488">
            <v>51.12</v>
          </cell>
          <cell r="F488">
            <v>0</v>
          </cell>
          <cell r="H488" t="str">
            <v>N/A</v>
          </cell>
          <cell r="I488" t="str">
            <v>'750121</v>
          </cell>
        </row>
        <row r="489">
          <cell r="B489" t="str">
            <v>'215121-0</v>
          </cell>
          <cell r="C489" t="str">
            <v>D</v>
          </cell>
          <cell r="D489" t="str">
            <v>PSF-S-20 PSU NG-83476</v>
          </cell>
          <cell r="E489">
            <v>80.661299999999997</v>
          </cell>
          <cell r="F489">
            <v>0</v>
          </cell>
          <cell r="H489" t="str">
            <v>N/A</v>
          </cell>
        </row>
        <row r="490">
          <cell r="B490" t="str">
            <v>'215121-REP</v>
          </cell>
          <cell r="C490" t="str">
            <v>D</v>
          </cell>
          <cell r="D490" t="str">
            <v>PSF-S-20 PSU NG-83476 REPAIR</v>
          </cell>
          <cell r="E490">
            <v>18.0913</v>
          </cell>
          <cell r="F490">
            <v>0</v>
          </cell>
          <cell r="H490" t="str">
            <v>N/A</v>
          </cell>
        </row>
        <row r="491">
          <cell r="B491" t="str">
            <v>'215122-0</v>
          </cell>
          <cell r="C491" t="str">
            <v>D</v>
          </cell>
          <cell r="D491" t="str">
            <v>PSF-P-20 POWER SUPPLY</v>
          </cell>
          <cell r="E491">
            <v>113.95399999999999</v>
          </cell>
          <cell r="F491">
            <v>0</v>
          </cell>
          <cell r="H491" t="str">
            <v>N/A</v>
          </cell>
        </row>
        <row r="492">
          <cell r="B492" t="str">
            <v>'215122-SP</v>
          </cell>
          <cell r="C492" t="str">
            <v>D</v>
          </cell>
          <cell r="D492" t="str">
            <v>PSF-P-20 SPARE</v>
          </cell>
          <cell r="E492">
            <v>96.709100000000007</v>
          </cell>
          <cell r="F492">
            <v>0</v>
          </cell>
          <cell r="H492" t="str">
            <v>N/A</v>
          </cell>
        </row>
        <row r="493">
          <cell r="B493" t="str">
            <v>'215124-0</v>
          </cell>
          <cell r="C493" t="str">
            <v>D</v>
          </cell>
          <cell r="D493" t="str">
            <v>DX4NA POW (M) PSU  (NITSUKO)</v>
          </cell>
          <cell r="E493">
            <v>100.017</v>
          </cell>
          <cell r="F493">
            <v>0</v>
          </cell>
          <cell r="H493" t="str">
            <v>N/A</v>
          </cell>
        </row>
        <row r="494">
          <cell r="B494" t="str">
            <v>'215124-LBR</v>
          </cell>
          <cell r="C494" t="str">
            <v>D</v>
          </cell>
          <cell r="D494" t="str">
            <v>DX4NA POW (M) PSU LABOR (93105)</v>
          </cell>
          <cell r="E494">
            <v>26.95</v>
          </cell>
          <cell r="F494">
            <v>0</v>
          </cell>
          <cell r="H494" t="str">
            <v>N/A</v>
          </cell>
        </row>
        <row r="495">
          <cell r="B495" t="str">
            <v>'215125-0</v>
          </cell>
          <cell r="C495" t="str">
            <v>D</v>
          </cell>
          <cell r="D495" t="str">
            <v>DX4NA-POW (L) POW  (NITSUKO)</v>
          </cell>
          <cell r="E495">
            <v>131.78299999999999</v>
          </cell>
          <cell r="F495">
            <v>0</v>
          </cell>
          <cell r="H495" t="str">
            <v>N/A</v>
          </cell>
        </row>
        <row r="496">
          <cell r="B496" t="str">
            <v>'215125-LBR</v>
          </cell>
          <cell r="C496" t="str">
            <v>D</v>
          </cell>
          <cell r="D496" t="str">
            <v>DX4NA POW (L) PSU LABOR (93205)</v>
          </cell>
          <cell r="E496">
            <v>32.07</v>
          </cell>
          <cell r="F496">
            <v>0</v>
          </cell>
          <cell r="H496" t="str">
            <v>N/A</v>
          </cell>
        </row>
        <row r="497">
          <cell r="B497" t="str">
            <v>'215126-0</v>
          </cell>
          <cell r="C497" t="str">
            <v>H</v>
          </cell>
          <cell r="D497" t="str">
            <v>PSF-H-20 PSU</v>
          </cell>
          <cell r="E497">
            <v>62.710999999999999</v>
          </cell>
          <cell r="F497">
            <v>0</v>
          </cell>
          <cell r="H497" t="str">
            <v>N/A</v>
          </cell>
        </row>
        <row r="498">
          <cell r="B498" t="str">
            <v>'215132-0</v>
          </cell>
          <cell r="C498" t="str">
            <v>D</v>
          </cell>
          <cell r="D498" t="str">
            <v>P408-B10 PSU</v>
          </cell>
          <cell r="E498">
            <v>45.138800000000003</v>
          </cell>
          <cell r="F498">
            <v>0</v>
          </cell>
          <cell r="H498" t="str">
            <v>N/A</v>
          </cell>
        </row>
        <row r="499">
          <cell r="B499" t="str">
            <v>'215150-0</v>
          </cell>
          <cell r="C499" t="str">
            <v>D</v>
          </cell>
          <cell r="D499" t="str">
            <v>PSZ-8-1 PSU</v>
          </cell>
          <cell r="E499">
            <v>100.84</v>
          </cell>
          <cell r="F499">
            <v>0</v>
          </cell>
          <cell r="H499" t="str">
            <v>N/A</v>
          </cell>
        </row>
        <row r="500">
          <cell r="B500" t="str">
            <v>'215200-0</v>
          </cell>
          <cell r="C500" t="str">
            <v>D</v>
          </cell>
          <cell r="D500" t="str">
            <v>16K(2KX8)2716 UVEPROM (B-INTEL</v>
          </cell>
          <cell r="E500">
            <v>3.06</v>
          </cell>
          <cell r="F500">
            <v>0</v>
          </cell>
          <cell r="H500" t="str">
            <v>N/A</v>
          </cell>
        </row>
        <row r="501">
          <cell r="B501" t="str">
            <v>'215301-1</v>
          </cell>
          <cell r="C501" t="str">
            <v>D</v>
          </cell>
          <cell r="D501" t="str">
            <v>ES-48/32-3 KSU</v>
          </cell>
          <cell r="E501">
            <v>361.7912</v>
          </cell>
          <cell r="F501">
            <v>0</v>
          </cell>
          <cell r="H501" t="str">
            <v>N/A</v>
          </cell>
        </row>
        <row r="502">
          <cell r="B502" t="str">
            <v>'215301-2</v>
          </cell>
          <cell r="C502" t="str">
            <v>D</v>
          </cell>
          <cell r="D502" t="str">
            <v>ES-48/32-3 KSU (AMR)</v>
          </cell>
          <cell r="E502">
            <v>349.65460000000002</v>
          </cell>
          <cell r="F502">
            <v>0</v>
          </cell>
          <cell r="H502" t="str">
            <v>N/A</v>
          </cell>
        </row>
        <row r="503">
          <cell r="B503" t="str">
            <v>'215301-3</v>
          </cell>
          <cell r="C503" t="str">
            <v>D</v>
          </cell>
          <cell r="D503" t="str">
            <v>ES-48/32-3 KSU (BSP)</v>
          </cell>
          <cell r="E503">
            <v>349.65460000000002</v>
          </cell>
          <cell r="F503">
            <v>0</v>
          </cell>
          <cell r="H503" t="str">
            <v>N/A</v>
          </cell>
        </row>
        <row r="504">
          <cell r="B504" t="str">
            <v>'215301-4</v>
          </cell>
          <cell r="C504" t="str">
            <v>D</v>
          </cell>
          <cell r="D504" t="str">
            <v>ES-48/32-3 KSU (SBT)</v>
          </cell>
          <cell r="E504">
            <v>349.65460000000002</v>
          </cell>
          <cell r="F504">
            <v>0</v>
          </cell>
          <cell r="H504" t="str">
            <v>N/A</v>
          </cell>
        </row>
        <row r="505">
          <cell r="B505" t="str">
            <v>'215310-0</v>
          </cell>
          <cell r="C505" t="str">
            <v>D</v>
          </cell>
          <cell r="D505" t="str">
            <v>BACKPLANE AD (ES-16/48 KSU)</v>
          </cell>
          <cell r="E505">
            <v>116.02200000000001</v>
          </cell>
          <cell r="F505">
            <v>0</v>
          </cell>
          <cell r="H505" t="str">
            <v>N/A</v>
          </cell>
        </row>
        <row r="506">
          <cell r="B506" t="str">
            <v>'215311-0</v>
          </cell>
          <cell r="C506" t="str">
            <v>D</v>
          </cell>
          <cell r="D506" t="str">
            <v>BACKPLANE AD (ES-48/32 KSU)</v>
          </cell>
          <cell r="E506">
            <v>80.891999999999996</v>
          </cell>
          <cell r="F506">
            <v>0</v>
          </cell>
          <cell r="H506" t="str">
            <v>N/A</v>
          </cell>
        </row>
        <row r="507">
          <cell r="B507" t="str">
            <v>'215312-0</v>
          </cell>
          <cell r="C507" t="str">
            <v>D</v>
          </cell>
          <cell r="D507" t="str">
            <v>SIDE WIRING BOARD-NA</v>
          </cell>
          <cell r="E507">
            <v>0</v>
          </cell>
          <cell r="F507">
            <v>0</v>
          </cell>
          <cell r="H507" t="str">
            <v>N/A</v>
          </cell>
        </row>
        <row r="508">
          <cell r="B508" t="str">
            <v>'215313-0</v>
          </cell>
          <cell r="C508" t="str">
            <v>D</v>
          </cell>
          <cell r="D508" t="str">
            <v>SIDE WIRING BOARD-NB</v>
          </cell>
          <cell r="E508">
            <v>0</v>
          </cell>
          <cell r="F508">
            <v>0</v>
          </cell>
          <cell r="H508" t="str">
            <v>N/A</v>
          </cell>
        </row>
        <row r="509">
          <cell r="B509" t="str">
            <v>'215314-0</v>
          </cell>
          <cell r="C509" t="str">
            <v>D</v>
          </cell>
          <cell r="D509" t="str">
            <v>MDA-NA ASSY</v>
          </cell>
          <cell r="E509">
            <v>44.319400000000002</v>
          </cell>
          <cell r="F509">
            <v>0</v>
          </cell>
          <cell r="H509" t="str">
            <v>N/A</v>
          </cell>
        </row>
        <row r="510">
          <cell r="B510" t="str">
            <v>'215315-0</v>
          </cell>
          <cell r="C510" t="str">
            <v>D</v>
          </cell>
          <cell r="D510" t="str">
            <v>MDM-NA ASSY</v>
          </cell>
          <cell r="E510">
            <v>53.638399999999997</v>
          </cell>
          <cell r="F510">
            <v>0</v>
          </cell>
          <cell r="H510" t="str">
            <v>N/A</v>
          </cell>
        </row>
        <row r="511">
          <cell r="B511" t="str">
            <v>'215316-0</v>
          </cell>
          <cell r="C511" t="str">
            <v>D</v>
          </cell>
          <cell r="D511" t="str">
            <v>MDA-NB ASSY</v>
          </cell>
          <cell r="E511">
            <v>36.264499999999998</v>
          </cell>
          <cell r="F511">
            <v>0</v>
          </cell>
          <cell r="H511" t="str">
            <v>N/A</v>
          </cell>
        </row>
        <row r="512">
          <cell r="B512" t="str">
            <v>'215317-0</v>
          </cell>
          <cell r="C512" t="str">
            <v>D</v>
          </cell>
          <cell r="D512" t="str">
            <v>MDM-NB ASSY</v>
          </cell>
          <cell r="E512">
            <v>41.797699999999999</v>
          </cell>
          <cell r="F512">
            <v>0</v>
          </cell>
          <cell r="H512" t="str">
            <v>N/A</v>
          </cell>
        </row>
        <row r="513">
          <cell r="B513" t="str">
            <v>'215360-0</v>
          </cell>
          <cell r="C513" t="str">
            <v>D</v>
          </cell>
          <cell r="D513" t="str">
            <v>RING CONVERTER RSG-N</v>
          </cell>
          <cell r="E513">
            <v>270.18</v>
          </cell>
          <cell r="F513">
            <v>0</v>
          </cell>
          <cell r="H513" t="str">
            <v>N/A</v>
          </cell>
        </row>
        <row r="514">
          <cell r="B514" t="str">
            <v>'215362-0</v>
          </cell>
          <cell r="C514" t="str">
            <v>D</v>
          </cell>
          <cell r="D514" t="str">
            <v>RSG-T</v>
          </cell>
          <cell r="E514">
            <v>0.19850000000000001</v>
          </cell>
          <cell r="F514">
            <v>0</v>
          </cell>
          <cell r="H514" t="str">
            <v>N/A</v>
          </cell>
        </row>
        <row r="515">
          <cell r="B515" t="str">
            <v>'215363-0</v>
          </cell>
          <cell r="C515" t="str">
            <v>D</v>
          </cell>
          <cell r="D515" t="str">
            <v>RSG-E</v>
          </cell>
          <cell r="E515">
            <v>39.808900000000001</v>
          </cell>
          <cell r="F515">
            <v>0</v>
          </cell>
          <cell r="H515" t="str">
            <v>N/A</v>
          </cell>
        </row>
        <row r="516">
          <cell r="B516" t="str">
            <v>'215363-1</v>
          </cell>
          <cell r="C516" t="str">
            <v>D</v>
          </cell>
          <cell r="D516" t="str">
            <v>RSG-E</v>
          </cell>
          <cell r="E516">
            <v>113.22</v>
          </cell>
          <cell r="F516">
            <v>0</v>
          </cell>
          <cell r="H516" t="str">
            <v>N/A</v>
          </cell>
        </row>
        <row r="517">
          <cell r="B517" t="str">
            <v>'215400-0</v>
          </cell>
          <cell r="C517" t="str">
            <v>D</v>
          </cell>
          <cell r="D517" t="str">
            <v>ES-6-1  KSU W/O CM</v>
          </cell>
          <cell r="E517">
            <v>342</v>
          </cell>
          <cell r="F517">
            <v>0</v>
          </cell>
          <cell r="H517" t="str">
            <v>N/A</v>
          </cell>
        </row>
        <row r="518">
          <cell r="B518" t="str">
            <v>'215400-1</v>
          </cell>
          <cell r="C518" t="str">
            <v>D</v>
          </cell>
          <cell r="D518" t="str">
            <v>ES-6-3 BASIC KSU</v>
          </cell>
          <cell r="E518">
            <v>342</v>
          </cell>
          <cell r="F518">
            <v>0</v>
          </cell>
          <cell r="H518" t="str">
            <v>N/A</v>
          </cell>
        </row>
        <row r="519">
          <cell r="B519" t="str">
            <v>'215410-0</v>
          </cell>
          <cell r="C519" t="str">
            <v>D</v>
          </cell>
          <cell r="D519" t="str">
            <v>ES-6-3 BWB ASSEMBLY</v>
          </cell>
          <cell r="E519">
            <v>77.234999999999999</v>
          </cell>
          <cell r="F519">
            <v>0</v>
          </cell>
          <cell r="H519" t="str">
            <v>N/A</v>
          </cell>
        </row>
        <row r="520">
          <cell r="B520" t="str">
            <v>'215411-1</v>
          </cell>
          <cell r="C520" t="str">
            <v>D</v>
          </cell>
          <cell r="D520" t="str">
            <v>MDA-S PCB ASSEMBLY</v>
          </cell>
          <cell r="E520">
            <v>33.597700000000003</v>
          </cell>
          <cell r="F520">
            <v>0</v>
          </cell>
          <cell r="H520" t="str">
            <v>N/A</v>
          </cell>
        </row>
        <row r="521">
          <cell r="B521" t="str">
            <v>'215412-0</v>
          </cell>
          <cell r="C521" t="str">
            <v>D</v>
          </cell>
          <cell r="D521" t="str">
            <v>MDM-S</v>
          </cell>
          <cell r="E521">
            <v>28.5</v>
          </cell>
          <cell r="F521">
            <v>0</v>
          </cell>
          <cell r="H521" t="str">
            <v>N/A</v>
          </cell>
        </row>
        <row r="522">
          <cell r="B522" t="str">
            <v>'215412-1</v>
          </cell>
          <cell r="C522" t="str">
            <v>D</v>
          </cell>
          <cell r="D522" t="str">
            <v>MDM-S PCB ASSEMBLY</v>
          </cell>
          <cell r="E522">
            <v>34.3872</v>
          </cell>
          <cell r="F522">
            <v>0</v>
          </cell>
          <cell r="H522" t="str">
            <v>N/A</v>
          </cell>
        </row>
        <row r="523">
          <cell r="B523" t="str">
            <v>'215450-0</v>
          </cell>
          <cell r="C523" t="str">
            <v>D</v>
          </cell>
          <cell r="D523" t="str">
            <v>BATTERY;E-100</v>
          </cell>
          <cell r="E523">
            <v>9.8559999999999999</v>
          </cell>
          <cell r="F523">
            <v>0</v>
          </cell>
          <cell r="H523" t="str">
            <v>N/A</v>
          </cell>
        </row>
        <row r="524">
          <cell r="B524" t="str">
            <v>'215611-0</v>
          </cell>
          <cell r="C524" t="str">
            <v>D</v>
          </cell>
          <cell r="D524" t="str">
            <v>SPKR WIRING ASSY (E-100 KST)</v>
          </cell>
          <cell r="E524">
            <v>1.097</v>
          </cell>
          <cell r="F524">
            <v>0</v>
          </cell>
          <cell r="H524" t="str">
            <v>N/A</v>
          </cell>
        </row>
        <row r="525">
          <cell r="B525" t="str">
            <v>'215612-0</v>
          </cell>
          <cell r="C525" t="str">
            <v>D</v>
          </cell>
          <cell r="D525" t="str">
            <v>MIC ASSY (E-100 KEYSET)</v>
          </cell>
          <cell r="E525">
            <v>1.724</v>
          </cell>
          <cell r="F525">
            <v>0</v>
          </cell>
          <cell r="H525" t="str">
            <v>N/A</v>
          </cell>
        </row>
        <row r="526">
          <cell r="B526" t="str">
            <v>'215613-1</v>
          </cell>
          <cell r="C526" t="str">
            <v>D</v>
          </cell>
          <cell r="D526" t="str">
            <v>EL-100 POT ASSY &amp; WIRE HOOK-UP</v>
          </cell>
          <cell r="E526">
            <v>2.2559999999999998</v>
          </cell>
          <cell r="F526">
            <v>0</v>
          </cell>
          <cell r="H526" t="str">
            <v>N/A</v>
          </cell>
        </row>
        <row r="527">
          <cell r="B527" t="str">
            <v>'215617-1</v>
          </cell>
          <cell r="C527" t="str">
            <v>D</v>
          </cell>
          <cell r="D527" t="str">
            <v>ASSY SLI PHASE COMP NETWORK</v>
          </cell>
          <cell r="E527">
            <v>1.9550000000000001</v>
          </cell>
          <cell r="F527">
            <v>0</v>
          </cell>
          <cell r="H527" t="str">
            <v>N/A</v>
          </cell>
        </row>
        <row r="528">
          <cell r="B528" t="str">
            <v>'215623-0</v>
          </cell>
          <cell r="C528" t="str">
            <v>D</v>
          </cell>
          <cell r="D528" t="str">
            <v>RETAINER ACTUATOR STA SET</v>
          </cell>
          <cell r="E528">
            <v>1.7849999999999999</v>
          </cell>
          <cell r="F528">
            <v>0</v>
          </cell>
          <cell r="H528" t="str">
            <v>N/A</v>
          </cell>
        </row>
        <row r="529">
          <cell r="B529" t="str">
            <v>'215625-0</v>
          </cell>
          <cell r="C529" t="str">
            <v>D</v>
          </cell>
          <cell r="D529" t="str">
            <v>SHORTING HEADER ASSY (E-100)</v>
          </cell>
          <cell r="E529">
            <v>0.45900000000000002</v>
          </cell>
          <cell r="F529">
            <v>0</v>
          </cell>
          <cell r="H529" t="str">
            <v>N/A</v>
          </cell>
        </row>
        <row r="530">
          <cell r="B530" t="str">
            <v>'215629-0</v>
          </cell>
          <cell r="C530" t="str">
            <v>D</v>
          </cell>
          <cell r="D530" t="str">
            <v>EL-100 FILTER ASSEMBLY</v>
          </cell>
          <cell r="E530">
            <v>0</v>
          </cell>
          <cell r="F530">
            <v>0</v>
          </cell>
          <cell r="H530" t="str">
            <v>N/A</v>
          </cell>
        </row>
        <row r="531">
          <cell r="B531" t="str">
            <v>'215630-0</v>
          </cell>
          <cell r="C531" t="str">
            <v>D</v>
          </cell>
          <cell r="D531" t="str">
            <v>SPEAKER ASSEMBLY</v>
          </cell>
          <cell r="E531">
            <v>0</v>
          </cell>
          <cell r="F531">
            <v>0</v>
          </cell>
          <cell r="H531" t="str">
            <v>N/A</v>
          </cell>
        </row>
        <row r="532">
          <cell r="B532" t="str">
            <v>'215631-0</v>
          </cell>
          <cell r="C532" t="str">
            <v>D</v>
          </cell>
          <cell r="D532" t="str">
            <v>MICROPHONE ASSEMBLY M-419834</v>
          </cell>
          <cell r="E532">
            <v>0.88700000000000001</v>
          </cell>
          <cell r="F532">
            <v>0</v>
          </cell>
          <cell r="H532" t="str">
            <v>N/A</v>
          </cell>
        </row>
        <row r="533">
          <cell r="B533" t="str">
            <v>'215632-8</v>
          </cell>
          <cell r="C533" t="str">
            <v>D</v>
          </cell>
          <cell r="D533" t="str">
            <v>CASE ASSY; MOUTHPIECE M-418077</v>
          </cell>
          <cell r="E533">
            <v>0.3876</v>
          </cell>
          <cell r="F533">
            <v>0</v>
          </cell>
          <cell r="H533" t="str">
            <v>N/A</v>
          </cell>
        </row>
        <row r="534">
          <cell r="B534" t="str">
            <v>'215633-0</v>
          </cell>
          <cell r="C534" t="str">
            <v>D</v>
          </cell>
          <cell r="D534" t="str">
            <v>ET-28M HANDSET</v>
          </cell>
          <cell r="E534">
            <v>8.3659999999999997</v>
          </cell>
          <cell r="F534">
            <v>0</v>
          </cell>
          <cell r="H534" t="str">
            <v>N/A</v>
          </cell>
        </row>
        <row r="535">
          <cell r="B535" t="str">
            <v>'215634-0</v>
          </cell>
          <cell r="C535" t="str">
            <v>D</v>
          </cell>
          <cell r="D535" t="str">
            <v>SPEAKER AD (ET-8-1&amp;ET-16-1)</v>
          </cell>
          <cell r="E535">
            <v>1.45</v>
          </cell>
          <cell r="F535">
            <v>0</v>
          </cell>
          <cell r="H535" t="str">
            <v>N/A</v>
          </cell>
        </row>
        <row r="536">
          <cell r="B536" t="str">
            <v>'215635-0</v>
          </cell>
          <cell r="C536" t="str">
            <v>D</v>
          </cell>
          <cell r="D536" t="str">
            <v>HOOK SWITCH NSG-94794-002</v>
          </cell>
          <cell r="E536">
            <v>2.173</v>
          </cell>
          <cell r="F536">
            <v>0</v>
          </cell>
          <cell r="H536" t="str">
            <v>N/A</v>
          </cell>
        </row>
        <row r="537">
          <cell r="B537" t="str">
            <v>'215636-0</v>
          </cell>
          <cell r="C537" t="str">
            <v>D</v>
          </cell>
          <cell r="D537" t="str">
            <v>POWER JACK ASSY EB-6-1</v>
          </cell>
          <cell r="E537">
            <v>0</v>
          </cell>
          <cell r="F537">
            <v>0</v>
          </cell>
          <cell r="H537" t="str">
            <v>N/A</v>
          </cell>
        </row>
        <row r="538">
          <cell r="B538" t="str">
            <v>'215637-0</v>
          </cell>
          <cell r="C538" t="str">
            <v>D</v>
          </cell>
          <cell r="D538" t="str">
            <v>HANDSET NSG-94960-001 (NEC)</v>
          </cell>
          <cell r="E538">
            <v>6.5208000000000004</v>
          </cell>
          <cell r="F538">
            <v>0</v>
          </cell>
          <cell r="H538" t="str">
            <v>N/A</v>
          </cell>
        </row>
        <row r="539">
          <cell r="B539" t="str">
            <v>'215637-2</v>
          </cell>
          <cell r="C539" t="str">
            <v>D</v>
          </cell>
          <cell r="D539" t="str">
            <v>HANDSET (NEC) REPAIR</v>
          </cell>
          <cell r="E539">
            <v>2.9376000000000002</v>
          </cell>
          <cell r="F539">
            <v>0</v>
          </cell>
          <cell r="H539" t="str">
            <v>N/A</v>
          </cell>
        </row>
        <row r="540">
          <cell r="B540" t="str">
            <v>'215638-0</v>
          </cell>
          <cell r="C540" t="str">
            <v>D</v>
          </cell>
          <cell r="D540" t="str">
            <v>PANEL UNIT (ET-6-1 &amp; 6H-1)</v>
          </cell>
          <cell r="E540">
            <v>19.795000000000002</v>
          </cell>
          <cell r="F540">
            <v>0</v>
          </cell>
          <cell r="H540" t="str">
            <v>N/A</v>
          </cell>
        </row>
        <row r="541">
          <cell r="B541" t="str">
            <v>'215639-0</v>
          </cell>
          <cell r="C541" t="str">
            <v>D</v>
          </cell>
          <cell r="D541" t="str">
            <v>PANEL UNIT EB-6-1</v>
          </cell>
          <cell r="E541">
            <v>8.6110000000000007</v>
          </cell>
          <cell r="F541">
            <v>0</v>
          </cell>
          <cell r="H541" t="str">
            <v>N/A</v>
          </cell>
        </row>
        <row r="542">
          <cell r="B542" t="str">
            <v>'215640-0</v>
          </cell>
          <cell r="C542" t="str">
            <v>D</v>
          </cell>
          <cell r="D542" t="str">
            <v>SPEAKER AD - 16/48 &amp; 616</v>
          </cell>
          <cell r="E542">
            <v>1.4379999999999999</v>
          </cell>
          <cell r="F542">
            <v>0</v>
          </cell>
          <cell r="H542" t="str">
            <v>N/A</v>
          </cell>
        </row>
        <row r="543">
          <cell r="B543" t="str">
            <v>'215641-0</v>
          </cell>
          <cell r="C543" t="str">
            <v>D</v>
          </cell>
          <cell r="D543" t="str">
            <v>MIC AD (ALL ET-6 &amp; 6H PHONES)</v>
          </cell>
          <cell r="E543">
            <v>0.93100000000000005</v>
          </cell>
          <cell r="F543">
            <v>0</v>
          </cell>
          <cell r="H543" t="str">
            <v>N/A</v>
          </cell>
        </row>
        <row r="544">
          <cell r="B544" t="str">
            <v>'215642-0</v>
          </cell>
          <cell r="C544" t="str">
            <v>D</v>
          </cell>
          <cell r="D544" t="str">
            <v>PANEL UNIT; (ET-8-3)</v>
          </cell>
          <cell r="E544">
            <v>20.524000000000001</v>
          </cell>
          <cell r="F544">
            <v>0</v>
          </cell>
          <cell r="H544" t="str">
            <v>N/A</v>
          </cell>
        </row>
        <row r="545">
          <cell r="B545" t="str">
            <v>'215642-1</v>
          </cell>
          <cell r="C545" t="str">
            <v>D</v>
          </cell>
          <cell r="D545" t="str">
            <v>PANEL UNIT ET-8-3</v>
          </cell>
          <cell r="E545">
            <v>23.169</v>
          </cell>
          <cell r="F545">
            <v>0</v>
          </cell>
          <cell r="H545" t="str">
            <v>N/A</v>
          </cell>
        </row>
        <row r="546">
          <cell r="B546" t="str">
            <v>'215643-0</v>
          </cell>
          <cell r="C546" t="str">
            <v>D</v>
          </cell>
          <cell r="D546" t="str">
            <v>PANEL UNIT; (16-3/16H-3)</v>
          </cell>
          <cell r="E546">
            <v>20.234999999999999</v>
          </cell>
          <cell r="F546">
            <v>0</v>
          </cell>
          <cell r="H546" t="str">
            <v>N/A</v>
          </cell>
        </row>
        <row r="547">
          <cell r="B547" t="str">
            <v>'215643-1</v>
          </cell>
          <cell r="C547" t="str">
            <v>D</v>
          </cell>
          <cell r="D547" t="str">
            <v>PANEL UNIT ET-16/16H-3</v>
          </cell>
          <cell r="E547">
            <v>23.062000000000001</v>
          </cell>
          <cell r="F547">
            <v>0</v>
          </cell>
          <cell r="H547" t="str">
            <v>N/A</v>
          </cell>
        </row>
        <row r="548">
          <cell r="B548" t="str">
            <v>'215644-0</v>
          </cell>
          <cell r="C548" t="str">
            <v>D</v>
          </cell>
          <cell r="D548" t="str">
            <v>HANDSET NSG-94960-002</v>
          </cell>
          <cell r="E548">
            <v>6.52</v>
          </cell>
          <cell r="F548">
            <v>0</v>
          </cell>
          <cell r="H548" t="str">
            <v>N/A</v>
          </cell>
        </row>
        <row r="549">
          <cell r="B549" t="str">
            <v>'215644-2</v>
          </cell>
          <cell r="C549" t="str">
            <v>D</v>
          </cell>
          <cell r="D549" t="str">
            <v>HANDSET REPAIR</v>
          </cell>
          <cell r="E549">
            <v>2.9376000000000002</v>
          </cell>
          <cell r="F549">
            <v>0</v>
          </cell>
          <cell r="H549" t="str">
            <v>N/A</v>
          </cell>
        </row>
        <row r="550">
          <cell r="B550" t="str">
            <v>'215645-0</v>
          </cell>
          <cell r="C550" t="str">
            <v>D</v>
          </cell>
          <cell r="D550" t="str">
            <v>PANEL UNIT ED-48-3</v>
          </cell>
          <cell r="E550">
            <v>40.087000000000003</v>
          </cell>
          <cell r="F550">
            <v>0</v>
          </cell>
          <cell r="H550" t="str">
            <v>N/A</v>
          </cell>
        </row>
        <row r="551">
          <cell r="B551" t="str">
            <v>'215646-0</v>
          </cell>
          <cell r="C551" t="str">
            <v>D</v>
          </cell>
          <cell r="D551" t="str">
            <v>PANEL UNIT EB-48-3</v>
          </cell>
          <cell r="E551">
            <v>10.327</v>
          </cell>
          <cell r="F551">
            <v>0</v>
          </cell>
          <cell r="H551" t="str">
            <v>N/A</v>
          </cell>
        </row>
        <row r="552">
          <cell r="B552" t="str">
            <v>'215650-0</v>
          </cell>
          <cell r="C552" t="str">
            <v>D</v>
          </cell>
          <cell r="D552" t="str">
            <v>PANEL UNIT (ET-6-3 &amp; 6H-3)</v>
          </cell>
          <cell r="E552">
            <v>18.943000000000001</v>
          </cell>
          <cell r="F552">
            <v>0</v>
          </cell>
          <cell r="H552" t="str">
            <v>N/A</v>
          </cell>
        </row>
        <row r="553">
          <cell r="B553" t="str">
            <v>'215651-0</v>
          </cell>
          <cell r="C553" t="str">
            <v>D</v>
          </cell>
          <cell r="D553" t="str">
            <v>PANEL UNIT; EB-6-3</v>
          </cell>
          <cell r="E553">
            <v>12.661</v>
          </cell>
          <cell r="F553">
            <v>0</v>
          </cell>
          <cell r="H553" t="str">
            <v>N/A</v>
          </cell>
        </row>
        <row r="554">
          <cell r="B554" t="str">
            <v>'215654-0</v>
          </cell>
          <cell r="C554" t="str">
            <v>D</v>
          </cell>
          <cell r="D554" t="str">
            <v>PANEL UNIT; (ET-16-4)</v>
          </cell>
          <cell r="E554">
            <v>20.643000000000001</v>
          </cell>
          <cell r="F554">
            <v>0</v>
          </cell>
          <cell r="H554" t="str">
            <v>N/A</v>
          </cell>
        </row>
        <row r="555">
          <cell r="B555" t="str">
            <v>'215654-1</v>
          </cell>
          <cell r="C555" t="str">
            <v>D</v>
          </cell>
          <cell r="D555" t="str">
            <v>PANEL UNIT ET-16-4</v>
          </cell>
          <cell r="E555">
            <v>21.600999999999999</v>
          </cell>
          <cell r="F555">
            <v>0</v>
          </cell>
          <cell r="H555" t="str">
            <v>N/A</v>
          </cell>
        </row>
        <row r="556">
          <cell r="B556" t="str">
            <v>'215655-0</v>
          </cell>
          <cell r="C556" t="str">
            <v>D</v>
          </cell>
          <cell r="D556" t="str">
            <v>PANEL UNIT ET-8-4</v>
          </cell>
          <cell r="E556">
            <v>19.181999999999999</v>
          </cell>
          <cell r="F556">
            <v>0</v>
          </cell>
          <cell r="H556" t="str">
            <v>N/A</v>
          </cell>
        </row>
        <row r="557">
          <cell r="B557" t="str">
            <v>'215655-1</v>
          </cell>
          <cell r="C557" t="str">
            <v>D</v>
          </cell>
          <cell r="D557" t="str">
            <v>PANEL UNIT ET-8-4</v>
          </cell>
          <cell r="E557">
            <v>20.036999999999999</v>
          </cell>
          <cell r="F557">
            <v>0</v>
          </cell>
          <cell r="H557" t="str">
            <v>N/A</v>
          </cell>
        </row>
        <row r="558">
          <cell r="B558" t="str">
            <v>'215656-0</v>
          </cell>
          <cell r="C558" t="str">
            <v>D</v>
          </cell>
          <cell r="D558" t="str">
            <v>PANEL UNIT (ED-48-4)</v>
          </cell>
          <cell r="E558">
            <v>58.073999999999998</v>
          </cell>
          <cell r="F558">
            <v>0</v>
          </cell>
          <cell r="H558" t="str">
            <v>N/A</v>
          </cell>
        </row>
        <row r="559">
          <cell r="B559" t="str">
            <v>'215657-0</v>
          </cell>
          <cell r="C559" t="str">
            <v>D</v>
          </cell>
          <cell r="D559" t="str">
            <v>PANEL UNIT;EB-48-4</v>
          </cell>
          <cell r="E559">
            <v>15.526999999999999</v>
          </cell>
          <cell r="F559">
            <v>0</v>
          </cell>
          <cell r="H559" t="str">
            <v>N/A</v>
          </cell>
        </row>
        <row r="560">
          <cell r="B560" t="str">
            <v>'215658-0</v>
          </cell>
          <cell r="C560" t="str">
            <v>D</v>
          </cell>
          <cell r="D560" t="str">
            <v>MIC ASSY  16/48</v>
          </cell>
          <cell r="E560">
            <v>1.762</v>
          </cell>
          <cell r="F560">
            <v>0</v>
          </cell>
          <cell r="H560" t="str">
            <v>N/A</v>
          </cell>
        </row>
        <row r="561">
          <cell r="B561" t="str">
            <v>'215661-0</v>
          </cell>
          <cell r="C561" t="str">
            <v>D</v>
          </cell>
          <cell r="D561" t="str">
            <v>SWITCH AND LED AD</v>
          </cell>
          <cell r="E561">
            <v>0</v>
          </cell>
          <cell r="F561">
            <v>0</v>
          </cell>
          <cell r="H561" t="str">
            <v>N/A</v>
          </cell>
        </row>
        <row r="562">
          <cell r="B562" t="str">
            <v>'215662-0</v>
          </cell>
          <cell r="C562" t="str">
            <v>D</v>
          </cell>
          <cell r="D562" t="str">
            <v>K TYPE HANDSET NSG-97571-001</v>
          </cell>
          <cell r="E562">
            <v>6.67</v>
          </cell>
          <cell r="F562">
            <v>0</v>
          </cell>
          <cell r="H562" t="str">
            <v>N/A</v>
          </cell>
        </row>
        <row r="563">
          <cell r="B563" t="str">
            <v>'215662-01</v>
          </cell>
          <cell r="C563" t="str">
            <v>D</v>
          </cell>
          <cell r="D563" t="str">
            <v>HANDSET K TYPE NSG-97571-001</v>
          </cell>
          <cell r="E563">
            <v>2.2850000000000001</v>
          </cell>
          <cell r="F563">
            <v>0</v>
          </cell>
          <cell r="H563" t="str">
            <v>N/A</v>
          </cell>
        </row>
        <row r="564">
          <cell r="B564" t="str">
            <v>'215662-02</v>
          </cell>
          <cell r="C564" t="str">
            <v>D</v>
          </cell>
          <cell r="D564" t="str">
            <v>ETE HANDSET (K-1)NSG-97859-005</v>
          </cell>
          <cell r="E564">
            <v>2.2850000000000001</v>
          </cell>
          <cell r="F564">
            <v>0</v>
          </cell>
          <cell r="H564" t="str">
            <v>N/A</v>
          </cell>
        </row>
        <row r="565">
          <cell r="B565" t="str">
            <v>'215662-1</v>
          </cell>
          <cell r="C565" t="str">
            <v>D</v>
          </cell>
          <cell r="D565" t="str">
            <v>HANDSET K TYPE NSG-97571-001</v>
          </cell>
          <cell r="E565">
            <v>5.202</v>
          </cell>
          <cell r="F565">
            <v>0</v>
          </cell>
          <cell r="H565" t="str">
            <v>N/A</v>
          </cell>
        </row>
        <row r="566">
          <cell r="B566" t="str">
            <v>'215662-2</v>
          </cell>
          <cell r="C566" t="str">
            <v>D</v>
          </cell>
          <cell r="D566" t="str">
            <v>ETE HANDSET (K-1)NSG-97859-005</v>
          </cell>
          <cell r="E566">
            <v>5.202</v>
          </cell>
          <cell r="F566">
            <v>0</v>
          </cell>
          <cell r="H566" t="str">
            <v>N/A</v>
          </cell>
        </row>
        <row r="567">
          <cell r="B567" t="str">
            <v>'215662-3</v>
          </cell>
          <cell r="C567" t="str">
            <v>D</v>
          </cell>
          <cell r="D567" t="str">
            <v>K TYPE HANDSET NSG-97573-002</v>
          </cell>
          <cell r="E567">
            <v>5.5746000000000002</v>
          </cell>
          <cell r="F567">
            <v>0</v>
          </cell>
          <cell r="H567" t="str">
            <v>N/A</v>
          </cell>
        </row>
        <row r="568">
          <cell r="B568" t="str">
            <v>'215662-4</v>
          </cell>
          <cell r="C568" t="str">
            <v>D</v>
          </cell>
          <cell r="D568" t="str">
            <v>K TYPE HANDSET NSG-97573-004</v>
          </cell>
          <cell r="E568">
            <v>5.5746000000000002</v>
          </cell>
          <cell r="F568">
            <v>0</v>
          </cell>
          <cell r="H568" t="str">
            <v>N/A</v>
          </cell>
        </row>
        <row r="569">
          <cell r="B569" t="str">
            <v>'215667-0</v>
          </cell>
          <cell r="C569" t="str">
            <v>D</v>
          </cell>
          <cell r="D569" t="str">
            <v>LCD AD 16D NSG-97669-001</v>
          </cell>
          <cell r="E569">
            <v>15.574</v>
          </cell>
          <cell r="F569">
            <v>0</v>
          </cell>
          <cell r="H569" t="str">
            <v>N/A</v>
          </cell>
        </row>
        <row r="570">
          <cell r="B570" t="str">
            <v>'215668-0</v>
          </cell>
          <cell r="C570" t="str">
            <v>D</v>
          </cell>
          <cell r="D570" t="str">
            <v>LCD AD 16K NSG-97670-001</v>
          </cell>
          <cell r="E570">
            <v>50.125999999999998</v>
          </cell>
          <cell r="F570">
            <v>0</v>
          </cell>
          <cell r="H570" t="str">
            <v>N/A</v>
          </cell>
        </row>
        <row r="571">
          <cell r="B571" t="str">
            <v>'215669-0</v>
          </cell>
          <cell r="C571" t="str">
            <v>D</v>
          </cell>
          <cell r="D571" t="str">
            <v>SPEAKER ASSY   M-774637</v>
          </cell>
          <cell r="E571">
            <v>0</v>
          </cell>
          <cell r="F571">
            <v>0</v>
          </cell>
          <cell r="H571" t="str">
            <v>N/A</v>
          </cell>
        </row>
        <row r="572">
          <cell r="B572" t="str">
            <v>'215669-1</v>
          </cell>
          <cell r="C572" t="str">
            <v>D</v>
          </cell>
          <cell r="D572" t="str">
            <v>SPEAKER ASSY M-774637</v>
          </cell>
          <cell r="E572">
            <v>1.3451</v>
          </cell>
          <cell r="F572">
            <v>0</v>
          </cell>
          <cell r="H572" t="str">
            <v>N/A</v>
          </cell>
        </row>
        <row r="573">
          <cell r="B573" t="str">
            <v>'215670-0</v>
          </cell>
          <cell r="C573" t="str">
            <v>D</v>
          </cell>
          <cell r="D573" t="str">
            <v>MICROPHONE ASSY   M-774638</v>
          </cell>
          <cell r="E573">
            <v>0</v>
          </cell>
          <cell r="F573">
            <v>0</v>
          </cell>
          <cell r="H573" t="str">
            <v>N/A</v>
          </cell>
        </row>
        <row r="574">
          <cell r="B574" t="str">
            <v>'215671-0</v>
          </cell>
          <cell r="C574" t="str">
            <v>D</v>
          </cell>
          <cell r="D574" t="str">
            <v>MIC ASSY M-776837 (E-MK II)</v>
          </cell>
          <cell r="E574">
            <v>1.37</v>
          </cell>
          <cell r="F574">
            <v>0</v>
          </cell>
          <cell r="H574" t="str">
            <v>N/A</v>
          </cell>
        </row>
        <row r="575">
          <cell r="B575" t="str">
            <v>'215671-1</v>
          </cell>
          <cell r="C575" t="str">
            <v>D</v>
          </cell>
          <cell r="D575" t="str">
            <v>MIC ASSY (N) M-776837</v>
          </cell>
          <cell r="E575">
            <v>1.2312000000000001</v>
          </cell>
          <cell r="F575">
            <v>0</v>
          </cell>
          <cell r="H575" t="str">
            <v>N/A</v>
          </cell>
        </row>
        <row r="576">
          <cell r="B576" t="str">
            <v>'215673-0</v>
          </cell>
          <cell r="C576" t="str">
            <v>D</v>
          </cell>
          <cell r="D576" t="str">
            <v>SHIELD SHEET AD (A) M-775996</v>
          </cell>
          <cell r="E576">
            <v>0.49020000000000002</v>
          </cell>
          <cell r="F576">
            <v>0</v>
          </cell>
          <cell r="H576" t="str">
            <v>N/A</v>
          </cell>
        </row>
        <row r="577">
          <cell r="B577" t="str">
            <v>'215673-1</v>
          </cell>
          <cell r="C577" t="str">
            <v>D</v>
          </cell>
          <cell r="D577" t="str">
            <v>SHIELD SHEET ASSY(A)M-776848</v>
          </cell>
          <cell r="E577">
            <v>1.2083999999999999</v>
          </cell>
          <cell r="F577">
            <v>0</v>
          </cell>
          <cell r="H577" t="str">
            <v>N/A</v>
          </cell>
        </row>
        <row r="578">
          <cell r="B578" t="str">
            <v>'215674-0</v>
          </cell>
          <cell r="C578" t="str">
            <v>D</v>
          </cell>
          <cell r="D578" t="str">
            <v>SHIELD SHEET AD (B) M-775997</v>
          </cell>
          <cell r="E578">
            <v>0.46010000000000001</v>
          </cell>
          <cell r="F578">
            <v>0</v>
          </cell>
          <cell r="H578" t="str">
            <v>N/A</v>
          </cell>
        </row>
        <row r="579">
          <cell r="B579" t="str">
            <v>'215675-0</v>
          </cell>
          <cell r="C579" t="str">
            <v>D</v>
          </cell>
          <cell r="D579" t="str">
            <v>SHIELD SHEET AD (D) M-774674</v>
          </cell>
          <cell r="E579">
            <v>0.97370000000000001</v>
          </cell>
          <cell r="F579">
            <v>0</v>
          </cell>
          <cell r="H579" t="str">
            <v>N/A</v>
          </cell>
        </row>
        <row r="580">
          <cell r="B580" t="str">
            <v>'215679-0</v>
          </cell>
          <cell r="C580" t="str">
            <v>D</v>
          </cell>
          <cell r="D580" t="str">
            <v>SW ASSEMBLY  M-773722</v>
          </cell>
          <cell r="E580">
            <v>1.482</v>
          </cell>
          <cell r="F580">
            <v>0</v>
          </cell>
          <cell r="H580" t="str">
            <v>N/A</v>
          </cell>
        </row>
        <row r="581">
          <cell r="B581" t="str">
            <v>'215680-0</v>
          </cell>
          <cell r="C581" t="str">
            <v>D</v>
          </cell>
          <cell r="D581" t="str">
            <v>MIC ASSEMBLY M-773725</v>
          </cell>
          <cell r="E581">
            <v>1.7669999999999999</v>
          </cell>
          <cell r="F581">
            <v>0</v>
          </cell>
          <cell r="H581" t="str">
            <v>N/A</v>
          </cell>
        </row>
        <row r="582">
          <cell r="B582" t="str">
            <v>'215681-0</v>
          </cell>
          <cell r="C582" t="str">
            <v>D</v>
          </cell>
          <cell r="D582" t="str">
            <v>EVC-N3 M425237NSA-171565-001</v>
          </cell>
          <cell r="E582">
            <v>28.614000000000001</v>
          </cell>
          <cell r="F582">
            <v>0</v>
          </cell>
          <cell r="H582" t="str">
            <v>N/A</v>
          </cell>
        </row>
        <row r="583">
          <cell r="B583" t="str">
            <v>'215682-0</v>
          </cell>
          <cell r="C583" t="str">
            <v>D</v>
          </cell>
          <cell r="D583" t="str">
            <v>ET-16D-3 PANEL UNIT</v>
          </cell>
          <cell r="E583">
            <v>0</v>
          </cell>
          <cell r="F583">
            <v>0</v>
          </cell>
          <cell r="H583" t="str">
            <v>N/A</v>
          </cell>
        </row>
        <row r="584">
          <cell r="B584" t="str">
            <v>'215682-1</v>
          </cell>
          <cell r="C584" t="str">
            <v>D</v>
          </cell>
          <cell r="D584" t="str">
            <v>ET-16D-4 PANEL UNIT</v>
          </cell>
          <cell r="E584">
            <v>62.918999999999997</v>
          </cell>
          <cell r="F584">
            <v>0</v>
          </cell>
          <cell r="H584" t="str">
            <v>N/A</v>
          </cell>
        </row>
        <row r="585">
          <cell r="B585" t="str">
            <v>'215684-0</v>
          </cell>
          <cell r="C585" t="str">
            <v>D</v>
          </cell>
          <cell r="D585" t="str">
            <v>SHIELD ASSY.(16D-N)M-776848</v>
          </cell>
          <cell r="E585">
            <v>5.0045999999999999</v>
          </cell>
          <cell r="F585">
            <v>0</v>
          </cell>
          <cell r="H585" t="str">
            <v>N/A</v>
          </cell>
        </row>
        <row r="586">
          <cell r="B586" t="str">
            <v>'215688-0</v>
          </cell>
          <cell r="C586" t="str">
            <v>D</v>
          </cell>
          <cell r="D586" t="str">
            <v>MIC ASSY.ET-6-3 (M-776659)</v>
          </cell>
          <cell r="E586">
            <v>1.272</v>
          </cell>
          <cell r="F586">
            <v>0</v>
          </cell>
          <cell r="H586" t="str">
            <v>N/A</v>
          </cell>
        </row>
        <row r="587">
          <cell r="B587" t="str">
            <v>'215688-1</v>
          </cell>
          <cell r="C587" t="str">
            <v>D</v>
          </cell>
          <cell r="D587" t="str">
            <v>MIC ASSY.(HOSIDEN) NEW 16/48</v>
          </cell>
          <cell r="E587">
            <v>1.272</v>
          </cell>
          <cell r="F587">
            <v>0</v>
          </cell>
          <cell r="H587" t="str">
            <v>N/A</v>
          </cell>
        </row>
        <row r="588">
          <cell r="B588" t="str">
            <v>'215689-0</v>
          </cell>
          <cell r="C588" t="str">
            <v>D</v>
          </cell>
          <cell r="D588" t="str">
            <v>MIC ASSY.ET-16L-1(M-425909)</v>
          </cell>
          <cell r="E588">
            <v>0</v>
          </cell>
          <cell r="F588">
            <v>0</v>
          </cell>
          <cell r="H588" t="str">
            <v>N/A</v>
          </cell>
        </row>
        <row r="589">
          <cell r="B589" t="str">
            <v>'215690-0</v>
          </cell>
          <cell r="C589" t="str">
            <v>D</v>
          </cell>
          <cell r="D589" t="str">
            <v>MIC ASSY (SCT) M-778501</v>
          </cell>
          <cell r="E589">
            <v>1.5731999999999999</v>
          </cell>
          <cell r="F589">
            <v>0</v>
          </cell>
          <cell r="H589" t="str">
            <v>N/A</v>
          </cell>
        </row>
        <row r="590">
          <cell r="B590" t="str">
            <v>'215691-0</v>
          </cell>
          <cell r="C590" t="str">
            <v>D</v>
          </cell>
          <cell r="D590" t="str">
            <v>SP ASSY M-778061</v>
          </cell>
          <cell r="E590">
            <v>1.5162</v>
          </cell>
          <cell r="F590">
            <v>0</v>
          </cell>
          <cell r="H590" t="str">
            <v>N/A</v>
          </cell>
        </row>
        <row r="591">
          <cell r="B591" t="str">
            <v>'215692-0</v>
          </cell>
          <cell r="C591" t="str">
            <v>D</v>
          </cell>
          <cell r="D591" t="str">
            <v>K TYPE HANDSET(LG)NG-82496-001</v>
          </cell>
          <cell r="E591">
            <v>4.1268000000000002</v>
          </cell>
          <cell r="F591">
            <v>0</v>
          </cell>
          <cell r="H591" t="str">
            <v>N/A</v>
          </cell>
        </row>
        <row r="592">
          <cell r="B592" t="str">
            <v>'215693-0</v>
          </cell>
          <cell r="C592" t="str">
            <v>D</v>
          </cell>
          <cell r="D592" t="str">
            <v>LCD-ZD NG-082446</v>
          </cell>
          <cell r="E592">
            <v>9.7926000000000002</v>
          </cell>
          <cell r="F592">
            <v>0</v>
          </cell>
          <cell r="H592" t="str">
            <v>N/A</v>
          </cell>
        </row>
        <row r="593">
          <cell r="B593" t="str">
            <v>'215694-0</v>
          </cell>
          <cell r="C593" t="str">
            <v>D</v>
          </cell>
          <cell r="D593" t="str">
            <v>LCD-N ASSY NSG-97983</v>
          </cell>
          <cell r="E593">
            <v>26.573</v>
          </cell>
          <cell r="F593">
            <v>0</v>
          </cell>
          <cell r="H593" t="str">
            <v>N/A</v>
          </cell>
        </row>
        <row r="594">
          <cell r="B594" t="str">
            <v>'215695-0</v>
          </cell>
          <cell r="C594" t="str">
            <v>D</v>
          </cell>
          <cell r="D594" t="str">
            <v>MIC ASSY.(ESD)M-777964</v>
          </cell>
          <cell r="E594">
            <v>1.335</v>
          </cell>
          <cell r="F594">
            <v>0</v>
          </cell>
          <cell r="H594" t="str">
            <v>N/A</v>
          </cell>
        </row>
        <row r="595">
          <cell r="B595" t="str">
            <v>'215696-0</v>
          </cell>
          <cell r="C595" t="str">
            <v>D</v>
          </cell>
          <cell r="D595" t="str">
            <v>K TYPE HNDST(LG)NG-82496-001</v>
          </cell>
          <cell r="E595">
            <v>5.86</v>
          </cell>
          <cell r="F595">
            <v>0</v>
          </cell>
          <cell r="H595" t="str">
            <v>N/A</v>
          </cell>
        </row>
        <row r="596">
          <cell r="B596" t="str">
            <v>'215696-SP</v>
          </cell>
          <cell r="C596" t="str">
            <v>D</v>
          </cell>
          <cell r="D596" t="str">
            <v>K TYPE HNDST(LG)NG-82496-001</v>
          </cell>
          <cell r="E596">
            <v>5.8681000000000001</v>
          </cell>
          <cell r="F596">
            <v>0</v>
          </cell>
          <cell r="H596" t="str">
            <v>N/A</v>
          </cell>
        </row>
        <row r="597">
          <cell r="B597" t="str">
            <v>'215698-0</v>
          </cell>
          <cell r="C597" t="str">
            <v>D</v>
          </cell>
          <cell r="D597" t="str">
            <v>MARK-II CABLE-E 700536</v>
          </cell>
          <cell r="E597">
            <v>27.4251</v>
          </cell>
          <cell r="F597">
            <v>0</v>
          </cell>
          <cell r="H597" t="str">
            <v>N/A</v>
          </cell>
        </row>
        <row r="598">
          <cell r="B598" t="str">
            <v>'215699-0</v>
          </cell>
          <cell r="C598" t="str">
            <v>D</v>
          </cell>
          <cell r="D598" t="str">
            <v>HANDSET AD DK GRYNSG-97859-007</v>
          </cell>
          <cell r="E598">
            <v>0</v>
          </cell>
          <cell r="F598">
            <v>0</v>
          </cell>
          <cell r="H598" t="str">
            <v>N/A</v>
          </cell>
        </row>
        <row r="599">
          <cell r="B599" t="str">
            <v>'215700-0</v>
          </cell>
          <cell r="C599" t="str">
            <v>D</v>
          </cell>
          <cell r="D599" t="str">
            <v>HANDSET;K TYPE (HC)</v>
          </cell>
          <cell r="E599">
            <v>1.1499999999999999</v>
          </cell>
          <cell r="F599">
            <v>0</v>
          </cell>
          <cell r="H599" t="str">
            <v>N/A</v>
          </cell>
        </row>
        <row r="600">
          <cell r="B600" t="str">
            <v>'215702-0</v>
          </cell>
          <cell r="C600" t="str">
            <v>D</v>
          </cell>
          <cell r="D600" t="str">
            <v>HANDSET;K TYPE (GR/HC)</v>
          </cell>
          <cell r="E600">
            <v>6.78</v>
          </cell>
          <cell r="F600">
            <v>0</v>
          </cell>
          <cell r="H600" t="str">
            <v>N/A</v>
          </cell>
        </row>
        <row r="601">
          <cell r="B601" t="str">
            <v>'215703-0</v>
          </cell>
          <cell r="C601" t="str">
            <v>D</v>
          </cell>
          <cell r="D601" t="str">
            <v>WMU-S</v>
          </cell>
          <cell r="E601">
            <v>1.0999999999999999E-2</v>
          </cell>
          <cell r="F601">
            <v>0</v>
          </cell>
          <cell r="H601" t="str">
            <v>N/A</v>
          </cell>
        </row>
        <row r="602">
          <cell r="B602" t="str">
            <v>'215706-0</v>
          </cell>
          <cell r="C602" t="str">
            <v>D</v>
          </cell>
          <cell r="D602" t="str">
            <v>HST ASSY (HC) DG NG-82840-104</v>
          </cell>
          <cell r="E602">
            <v>5.1528</v>
          </cell>
          <cell r="F602">
            <v>0</v>
          </cell>
          <cell r="H602" t="str">
            <v>N/A</v>
          </cell>
        </row>
        <row r="603">
          <cell r="B603" t="str">
            <v>'215707-0</v>
          </cell>
          <cell r="C603" t="str">
            <v>D</v>
          </cell>
          <cell r="D603" t="str">
            <v>K-TYPE HDST(N)BK NSG-98344-004</v>
          </cell>
          <cell r="E603">
            <v>3.3740000000000001</v>
          </cell>
          <cell r="F603">
            <v>13</v>
          </cell>
          <cell r="H603" t="str">
            <v>N/A</v>
          </cell>
        </row>
        <row r="604">
          <cell r="B604" t="str">
            <v>'215708-0</v>
          </cell>
          <cell r="C604" t="str">
            <v>D</v>
          </cell>
          <cell r="D604" t="str">
            <v>MIC ASSY (GTE); M-780731</v>
          </cell>
          <cell r="E604">
            <v>0</v>
          </cell>
          <cell r="F604">
            <v>0</v>
          </cell>
          <cell r="H604" t="str">
            <v>N/A</v>
          </cell>
        </row>
        <row r="605">
          <cell r="B605" t="str">
            <v>'215708-00</v>
          </cell>
          <cell r="C605" t="str">
            <v>D</v>
          </cell>
          <cell r="D605" t="str">
            <v>MIC ASSY (GTE)</v>
          </cell>
          <cell r="E605">
            <v>0</v>
          </cell>
          <cell r="F605">
            <v>0</v>
          </cell>
          <cell r="H605" t="str">
            <v>N/A</v>
          </cell>
        </row>
        <row r="606">
          <cell r="B606" t="str">
            <v>'215709-0</v>
          </cell>
          <cell r="C606" t="str">
            <v>D</v>
          </cell>
          <cell r="D606" t="str">
            <v>HANDSET (BK) ESD NK TYPE</v>
          </cell>
          <cell r="E606">
            <v>3.37</v>
          </cell>
          <cell r="F606">
            <v>0</v>
          </cell>
          <cell r="H606" t="str">
            <v>N/A</v>
          </cell>
        </row>
        <row r="607">
          <cell r="B607" t="str">
            <v>'215710-0</v>
          </cell>
          <cell r="C607" t="str">
            <v>D</v>
          </cell>
          <cell r="D607" t="str">
            <v>SPEAKER ASSY (N)</v>
          </cell>
          <cell r="E607">
            <v>0.98040000000000005</v>
          </cell>
          <cell r="F607">
            <v>0</v>
          </cell>
          <cell r="H607" t="str">
            <v>N/A</v>
          </cell>
          <cell r="I607" t="str">
            <v>'215728-0</v>
          </cell>
        </row>
        <row r="608">
          <cell r="B608" t="str">
            <v>'215710-G</v>
          </cell>
          <cell r="C608" t="str">
            <v>D</v>
          </cell>
          <cell r="D608" t="str">
            <v>SPKR ASSY (N)</v>
          </cell>
          <cell r="E608">
            <v>0.93479999999999996</v>
          </cell>
          <cell r="F608">
            <v>0</v>
          </cell>
          <cell r="H608" t="str">
            <v>N/A</v>
          </cell>
        </row>
        <row r="609">
          <cell r="B609" t="str">
            <v>'215711-0</v>
          </cell>
          <cell r="C609" t="str">
            <v>D</v>
          </cell>
          <cell r="D609" t="str">
            <v>ESD PLATE (MIC) ASSY</v>
          </cell>
          <cell r="E609">
            <v>1.14E-2</v>
          </cell>
          <cell r="F609">
            <v>0</v>
          </cell>
          <cell r="H609" t="str">
            <v>N/A</v>
          </cell>
        </row>
        <row r="610">
          <cell r="B610" t="str">
            <v>'215712-0</v>
          </cell>
          <cell r="C610" t="str">
            <v>D</v>
          </cell>
          <cell r="D610" t="str">
            <v>LCD (M) UNIT</v>
          </cell>
          <cell r="E610">
            <v>11.8104</v>
          </cell>
          <cell r="F610">
            <v>0</v>
          </cell>
          <cell r="H610" t="str">
            <v>N/A</v>
          </cell>
        </row>
        <row r="611">
          <cell r="B611" t="str">
            <v>'215712-1</v>
          </cell>
          <cell r="C611" t="str">
            <v>D</v>
          </cell>
          <cell r="D611" t="str">
            <v>LCD (M) UNIT</v>
          </cell>
          <cell r="E611">
            <v>10.887</v>
          </cell>
          <cell r="F611">
            <v>0</v>
          </cell>
          <cell r="H611" t="str">
            <v>N/A</v>
          </cell>
        </row>
        <row r="612">
          <cell r="B612" t="str">
            <v>'215713-0</v>
          </cell>
          <cell r="C612" t="str">
            <v>D</v>
          </cell>
          <cell r="D612" t="str">
            <v>ESD SHEET (LCD-S) ASSY</v>
          </cell>
          <cell r="E612">
            <v>0</v>
          </cell>
          <cell r="F612">
            <v>0</v>
          </cell>
          <cell r="H612" t="str">
            <v>N/A</v>
          </cell>
        </row>
        <row r="613">
          <cell r="B613" t="str">
            <v>'215714-0</v>
          </cell>
          <cell r="C613" t="str">
            <v>D</v>
          </cell>
          <cell r="D613" t="str">
            <v>MIC ASSY</v>
          </cell>
          <cell r="E613">
            <v>0</v>
          </cell>
          <cell r="F613">
            <v>0</v>
          </cell>
          <cell r="H613" t="str">
            <v>N/A</v>
          </cell>
        </row>
        <row r="614">
          <cell r="B614" t="str">
            <v>'215715-0</v>
          </cell>
          <cell r="C614" t="str">
            <v>D</v>
          </cell>
          <cell r="D614" t="str">
            <v>LCD (S) UNIT</v>
          </cell>
          <cell r="E614">
            <v>11.3544</v>
          </cell>
          <cell r="F614">
            <v>0</v>
          </cell>
          <cell r="H614" t="str">
            <v>N/A</v>
          </cell>
          <cell r="I614" t="str">
            <v>'215715-1</v>
          </cell>
        </row>
        <row r="615">
          <cell r="B615" t="str">
            <v>'215715-1</v>
          </cell>
          <cell r="C615" t="str">
            <v>D</v>
          </cell>
          <cell r="D615" t="str">
            <v>LCD (S) UNIT</v>
          </cell>
          <cell r="E615">
            <v>7.9458000000000002</v>
          </cell>
          <cell r="F615">
            <v>0</v>
          </cell>
          <cell r="H615" t="str">
            <v>N/A</v>
          </cell>
        </row>
        <row r="616">
          <cell r="B616" t="str">
            <v>'215716-0</v>
          </cell>
          <cell r="C616" t="str">
            <v>D</v>
          </cell>
          <cell r="D616" t="str">
            <v>ESD SHEET (LCD-C) ASSY</v>
          </cell>
          <cell r="E616">
            <v>0</v>
          </cell>
          <cell r="F616">
            <v>0</v>
          </cell>
          <cell r="H616" t="str">
            <v>N/A</v>
          </cell>
        </row>
        <row r="617">
          <cell r="B617" t="str">
            <v>'215717-0</v>
          </cell>
          <cell r="C617" t="str">
            <v>D</v>
          </cell>
          <cell r="D617" t="str">
            <v>ETE HANDSET ASSY (NO CORD)</v>
          </cell>
          <cell r="E617">
            <v>7.0452000000000004</v>
          </cell>
          <cell r="F617">
            <v>0</v>
          </cell>
          <cell r="H617" t="str">
            <v>N/A</v>
          </cell>
          <cell r="I617" t="str">
            <v>'215856-0</v>
          </cell>
        </row>
        <row r="618">
          <cell r="B618" t="str">
            <v>'215718-0</v>
          </cell>
          <cell r="C618" t="str">
            <v>D</v>
          </cell>
          <cell r="D618" t="str">
            <v>HANDSET; K TYPE; HAC (E-BG)</v>
          </cell>
          <cell r="E618">
            <v>0</v>
          </cell>
          <cell r="F618">
            <v>0</v>
          </cell>
          <cell r="H618" t="str">
            <v>N/A</v>
          </cell>
        </row>
        <row r="619">
          <cell r="B619" t="str">
            <v>'215724-SP</v>
          </cell>
          <cell r="C619" t="str">
            <v>D</v>
          </cell>
          <cell r="D619" t="str">
            <v>HANDSET (BK) NK-VE TYPE</v>
          </cell>
          <cell r="E619">
            <v>3.3744000000000001</v>
          </cell>
          <cell r="F619">
            <v>0</v>
          </cell>
          <cell r="H619" t="str">
            <v>N/A</v>
          </cell>
        </row>
        <row r="620">
          <cell r="B620" t="str">
            <v>'215725-0</v>
          </cell>
          <cell r="C620" t="str">
            <v>D</v>
          </cell>
          <cell r="D620" t="str">
            <v>CORDLESS BASE UNIT</v>
          </cell>
          <cell r="E620">
            <v>0</v>
          </cell>
          <cell r="F620">
            <v>0</v>
          </cell>
          <cell r="H620" t="str">
            <v>N/A</v>
          </cell>
        </row>
        <row r="621">
          <cell r="B621" t="str">
            <v>'215726-0</v>
          </cell>
          <cell r="C621" t="str">
            <v>D</v>
          </cell>
          <cell r="D621" t="str">
            <v>CORDLESS HANDSET</v>
          </cell>
          <cell r="E621">
            <v>0</v>
          </cell>
          <cell r="F621">
            <v>0</v>
          </cell>
          <cell r="H621" t="str">
            <v>N/A</v>
          </cell>
        </row>
        <row r="622">
          <cell r="B622" t="str">
            <v>'215727-0</v>
          </cell>
          <cell r="C622" t="str">
            <v>D</v>
          </cell>
          <cell r="D622" t="str">
            <v>HANDSET (SW) NK-VE</v>
          </cell>
          <cell r="E622">
            <v>1.7442</v>
          </cell>
          <cell r="F622">
            <v>0</v>
          </cell>
          <cell r="H622" t="str">
            <v>N/A</v>
          </cell>
        </row>
        <row r="623">
          <cell r="B623" t="str">
            <v>'215728-0</v>
          </cell>
          <cell r="C623" t="str">
            <v>D</v>
          </cell>
          <cell r="D623" t="str">
            <v>SPKR ASSY (VE)</v>
          </cell>
          <cell r="E623">
            <v>0.44</v>
          </cell>
          <cell r="F623">
            <v>0</v>
          </cell>
          <cell r="H623" t="str">
            <v>N/A</v>
          </cell>
        </row>
        <row r="624">
          <cell r="B624" t="str">
            <v>'215729-0</v>
          </cell>
          <cell r="C624" t="str">
            <v>D</v>
          </cell>
          <cell r="D624" t="str">
            <v>HANDSET (SW) NK-VE TYPE</v>
          </cell>
          <cell r="E624">
            <v>0</v>
          </cell>
          <cell r="F624">
            <v>0</v>
          </cell>
          <cell r="H624" t="str">
            <v>N/A</v>
          </cell>
        </row>
        <row r="625">
          <cell r="B625" t="str">
            <v>'215730-0</v>
          </cell>
          <cell r="C625" t="str">
            <v>D</v>
          </cell>
          <cell r="D625" t="str">
            <v>HANDSET (BK) NK-VE TYPE</v>
          </cell>
          <cell r="E625">
            <v>0.50160000000000005</v>
          </cell>
          <cell r="F625">
            <v>0</v>
          </cell>
          <cell r="H625" t="str">
            <v>N/A</v>
          </cell>
        </row>
        <row r="626">
          <cell r="B626" t="str">
            <v>'215731-0</v>
          </cell>
          <cell r="C626" t="str">
            <v>D</v>
          </cell>
          <cell r="D626" t="str">
            <v>RF NOISE FILTER ASSY (SER II)</v>
          </cell>
          <cell r="E626">
            <v>6.4812000000000003</v>
          </cell>
          <cell r="F626">
            <v>8</v>
          </cell>
          <cell r="H626" t="str">
            <v>N/A</v>
          </cell>
        </row>
        <row r="627">
          <cell r="B627" t="str">
            <v>'215731-LBR</v>
          </cell>
          <cell r="C627" t="str">
            <v>D</v>
          </cell>
          <cell r="D627" t="str">
            <v>RF NOISE FILTER ASSEMBLY HIKARI LABOR</v>
          </cell>
          <cell r="E627">
            <v>2.0699999999999998</v>
          </cell>
          <cell r="F627">
            <v>0</v>
          </cell>
          <cell r="H627" t="str">
            <v>N/A</v>
          </cell>
        </row>
        <row r="628">
          <cell r="B628" t="str">
            <v>'215732-0</v>
          </cell>
          <cell r="C628" t="str">
            <v>D</v>
          </cell>
          <cell r="D628" t="str">
            <v>HANDSET (DOL)(WH)(N)</v>
          </cell>
          <cell r="E628">
            <v>3.3401999999999998</v>
          </cell>
          <cell r="F628">
            <v>0</v>
          </cell>
          <cell r="H628" t="str">
            <v>N/A</v>
          </cell>
          <cell r="I628" t="str">
            <v>'215849-0</v>
          </cell>
        </row>
        <row r="629">
          <cell r="B629" t="str">
            <v>'215732-1</v>
          </cell>
          <cell r="C629" t="str">
            <v>D</v>
          </cell>
          <cell r="D629" t="str">
            <v>HAND SET (DOL)(BK)(N)</v>
          </cell>
          <cell r="E629">
            <v>2.907</v>
          </cell>
          <cell r="F629">
            <v>0</v>
          </cell>
          <cell r="H629" t="str">
            <v>N/A</v>
          </cell>
          <cell r="I629" t="str">
            <v>'215849-1</v>
          </cell>
        </row>
        <row r="630">
          <cell r="B630" t="str">
            <v>'215732-1C</v>
          </cell>
          <cell r="C630" t="str">
            <v>D</v>
          </cell>
          <cell r="D630" t="str">
            <v>HAND SET (DOL) (BK) (N)</v>
          </cell>
          <cell r="E630">
            <v>2.907</v>
          </cell>
          <cell r="F630">
            <v>0</v>
          </cell>
          <cell r="H630" t="str">
            <v>N/A</v>
          </cell>
          <cell r="I630" t="str">
            <v>'215849-1</v>
          </cell>
        </row>
        <row r="631">
          <cell r="B631" t="str">
            <v>'215732-1G</v>
          </cell>
          <cell r="C631" t="str">
            <v>D</v>
          </cell>
          <cell r="D631" t="str">
            <v>HAND SET (DOL) (BK) (N)</v>
          </cell>
          <cell r="E631">
            <v>3.7391999999999999</v>
          </cell>
          <cell r="F631">
            <v>0</v>
          </cell>
          <cell r="H631" t="str">
            <v>N/A</v>
          </cell>
          <cell r="I631" t="str">
            <v>'215849-1g</v>
          </cell>
        </row>
        <row r="632">
          <cell r="B632" t="str">
            <v>'215732-G</v>
          </cell>
          <cell r="C632" t="str">
            <v>D</v>
          </cell>
          <cell r="D632" t="str">
            <v>HANDSET (DOL) (WH) (N)</v>
          </cell>
          <cell r="E632">
            <v>3.3401999999999998</v>
          </cell>
          <cell r="F632">
            <v>0</v>
          </cell>
          <cell r="H632" t="str">
            <v>N/A</v>
          </cell>
          <cell r="I632" t="str">
            <v>'215849-g</v>
          </cell>
        </row>
        <row r="633">
          <cell r="B633" t="str">
            <v>'215803-0</v>
          </cell>
          <cell r="C633" t="str">
            <v>D</v>
          </cell>
          <cell r="D633" t="str">
            <v>KEY CAP KIT ASSEMBLY</v>
          </cell>
          <cell r="E633">
            <v>0.10299999999999999</v>
          </cell>
          <cell r="F633">
            <v>0</v>
          </cell>
          <cell r="H633" t="str">
            <v>N/A</v>
          </cell>
        </row>
        <row r="634">
          <cell r="B634" t="str">
            <v>'215804-0</v>
          </cell>
          <cell r="C634" t="str">
            <v>D</v>
          </cell>
          <cell r="D634" t="str">
            <v>SPEAKER ASSY  M-773726</v>
          </cell>
          <cell r="E634">
            <v>0.93479999999999996</v>
          </cell>
          <cell r="F634">
            <v>0</v>
          </cell>
          <cell r="H634" t="str">
            <v>N/A</v>
          </cell>
        </row>
        <row r="635">
          <cell r="B635" t="str">
            <v>'215805-0</v>
          </cell>
          <cell r="C635" t="str">
            <v>D</v>
          </cell>
          <cell r="D635" t="str">
            <v>BASE PLATE ASSY</v>
          </cell>
          <cell r="E635">
            <v>3.1920000000000002</v>
          </cell>
          <cell r="F635">
            <v>0</v>
          </cell>
          <cell r="H635" t="str">
            <v>N/A</v>
          </cell>
        </row>
        <row r="636">
          <cell r="B636" t="str">
            <v>'215807-0</v>
          </cell>
          <cell r="C636" t="str">
            <v>D</v>
          </cell>
          <cell r="D636" t="str">
            <v>WMU (W) (SW) UNIT NG-83635-001</v>
          </cell>
          <cell r="E636">
            <v>2.0910000000000002</v>
          </cell>
          <cell r="F636">
            <v>0</v>
          </cell>
          <cell r="H636" t="str">
            <v>N/A</v>
          </cell>
        </row>
        <row r="637">
          <cell r="B637" t="str">
            <v>'215807-1</v>
          </cell>
          <cell r="C637" t="str">
            <v>D</v>
          </cell>
          <cell r="D637" t="str">
            <v>WMU (W) (BK) UNIT NG-83635-002</v>
          </cell>
          <cell r="E637">
            <v>2.0910000000000002</v>
          </cell>
          <cell r="F637">
            <v>0</v>
          </cell>
          <cell r="H637" t="str">
            <v>N/A</v>
          </cell>
        </row>
        <row r="638">
          <cell r="B638" t="str">
            <v>'215807-1SP</v>
          </cell>
          <cell r="C638" t="str">
            <v>D</v>
          </cell>
          <cell r="D638" t="str">
            <v>WMU (W) (BK) UNIT M-782840</v>
          </cell>
          <cell r="E638">
            <v>2.0910000000000002</v>
          </cell>
          <cell r="F638">
            <v>0</v>
          </cell>
          <cell r="H638" t="str">
            <v>N/A</v>
          </cell>
        </row>
        <row r="639">
          <cell r="B639" t="str">
            <v>'215807-SP</v>
          </cell>
          <cell r="C639" t="str">
            <v>D</v>
          </cell>
          <cell r="D639" t="str">
            <v>WMU (W) (GG) UNIT M-782839</v>
          </cell>
          <cell r="E639">
            <v>2.0910000000000002</v>
          </cell>
          <cell r="F639">
            <v>0</v>
          </cell>
          <cell r="H639" t="str">
            <v>N/A</v>
          </cell>
        </row>
        <row r="640">
          <cell r="B640" t="str">
            <v>'215810-0</v>
          </cell>
          <cell r="C640" t="str">
            <v>D</v>
          </cell>
          <cell r="D640" t="str">
            <v>LCD 1 ASSY NSA-172289-001</v>
          </cell>
          <cell r="E640">
            <v>35.112000000000002</v>
          </cell>
          <cell r="F640">
            <v>0</v>
          </cell>
          <cell r="H640" t="str">
            <v>N/A</v>
          </cell>
        </row>
        <row r="641">
          <cell r="B641" t="str">
            <v>'215811-0</v>
          </cell>
          <cell r="C641" t="str">
            <v>D</v>
          </cell>
          <cell r="D641" t="str">
            <v>LCD 2 ASSY NSA-172290-001</v>
          </cell>
          <cell r="E641">
            <v>65.664000000000001</v>
          </cell>
          <cell r="F641">
            <v>0</v>
          </cell>
          <cell r="H641" t="str">
            <v>N/A</v>
          </cell>
        </row>
        <row r="642">
          <cell r="B642" t="str">
            <v>'215812-0</v>
          </cell>
          <cell r="C642" t="str">
            <v>D</v>
          </cell>
          <cell r="D642" t="str">
            <v>MIC ASSY</v>
          </cell>
          <cell r="E642">
            <v>0</v>
          </cell>
          <cell r="F642">
            <v>0</v>
          </cell>
          <cell r="H642" t="str">
            <v>N/A</v>
          </cell>
        </row>
        <row r="643">
          <cell r="B643" t="str">
            <v>'215813-0</v>
          </cell>
          <cell r="C643" t="str">
            <v>D</v>
          </cell>
          <cell r="D643" t="str">
            <v>BATT SW ASSY M-778831</v>
          </cell>
          <cell r="E643">
            <v>0</v>
          </cell>
          <cell r="F643">
            <v>0</v>
          </cell>
          <cell r="H643" t="str">
            <v>N/A</v>
          </cell>
        </row>
        <row r="644">
          <cell r="B644" t="str">
            <v>'215817-0</v>
          </cell>
          <cell r="C644" t="str">
            <v>D</v>
          </cell>
          <cell r="D644" t="str">
            <v>WIRELESS TEL. UNIT</v>
          </cell>
          <cell r="E644">
            <v>151.25</v>
          </cell>
          <cell r="F644">
            <v>0</v>
          </cell>
          <cell r="H644" t="str">
            <v>N/A</v>
          </cell>
        </row>
        <row r="645">
          <cell r="B645" t="str">
            <v>'215817-REP</v>
          </cell>
          <cell r="C645" t="str">
            <v>D</v>
          </cell>
          <cell r="D645" t="str">
            <v>NEC9500 CORDLESS UNIT REPAIR</v>
          </cell>
          <cell r="E645">
            <v>165.75</v>
          </cell>
          <cell r="F645">
            <v>0</v>
          </cell>
          <cell r="H645" t="str">
            <v>N/A</v>
          </cell>
        </row>
        <row r="646">
          <cell r="B646" t="str">
            <v>'215818-0</v>
          </cell>
          <cell r="C646" t="str">
            <v>D</v>
          </cell>
          <cell r="D646" t="str">
            <v>LCD(C)-U (WH) UNIT</v>
          </cell>
          <cell r="E646">
            <v>0.4446</v>
          </cell>
          <cell r="F646">
            <v>0</v>
          </cell>
          <cell r="H646" t="str">
            <v>N/A</v>
          </cell>
        </row>
        <row r="647">
          <cell r="B647" t="str">
            <v>'215818-G</v>
          </cell>
          <cell r="C647" t="str">
            <v>D</v>
          </cell>
          <cell r="D647" t="str">
            <v>LCD(C)-U(WH) UNIT</v>
          </cell>
          <cell r="E647">
            <v>0</v>
          </cell>
          <cell r="F647">
            <v>0</v>
          </cell>
          <cell r="H647" t="str">
            <v>N/A</v>
          </cell>
        </row>
        <row r="648">
          <cell r="B648" t="str">
            <v>'215819-0</v>
          </cell>
          <cell r="C648" t="str">
            <v>D</v>
          </cell>
          <cell r="D648" t="str">
            <v>LCD(C)-U (BK) UNIT</v>
          </cell>
          <cell r="E648">
            <v>0.4446</v>
          </cell>
          <cell r="F648">
            <v>0</v>
          </cell>
          <cell r="H648" t="str">
            <v>N/A</v>
          </cell>
        </row>
        <row r="649">
          <cell r="B649" t="str">
            <v>'215819-G</v>
          </cell>
          <cell r="C649" t="str">
            <v>D</v>
          </cell>
          <cell r="D649" t="str">
            <v>LCD(C)-U(BK) UNIT</v>
          </cell>
          <cell r="E649">
            <v>0</v>
          </cell>
          <cell r="F649">
            <v>0</v>
          </cell>
          <cell r="H649" t="str">
            <v>N/A</v>
          </cell>
        </row>
        <row r="650">
          <cell r="B650" t="str">
            <v>'215820-0</v>
          </cell>
          <cell r="C650" t="str">
            <v>D</v>
          </cell>
          <cell r="D650" t="str">
            <v>LCD(S)-U (WH) UNIT</v>
          </cell>
          <cell r="E650">
            <v>21.010200000000001</v>
          </cell>
          <cell r="F650">
            <v>0</v>
          </cell>
          <cell r="H650" t="str">
            <v>N/A</v>
          </cell>
        </row>
        <row r="651">
          <cell r="B651" t="str">
            <v>'215820-G</v>
          </cell>
          <cell r="C651" t="str">
            <v>D</v>
          </cell>
          <cell r="D651" t="str">
            <v>LCD(S)-U(WH) UNIT</v>
          </cell>
          <cell r="E651">
            <v>0</v>
          </cell>
          <cell r="F651">
            <v>0</v>
          </cell>
          <cell r="H651" t="str">
            <v>N/A</v>
          </cell>
        </row>
        <row r="652">
          <cell r="B652" t="str">
            <v>'215821-0</v>
          </cell>
          <cell r="C652" t="str">
            <v>D</v>
          </cell>
          <cell r="D652" t="str">
            <v>LCD(S)-U (BK) UNIT</v>
          </cell>
          <cell r="E652">
            <v>21.010200000000001</v>
          </cell>
          <cell r="F652">
            <v>0</v>
          </cell>
          <cell r="H652" t="str">
            <v>N/A</v>
          </cell>
        </row>
        <row r="653">
          <cell r="B653" t="str">
            <v>'215821-G</v>
          </cell>
          <cell r="C653" t="str">
            <v>D</v>
          </cell>
          <cell r="D653" t="str">
            <v>LCD(S)-U(BK) UNIT</v>
          </cell>
          <cell r="E653">
            <v>0</v>
          </cell>
          <cell r="F653">
            <v>0</v>
          </cell>
          <cell r="H653" t="str">
            <v>N/A</v>
          </cell>
        </row>
        <row r="654">
          <cell r="B654" t="str">
            <v>'215827-0</v>
          </cell>
          <cell r="D654" t="str">
            <v>HARD DRIVE 1.4G</v>
          </cell>
          <cell r="E654">
            <v>244.8</v>
          </cell>
          <cell r="F654">
            <v>0</v>
          </cell>
          <cell r="H654" t="str">
            <v>N/A</v>
          </cell>
          <cell r="I654" t="str">
            <v>'215861-1</v>
          </cell>
        </row>
        <row r="655">
          <cell r="B655" t="str">
            <v>'215830-0</v>
          </cell>
          <cell r="C655" t="str">
            <v>D</v>
          </cell>
          <cell r="D655" t="str">
            <v>PCTS ASSY</v>
          </cell>
          <cell r="E655">
            <v>186.65219999999999</v>
          </cell>
          <cell r="F655">
            <v>0</v>
          </cell>
          <cell r="H655" t="str">
            <v>N/A</v>
          </cell>
        </row>
        <row r="656">
          <cell r="B656" t="str">
            <v>'215830-CON</v>
          </cell>
          <cell r="C656" t="str">
            <v>D</v>
          </cell>
          <cell r="D656" t="str">
            <v>PCTS SUB ASSY (DEMODEMIZED) (NOT USED)</v>
          </cell>
          <cell r="E656">
            <v>0</v>
          </cell>
          <cell r="F656">
            <v>0</v>
          </cell>
          <cell r="H656" t="str">
            <v>N/A</v>
          </cell>
        </row>
        <row r="657">
          <cell r="B657" t="str">
            <v>'215831-0</v>
          </cell>
          <cell r="C657" t="str">
            <v>D</v>
          </cell>
          <cell r="D657" t="str">
            <v>PCTS SUB ASSY (NOT USED) (DUPLICATE)</v>
          </cell>
          <cell r="E657">
            <v>0</v>
          </cell>
          <cell r="F657">
            <v>0</v>
          </cell>
          <cell r="H657" t="str">
            <v>N/A</v>
          </cell>
        </row>
        <row r="658">
          <cell r="B658" t="str">
            <v>'215832-0</v>
          </cell>
          <cell r="C658" t="str">
            <v>D</v>
          </cell>
          <cell r="D658" t="str">
            <v>SOCKET MODEM</v>
          </cell>
          <cell r="E658">
            <v>88.92</v>
          </cell>
          <cell r="F658">
            <v>0</v>
          </cell>
          <cell r="H658" t="str">
            <v>N/A</v>
          </cell>
          <cell r="I658" t="str">
            <v>'215860-0</v>
          </cell>
        </row>
        <row r="659">
          <cell r="B659" t="str">
            <v>'215833-0</v>
          </cell>
          <cell r="C659" t="str">
            <v>D</v>
          </cell>
          <cell r="D659" t="str">
            <v>PCT(M) ASSY W/MODEM (FOR PBX INT. SALES)</v>
          </cell>
          <cell r="E659">
            <v>186.65199999999999</v>
          </cell>
          <cell r="F659">
            <v>0</v>
          </cell>
          <cell r="H659" t="str">
            <v>N/A</v>
          </cell>
        </row>
        <row r="660">
          <cell r="B660" t="str">
            <v>'215834-0</v>
          </cell>
          <cell r="C660" t="str">
            <v>D</v>
          </cell>
          <cell r="D660" t="str">
            <v>HS MIC ASSY</v>
          </cell>
          <cell r="E660">
            <v>0.57550000000000001</v>
          </cell>
          <cell r="F660">
            <v>0</v>
          </cell>
          <cell r="H660" t="str">
            <v>N/A</v>
          </cell>
        </row>
        <row r="661">
          <cell r="B661" t="str">
            <v>'215835-0</v>
          </cell>
          <cell r="C661" t="str">
            <v>D</v>
          </cell>
          <cell r="D661" t="str">
            <v>WIRELESS TEL. UNIT EXP9600</v>
          </cell>
          <cell r="E661">
            <v>147.9</v>
          </cell>
          <cell r="F661">
            <v>0</v>
          </cell>
          <cell r="H661" t="str">
            <v>N/A</v>
          </cell>
        </row>
        <row r="662">
          <cell r="B662" t="str">
            <v>'215835-REP</v>
          </cell>
          <cell r="C662" t="str">
            <v>D</v>
          </cell>
          <cell r="D662" t="str">
            <v>WIRELESS TEL. UNIT EXP9600</v>
          </cell>
          <cell r="E662">
            <v>89.25</v>
          </cell>
          <cell r="F662">
            <v>0</v>
          </cell>
          <cell r="H662" t="str">
            <v>N/A</v>
          </cell>
        </row>
        <row r="663">
          <cell r="B663" t="str">
            <v>'215838-0</v>
          </cell>
          <cell r="C663" t="str">
            <v>D</v>
          </cell>
          <cell r="D663" t="str">
            <v>WIRELESS TEL. UNIT EXP9600S</v>
          </cell>
          <cell r="E663">
            <v>233.58</v>
          </cell>
          <cell r="F663">
            <v>0</v>
          </cell>
          <cell r="H663" t="str">
            <v>N/A</v>
          </cell>
        </row>
        <row r="664">
          <cell r="B664" t="str">
            <v>'215840-0</v>
          </cell>
          <cell r="C664" t="str">
            <v>D</v>
          </cell>
          <cell r="D664" t="str">
            <v>LCD(C) UNIT</v>
          </cell>
          <cell r="E664">
            <v>14.055999999999999</v>
          </cell>
          <cell r="F664">
            <v>0</v>
          </cell>
          <cell r="H664" t="str">
            <v>N/A</v>
          </cell>
        </row>
        <row r="665">
          <cell r="B665" t="str">
            <v>'215840-LBR</v>
          </cell>
          <cell r="C665" t="str">
            <v>H</v>
          </cell>
          <cell r="D665" t="str">
            <v>LCD(C)UNIT HIKARI LABOR</v>
          </cell>
          <cell r="E665">
            <v>1.9</v>
          </cell>
          <cell r="F665">
            <v>0</v>
          </cell>
          <cell r="H665" t="str">
            <v>N/A</v>
          </cell>
        </row>
        <row r="666">
          <cell r="B666" t="str">
            <v>'215841-0</v>
          </cell>
          <cell r="C666" t="str">
            <v>D</v>
          </cell>
          <cell r="D666" t="str">
            <v>LCD(S) UNIT</v>
          </cell>
          <cell r="E666">
            <v>25.4663</v>
          </cell>
          <cell r="F666">
            <v>0</v>
          </cell>
          <cell r="H666" t="str">
            <v>N/A</v>
          </cell>
        </row>
        <row r="667">
          <cell r="B667" t="str">
            <v>'215841-0LBR</v>
          </cell>
          <cell r="C667" t="str">
            <v>D</v>
          </cell>
          <cell r="D667" t="str">
            <v>LCD(S) UNIT LABOR</v>
          </cell>
          <cell r="E667">
            <v>1.9</v>
          </cell>
          <cell r="F667">
            <v>0</v>
          </cell>
          <cell r="H667" t="str">
            <v>N/A</v>
          </cell>
        </row>
        <row r="668">
          <cell r="B668" t="str">
            <v>'215842-0</v>
          </cell>
          <cell r="C668" t="str">
            <v>H</v>
          </cell>
          <cell r="D668" t="str">
            <v>PLANTRONICS HEADSET</v>
          </cell>
          <cell r="E668">
            <v>66.239999999999995</v>
          </cell>
          <cell r="F668">
            <v>0</v>
          </cell>
          <cell r="H668" t="str">
            <v>N/A</v>
          </cell>
        </row>
        <row r="669">
          <cell r="B669" t="str">
            <v>'215843-0</v>
          </cell>
          <cell r="C669" t="str">
            <v>D</v>
          </cell>
          <cell r="D669" t="str">
            <v>BATTERY SET NG-84512</v>
          </cell>
          <cell r="E669">
            <v>15.73</v>
          </cell>
          <cell r="F669">
            <v>0</v>
          </cell>
          <cell r="H669" t="str">
            <v>N/A</v>
          </cell>
          <cell r="I669" t="str">
            <v>'490718-0</v>
          </cell>
        </row>
        <row r="670">
          <cell r="B670" t="str">
            <v>'215846-0</v>
          </cell>
          <cell r="C670" t="str">
            <v>D</v>
          </cell>
          <cell r="D670" t="str">
            <v>PCTC ASSY</v>
          </cell>
          <cell r="E670">
            <v>200.64</v>
          </cell>
          <cell r="F670">
            <v>0</v>
          </cell>
          <cell r="H670" t="str">
            <v>N/A</v>
          </cell>
        </row>
        <row r="671">
          <cell r="B671" t="str">
            <v>'215848-0</v>
          </cell>
          <cell r="C671" t="str">
            <v>D</v>
          </cell>
          <cell r="D671" t="str">
            <v>ACA-U UNIT</v>
          </cell>
          <cell r="E671">
            <v>0</v>
          </cell>
          <cell r="F671">
            <v>0</v>
          </cell>
          <cell r="H671" t="str">
            <v>N/A</v>
          </cell>
          <cell r="I671" t="str">
            <v>'770310</v>
          </cell>
        </row>
        <row r="672">
          <cell r="B672" t="str">
            <v>'215849-0</v>
          </cell>
          <cell r="C672" t="str">
            <v>H</v>
          </cell>
          <cell r="D672" t="str">
            <v>HANDSET (70/75) (WH)</v>
          </cell>
          <cell r="E672">
            <v>2.4300000000000002</v>
          </cell>
          <cell r="F672">
            <v>0</v>
          </cell>
          <cell r="H672" t="str">
            <v>N/A</v>
          </cell>
        </row>
        <row r="673">
          <cell r="B673" t="str">
            <v>'215849-1</v>
          </cell>
          <cell r="C673" t="str">
            <v>H</v>
          </cell>
          <cell r="D673" t="str">
            <v>HANDSET (70/75) (BK)</v>
          </cell>
          <cell r="E673">
            <v>2.4500000000000002</v>
          </cell>
          <cell r="F673">
            <v>0</v>
          </cell>
          <cell r="H673" t="str">
            <v>N/A</v>
          </cell>
        </row>
        <row r="674">
          <cell r="B674" t="str">
            <v>'215849-1G</v>
          </cell>
          <cell r="C674" t="str">
            <v>D</v>
          </cell>
          <cell r="D674" t="str">
            <v>HANDSET (70/75) (BK)</v>
          </cell>
          <cell r="E674">
            <v>4.4459999999999997</v>
          </cell>
          <cell r="F674">
            <v>0</v>
          </cell>
          <cell r="H674" t="str">
            <v>N/A</v>
          </cell>
        </row>
        <row r="675">
          <cell r="B675" t="str">
            <v>'215849-G</v>
          </cell>
          <cell r="C675" t="str">
            <v>D</v>
          </cell>
          <cell r="D675" t="str">
            <v>HANDSET (70/75) (WH)</v>
          </cell>
          <cell r="E675">
            <v>4.4459999999999997</v>
          </cell>
          <cell r="F675">
            <v>0</v>
          </cell>
          <cell r="H675" t="str">
            <v>N/A</v>
          </cell>
        </row>
        <row r="676">
          <cell r="B676" t="str">
            <v>'215851-0</v>
          </cell>
          <cell r="C676" t="str">
            <v>D</v>
          </cell>
          <cell r="D676" t="str">
            <v>MODEM KIT</v>
          </cell>
          <cell r="E676">
            <v>0</v>
          </cell>
          <cell r="F676">
            <v>0</v>
          </cell>
          <cell r="H676" t="str">
            <v>N/A</v>
          </cell>
        </row>
        <row r="677">
          <cell r="B677" t="str">
            <v>'215854-0</v>
          </cell>
          <cell r="C677" t="str">
            <v>D</v>
          </cell>
          <cell r="D677" t="str">
            <v>ELECTRA CALL PC ATTENDANT</v>
          </cell>
          <cell r="E677">
            <v>0</v>
          </cell>
          <cell r="F677">
            <v>0</v>
          </cell>
          <cell r="H677" t="str">
            <v>N/A</v>
          </cell>
        </row>
        <row r="678">
          <cell r="B678" t="str">
            <v>'215855-0</v>
          </cell>
          <cell r="D678" t="str">
            <v>FLASH CARD 64MB</v>
          </cell>
          <cell r="E678">
            <v>32.130000000000003</v>
          </cell>
          <cell r="F678">
            <v>0</v>
          </cell>
          <cell r="H678" t="str">
            <v>N/A</v>
          </cell>
        </row>
        <row r="679">
          <cell r="B679" t="str">
            <v>'215856-0</v>
          </cell>
          <cell r="C679" t="str">
            <v>D</v>
          </cell>
          <cell r="D679" t="str">
            <v>WALKER HANDSET (WH)</v>
          </cell>
          <cell r="E679">
            <v>31.62</v>
          </cell>
          <cell r="F679">
            <v>40</v>
          </cell>
          <cell r="H679" t="str">
            <v>N/A</v>
          </cell>
        </row>
        <row r="680">
          <cell r="B680" t="str">
            <v>'215859-0</v>
          </cell>
          <cell r="C680" t="str">
            <v>D</v>
          </cell>
          <cell r="D680" t="str">
            <v>ELECTRA CALL PC ATTENDANT-USB</v>
          </cell>
          <cell r="E680">
            <v>0</v>
          </cell>
          <cell r="F680">
            <v>0</v>
          </cell>
          <cell r="H680" t="str">
            <v>N/A</v>
          </cell>
        </row>
        <row r="681">
          <cell r="B681" t="str">
            <v>'21586-0</v>
          </cell>
          <cell r="C681" t="str">
            <v>D</v>
          </cell>
          <cell r="D681" t="str">
            <v>MIC ASSY(R)</v>
          </cell>
          <cell r="E681">
            <v>0</v>
          </cell>
          <cell r="F681">
            <v>0</v>
          </cell>
          <cell r="H681" t="str">
            <v>N/A</v>
          </cell>
        </row>
        <row r="682">
          <cell r="B682" t="str">
            <v>'215860-0</v>
          </cell>
          <cell r="D682" t="str">
            <v>MIF/PCT SOCKET MODEM UNIT</v>
          </cell>
          <cell r="E682">
            <v>90.74</v>
          </cell>
          <cell r="F682">
            <v>0</v>
          </cell>
          <cell r="H682" t="str">
            <v>N/A</v>
          </cell>
        </row>
        <row r="683">
          <cell r="B683" t="str">
            <v>'215861-0</v>
          </cell>
          <cell r="C683" t="str">
            <v>D</v>
          </cell>
          <cell r="D683" t="str">
            <v>HARD DRIVE 6G (BLANK)</v>
          </cell>
          <cell r="E683">
            <v>81.599999999999994</v>
          </cell>
          <cell r="F683">
            <v>0</v>
          </cell>
          <cell r="H683" t="str">
            <v>N/A</v>
          </cell>
        </row>
        <row r="684">
          <cell r="B684" t="str">
            <v>'215861-1</v>
          </cell>
          <cell r="D684" t="str">
            <v>BLANK HARD DRIVE; 20G; (W/DOS)</v>
          </cell>
          <cell r="E684">
            <v>160.5</v>
          </cell>
          <cell r="F684">
            <v>0</v>
          </cell>
          <cell r="H684" t="str">
            <v>N/A</v>
          </cell>
        </row>
        <row r="685">
          <cell r="B685" t="str">
            <v>'215862-0</v>
          </cell>
          <cell r="C685" t="str">
            <v>D</v>
          </cell>
          <cell r="D685" t="str">
            <v>DTR-4R-1 SUB-ASSY (W/O MCL BRD)</v>
          </cell>
          <cell r="E685">
            <v>168.3</v>
          </cell>
          <cell r="F685">
            <v>0</v>
          </cell>
          <cell r="H685" t="str">
            <v>N/A</v>
          </cell>
        </row>
        <row r="686">
          <cell r="B686" t="str">
            <v>'215865-0</v>
          </cell>
          <cell r="D686" t="str">
            <v>BLANK HARD DRIVE 10G/20G</v>
          </cell>
          <cell r="E686">
            <v>87.72</v>
          </cell>
          <cell r="F686">
            <v>0</v>
          </cell>
          <cell r="H686" t="str">
            <v>N/A</v>
          </cell>
        </row>
        <row r="687">
          <cell r="B687" t="str">
            <v>'215865-1</v>
          </cell>
          <cell r="D687" t="str">
            <v>BLANK HARD DRIVE 10G/20G (W/DOS)</v>
          </cell>
          <cell r="E687">
            <v>125.46</v>
          </cell>
          <cell r="F687">
            <v>0</v>
          </cell>
          <cell r="H687" t="str">
            <v>N/A</v>
          </cell>
        </row>
        <row r="688">
          <cell r="B688" t="str">
            <v>'215865-LBR</v>
          </cell>
          <cell r="C688" t="str">
            <v>D</v>
          </cell>
          <cell r="D688" t="str">
            <v>BLANK HARD DRIVE 10G/20G LABOR ONLY</v>
          </cell>
          <cell r="E688">
            <v>0</v>
          </cell>
          <cell r="F688">
            <v>0</v>
          </cell>
          <cell r="H688" t="str">
            <v>N/A</v>
          </cell>
        </row>
        <row r="689">
          <cell r="B689" t="str">
            <v>'215866-0</v>
          </cell>
          <cell r="C689" t="str">
            <v>D</v>
          </cell>
          <cell r="D689" t="str">
            <v>HANDSET (R) BK</v>
          </cell>
          <cell r="E689">
            <v>0</v>
          </cell>
          <cell r="F689">
            <v>0</v>
          </cell>
          <cell r="H689" t="str">
            <v>N/A</v>
          </cell>
        </row>
        <row r="690">
          <cell r="B690" t="str">
            <v>'215868-0</v>
          </cell>
          <cell r="C690" t="str">
            <v>D</v>
          </cell>
          <cell r="D690" t="str">
            <v>HANDSET(R2) BK</v>
          </cell>
          <cell r="E690">
            <v>4.16</v>
          </cell>
          <cell r="F690">
            <v>0</v>
          </cell>
          <cell r="H690" t="str">
            <v>N/A</v>
          </cell>
        </row>
        <row r="691">
          <cell r="B691" t="str">
            <v>'215869-0</v>
          </cell>
          <cell r="C691" t="str">
            <v>D</v>
          </cell>
          <cell r="D691" t="str">
            <v>32D-S(R)BK UNIT BUTTON ASSY</v>
          </cell>
          <cell r="E691">
            <v>20.599</v>
          </cell>
          <cell r="F691">
            <v>0</v>
          </cell>
          <cell r="H691" t="str">
            <v>N/A</v>
          </cell>
        </row>
        <row r="692">
          <cell r="B692" t="str">
            <v>'215870-0</v>
          </cell>
          <cell r="C692" t="str">
            <v>D</v>
          </cell>
          <cell r="D692" t="str">
            <v>LCD-S(R) BK UNIT</v>
          </cell>
          <cell r="E692">
            <v>0</v>
          </cell>
          <cell r="F692">
            <v>0</v>
          </cell>
          <cell r="H692" t="str">
            <v>N/A</v>
          </cell>
        </row>
        <row r="693">
          <cell r="B693" t="str">
            <v>'215871-0</v>
          </cell>
          <cell r="C693" t="str">
            <v>D</v>
          </cell>
          <cell r="D693" t="str">
            <v>LCD-C(R)BK UNIT</v>
          </cell>
          <cell r="E693">
            <v>9.9</v>
          </cell>
          <cell r="F693">
            <v>0</v>
          </cell>
          <cell r="H693" t="str">
            <v>N/A</v>
          </cell>
        </row>
        <row r="694">
          <cell r="B694" t="str">
            <v>'215872-0</v>
          </cell>
          <cell r="C694" t="str">
            <v>D</v>
          </cell>
          <cell r="D694" t="str">
            <v>HANDSET(R2) WH</v>
          </cell>
          <cell r="E694">
            <v>3.51</v>
          </cell>
          <cell r="F694">
            <v>0</v>
          </cell>
          <cell r="H694" t="str">
            <v>N/A</v>
          </cell>
        </row>
        <row r="695">
          <cell r="B695" t="str">
            <v>'215873-0</v>
          </cell>
          <cell r="C695" t="str">
            <v>D</v>
          </cell>
          <cell r="D695" t="str">
            <v>32D-S(R)WH BUTTON ASSY</v>
          </cell>
          <cell r="E695">
            <v>20.599</v>
          </cell>
          <cell r="F695">
            <v>0</v>
          </cell>
          <cell r="H695" t="str">
            <v>N/A</v>
          </cell>
        </row>
        <row r="696">
          <cell r="B696" t="str">
            <v>'215874-0</v>
          </cell>
          <cell r="C696" t="str">
            <v>D</v>
          </cell>
          <cell r="D696" t="str">
            <v>LCD-C(R)WH UNIT</v>
          </cell>
          <cell r="E696">
            <v>9.14</v>
          </cell>
          <cell r="F696">
            <v>0</v>
          </cell>
          <cell r="H696" t="str">
            <v>N/A</v>
          </cell>
        </row>
        <row r="697">
          <cell r="B697" t="str">
            <v>'215875-0</v>
          </cell>
          <cell r="C697" t="str">
            <v>D</v>
          </cell>
          <cell r="D697" t="str">
            <v>LCD-S(R)WH UNIT</v>
          </cell>
          <cell r="E697">
            <v>0</v>
          </cell>
          <cell r="F697">
            <v>0</v>
          </cell>
          <cell r="H697" t="str">
            <v>N/A</v>
          </cell>
        </row>
        <row r="698">
          <cell r="B698" t="str">
            <v>'215876-0</v>
          </cell>
          <cell r="C698" t="str">
            <v>D</v>
          </cell>
          <cell r="D698" t="str">
            <v>EXP9300 HANDSET</v>
          </cell>
          <cell r="E698">
            <v>0</v>
          </cell>
          <cell r="F698">
            <v>0</v>
          </cell>
          <cell r="H698" t="str">
            <v>N/A</v>
          </cell>
        </row>
        <row r="699">
          <cell r="B699" t="str">
            <v>'215877-0</v>
          </cell>
          <cell r="C699" t="str">
            <v>D</v>
          </cell>
          <cell r="D699" t="str">
            <v>EXP9300 BASE</v>
          </cell>
          <cell r="E699">
            <v>0</v>
          </cell>
          <cell r="F699">
            <v>0</v>
          </cell>
          <cell r="H699" t="str">
            <v>N/A</v>
          </cell>
        </row>
        <row r="700">
          <cell r="B700" t="str">
            <v>'215878-0</v>
          </cell>
          <cell r="C700" t="str">
            <v>I</v>
          </cell>
          <cell r="D700" t="str">
            <v>EXP9300 WIRELESS UNIT</v>
          </cell>
          <cell r="E700">
            <v>90.78</v>
          </cell>
          <cell r="F700">
            <v>0</v>
          </cell>
          <cell r="H700" t="str">
            <v>N/A</v>
          </cell>
        </row>
        <row r="701">
          <cell r="B701" t="str">
            <v>'215879-0</v>
          </cell>
          <cell r="C701" t="str">
            <v>D</v>
          </cell>
          <cell r="D701" t="str">
            <v>LCD-C(H)BK UNIT</v>
          </cell>
          <cell r="E701">
            <v>9.14</v>
          </cell>
          <cell r="F701">
            <v>0</v>
          </cell>
          <cell r="H701" t="str">
            <v>N/A</v>
          </cell>
        </row>
        <row r="702">
          <cell r="B702" t="str">
            <v>'215880-0</v>
          </cell>
          <cell r="C702" t="str">
            <v>D</v>
          </cell>
          <cell r="D702" t="str">
            <v>32D-S(H)BK UNIT BUTTON ASSY.</v>
          </cell>
          <cell r="E702">
            <v>2.569</v>
          </cell>
          <cell r="F702">
            <v>0</v>
          </cell>
          <cell r="H702" t="str">
            <v>N/A</v>
          </cell>
        </row>
        <row r="703">
          <cell r="B703" t="str">
            <v>'215881-0</v>
          </cell>
          <cell r="C703" t="str">
            <v>D</v>
          </cell>
          <cell r="D703" t="str">
            <v>LCD(BL)-R(BK) UNIT</v>
          </cell>
          <cell r="E703">
            <v>0</v>
          </cell>
          <cell r="F703">
            <v>0</v>
          </cell>
          <cell r="H703" t="str">
            <v>N/A</v>
          </cell>
        </row>
        <row r="704">
          <cell r="B704" t="str">
            <v>'215882-0</v>
          </cell>
          <cell r="C704" t="str">
            <v>D</v>
          </cell>
          <cell r="D704" t="str">
            <v>16LC-S(R)BK UNIT</v>
          </cell>
          <cell r="E704">
            <v>100.79</v>
          </cell>
          <cell r="F704">
            <v>0</v>
          </cell>
          <cell r="H704" t="str">
            <v>N/A</v>
          </cell>
        </row>
        <row r="705">
          <cell r="B705" t="str">
            <v>'215883-0</v>
          </cell>
          <cell r="C705" t="str">
            <v>D</v>
          </cell>
          <cell r="D705" t="str">
            <v>LCD-IP(BK) UNIT</v>
          </cell>
          <cell r="E705">
            <v>9.6999999999999993</v>
          </cell>
          <cell r="F705">
            <v>0</v>
          </cell>
          <cell r="H705" t="str">
            <v>N/A</v>
          </cell>
        </row>
        <row r="706">
          <cell r="B706" t="str">
            <v>'215884-0</v>
          </cell>
          <cell r="C706" t="str">
            <v>D</v>
          </cell>
          <cell r="D706" t="str">
            <v>LCD-C(H)WH UNIT</v>
          </cell>
          <cell r="E706">
            <v>8.0142000000000007</v>
          </cell>
          <cell r="F706">
            <v>0</v>
          </cell>
          <cell r="H706" t="str">
            <v>N/A</v>
          </cell>
        </row>
        <row r="707">
          <cell r="B707" t="str">
            <v>'215885-0</v>
          </cell>
          <cell r="C707" t="str">
            <v>D</v>
          </cell>
          <cell r="D707" t="str">
            <v>32D-S(H)WH UNIT   BUTTON ASSY</v>
          </cell>
          <cell r="E707">
            <v>15.09</v>
          </cell>
          <cell r="F707">
            <v>0</v>
          </cell>
          <cell r="H707" t="str">
            <v>N/A</v>
          </cell>
        </row>
        <row r="708">
          <cell r="B708" t="str">
            <v>'215886-0</v>
          </cell>
          <cell r="C708" t="str">
            <v>D</v>
          </cell>
          <cell r="D708" t="str">
            <v>16LC-S(H)WH UNIT</v>
          </cell>
          <cell r="E708">
            <v>96.1</v>
          </cell>
          <cell r="F708">
            <v>0</v>
          </cell>
          <cell r="H708" t="str">
            <v>N/A</v>
          </cell>
        </row>
        <row r="709">
          <cell r="B709" t="str">
            <v>'215887-0</v>
          </cell>
          <cell r="C709" t="str">
            <v>D</v>
          </cell>
          <cell r="D709" t="str">
            <v>16LC-S(R)WH UNIT</v>
          </cell>
          <cell r="E709">
            <v>100.79</v>
          </cell>
          <cell r="F709">
            <v>0</v>
          </cell>
          <cell r="H709" t="str">
            <v>N/A</v>
          </cell>
        </row>
        <row r="710">
          <cell r="B710" t="str">
            <v>'215888-0</v>
          </cell>
          <cell r="D710" t="str">
            <v>LCD-IPH (BK) UNIT</v>
          </cell>
          <cell r="E710">
            <v>10.02</v>
          </cell>
          <cell r="F710">
            <v>0</v>
          </cell>
          <cell r="H710" t="str">
            <v>N/A</v>
          </cell>
        </row>
        <row r="711">
          <cell r="B711" t="str">
            <v>'215889-0</v>
          </cell>
          <cell r="D711" t="str">
            <v>LCD-IPH(WH) UNIT</v>
          </cell>
          <cell r="E711">
            <v>10.039999999999999</v>
          </cell>
          <cell r="F711">
            <v>0</v>
          </cell>
          <cell r="H711" t="str">
            <v>N/A</v>
          </cell>
        </row>
        <row r="712">
          <cell r="B712" t="str">
            <v>'215890-0</v>
          </cell>
          <cell r="C712" t="str">
            <v>H</v>
          </cell>
          <cell r="D712" t="str">
            <v>LCD-IP(WH) UNIT</v>
          </cell>
          <cell r="E712">
            <v>9.9521999999999995</v>
          </cell>
          <cell r="F712">
            <v>0</v>
          </cell>
          <cell r="H712" t="str">
            <v>N/A</v>
          </cell>
        </row>
        <row r="713">
          <cell r="B713" t="str">
            <v>'215891-0</v>
          </cell>
          <cell r="C713" t="str">
            <v>D</v>
          </cell>
          <cell r="D713" t="str">
            <v>LCD(LC) UNIT</v>
          </cell>
          <cell r="E713">
            <v>0</v>
          </cell>
          <cell r="F713">
            <v>0</v>
          </cell>
          <cell r="H713" t="str">
            <v>N/A</v>
          </cell>
        </row>
        <row r="714">
          <cell r="B714" t="str">
            <v>'215892-0</v>
          </cell>
          <cell r="C714" t="str">
            <v>D</v>
          </cell>
          <cell r="D714" t="str">
            <v>IP-TEL(MAIN) UNIT</v>
          </cell>
          <cell r="E714">
            <v>0</v>
          </cell>
          <cell r="F714">
            <v>0</v>
          </cell>
          <cell r="H714" t="str">
            <v>N/A</v>
          </cell>
        </row>
        <row r="715">
          <cell r="B715" t="str">
            <v>'215893-0</v>
          </cell>
          <cell r="C715" t="str">
            <v>D</v>
          </cell>
          <cell r="D715" t="str">
            <v>16LC-S(H)BK UNIT</v>
          </cell>
          <cell r="E715">
            <v>101.42</v>
          </cell>
          <cell r="F715">
            <v>0</v>
          </cell>
          <cell r="H715" t="str">
            <v>N/A</v>
          </cell>
        </row>
        <row r="716">
          <cell r="B716" t="str">
            <v>'215895-0</v>
          </cell>
          <cell r="C716" t="str">
            <v>D</v>
          </cell>
          <cell r="D716" t="str">
            <v>HARD DRIVE 20G; 80GN TYPE (BLANK)</v>
          </cell>
          <cell r="E716">
            <v>0</v>
          </cell>
          <cell r="F716">
            <v>0</v>
          </cell>
          <cell r="H716" t="str">
            <v>N/A</v>
          </cell>
        </row>
        <row r="717">
          <cell r="B717" t="str">
            <v>'215896-0</v>
          </cell>
          <cell r="C717" t="str">
            <v>D</v>
          </cell>
          <cell r="D717" t="str">
            <v>AC-R UNIT</v>
          </cell>
          <cell r="E717">
            <v>7.41</v>
          </cell>
          <cell r="F717">
            <v>0</v>
          </cell>
          <cell r="H717" t="str">
            <v>N/A</v>
          </cell>
        </row>
        <row r="718">
          <cell r="B718" t="str">
            <v>'225034</v>
          </cell>
          <cell r="C718" t="str">
            <v>P</v>
          </cell>
          <cell r="D718" t="str">
            <v>ISW 600M UPG KIT (R)</v>
          </cell>
          <cell r="E718">
            <v>0</v>
          </cell>
          <cell r="F718">
            <v>0</v>
          </cell>
          <cell r="H718" t="str">
            <v>N/A</v>
          </cell>
        </row>
        <row r="719">
          <cell r="B719" t="str">
            <v>'225035</v>
          </cell>
          <cell r="C719" t="str">
            <v>P</v>
          </cell>
          <cell r="D719" t="str">
            <v>LMG 600M UPG KIT (R)</v>
          </cell>
          <cell r="E719">
            <v>0</v>
          </cell>
          <cell r="F719">
            <v>0</v>
          </cell>
          <cell r="H719" t="str">
            <v>N/A</v>
          </cell>
        </row>
        <row r="720">
          <cell r="B720" t="str">
            <v>'230001-2</v>
          </cell>
          <cell r="C720" t="str">
            <v>D</v>
          </cell>
          <cell r="D720" t="str">
            <v>EL-100 KEYSET ASSEMBLY</v>
          </cell>
          <cell r="E720">
            <v>279.77339999999998</v>
          </cell>
          <cell r="F720">
            <v>0</v>
          </cell>
          <cell r="H720" t="str">
            <v>N/A</v>
          </cell>
        </row>
        <row r="721">
          <cell r="B721" t="str">
            <v>'230300-1</v>
          </cell>
          <cell r="C721" t="str">
            <v>D</v>
          </cell>
          <cell r="D721" t="str">
            <v>KEYSET ASSEMBLY ET-8-2</v>
          </cell>
          <cell r="E721">
            <v>118.52760000000001</v>
          </cell>
          <cell r="F721">
            <v>0</v>
          </cell>
          <cell r="H721" t="str">
            <v>N/A</v>
          </cell>
        </row>
        <row r="722">
          <cell r="B722" t="str">
            <v>'230301-0</v>
          </cell>
          <cell r="C722" t="str">
            <v>D</v>
          </cell>
          <cell r="D722" t="str">
            <v>ET-16-1 TELEPHONE</v>
          </cell>
          <cell r="E722">
            <v>93.152000000000001</v>
          </cell>
          <cell r="F722">
            <v>0</v>
          </cell>
          <cell r="H722" t="str">
            <v>N/A</v>
          </cell>
        </row>
        <row r="723">
          <cell r="B723" t="str">
            <v>'230303-1</v>
          </cell>
          <cell r="C723" t="str">
            <v>D</v>
          </cell>
          <cell r="D723" t="str">
            <v>ET-8-3 AMR TEL</v>
          </cell>
          <cell r="E723">
            <v>70.247</v>
          </cell>
          <cell r="F723">
            <v>0</v>
          </cell>
          <cell r="H723" t="str">
            <v>N/A</v>
          </cell>
        </row>
        <row r="724">
          <cell r="B724" t="str">
            <v>'230303-2</v>
          </cell>
          <cell r="C724" t="str">
            <v>D</v>
          </cell>
          <cell r="D724" t="str">
            <v>ET-8-3 BSP TEL</v>
          </cell>
          <cell r="E724">
            <v>70.247</v>
          </cell>
          <cell r="F724">
            <v>0</v>
          </cell>
          <cell r="H724" t="str">
            <v>N/A</v>
          </cell>
        </row>
        <row r="725">
          <cell r="B725" t="str">
            <v>'230303-3</v>
          </cell>
          <cell r="C725" t="str">
            <v>D</v>
          </cell>
          <cell r="D725" t="str">
            <v>ET-8-3 SBT TEL</v>
          </cell>
          <cell r="E725">
            <v>70.253</v>
          </cell>
          <cell r="F725">
            <v>0</v>
          </cell>
          <cell r="H725" t="str">
            <v>N/A</v>
          </cell>
        </row>
        <row r="726">
          <cell r="B726" t="str">
            <v>'230303-4</v>
          </cell>
          <cell r="C726" t="str">
            <v>D</v>
          </cell>
          <cell r="D726" t="str">
            <v>ET-8-3 NEC TEL</v>
          </cell>
          <cell r="E726">
            <v>70.247</v>
          </cell>
          <cell r="F726">
            <v>0</v>
          </cell>
          <cell r="H726" t="str">
            <v>N/A</v>
          </cell>
        </row>
        <row r="727">
          <cell r="B727" t="str">
            <v>'230304-1</v>
          </cell>
          <cell r="C727" t="str">
            <v>D</v>
          </cell>
          <cell r="D727" t="str">
            <v>ET-16-3 AMR TEL</v>
          </cell>
          <cell r="E727">
            <v>70.14</v>
          </cell>
          <cell r="F727">
            <v>0</v>
          </cell>
          <cell r="H727" t="str">
            <v>N/A</v>
          </cell>
        </row>
        <row r="728">
          <cell r="B728" t="str">
            <v>'230304-2</v>
          </cell>
          <cell r="C728" t="str">
            <v>D</v>
          </cell>
          <cell r="D728" t="str">
            <v>ET-16-3 BSP TEL</v>
          </cell>
          <cell r="E728">
            <v>70.14</v>
          </cell>
          <cell r="F728">
            <v>0</v>
          </cell>
          <cell r="H728" t="str">
            <v>N/A</v>
          </cell>
        </row>
        <row r="729">
          <cell r="B729" t="str">
            <v>'230304-3</v>
          </cell>
          <cell r="C729" t="str">
            <v>D</v>
          </cell>
          <cell r="D729" t="str">
            <v>ET-16-3 SBT TEL</v>
          </cell>
          <cell r="E729">
            <v>90.381</v>
          </cell>
          <cell r="F729">
            <v>0</v>
          </cell>
          <cell r="H729" t="str">
            <v>N/A</v>
          </cell>
        </row>
        <row r="730">
          <cell r="B730" t="str">
            <v>'230304-4</v>
          </cell>
          <cell r="C730" t="str">
            <v>D</v>
          </cell>
          <cell r="D730" t="str">
            <v>ET-16-3 NEC TEL</v>
          </cell>
          <cell r="E730">
            <v>123.8533</v>
          </cell>
          <cell r="F730">
            <v>0</v>
          </cell>
          <cell r="H730" t="str">
            <v>N/A</v>
          </cell>
        </row>
        <row r="731">
          <cell r="B731" t="str">
            <v>'230305-1</v>
          </cell>
          <cell r="C731" t="str">
            <v>D</v>
          </cell>
          <cell r="D731" t="str">
            <v>ET-16H-3 AMR TEL</v>
          </cell>
          <cell r="E731">
            <v>82.415000000000006</v>
          </cell>
          <cell r="F731">
            <v>0</v>
          </cell>
          <cell r="H731" t="str">
            <v>N/A</v>
          </cell>
        </row>
        <row r="732">
          <cell r="B732" t="str">
            <v>'230305-2</v>
          </cell>
          <cell r="C732" t="str">
            <v>D</v>
          </cell>
          <cell r="D732" t="str">
            <v>ET-16H-3 BSP TEL</v>
          </cell>
          <cell r="E732">
            <v>82.415000000000006</v>
          </cell>
          <cell r="F732">
            <v>0</v>
          </cell>
          <cell r="H732" t="str">
            <v>N/A</v>
          </cell>
        </row>
        <row r="733">
          <cell r="B733" t="str">
            <v>'230305-3</v>
          </cell>
          <cell r="C733" t="str">
            <v>D</v>
          </cell>
          <cell r="D733" t="str">
            <v>ET-16H-3 SBT TEL</v>
          </cell>
          <cell r="E733">
            <v>82.421000000000006</v>
          </cell>
          <cell r="F733">
            <v>0</v>
          </cell>
          <cell r="H733" t="str">
            <v>N/A</v>
          </cell>
        </row>
        <row r="734">
          <cell r="B734" t="str">
            <v>'230305-4</v>
          </cell>
          <cell r="C734" t="str">
            <v>D</v>
          </cell>
          <cell r="D734" t="str">
            <v>ET-16H-3 NEC TEL</v>
          </cell>
          <cell r="E734">
            <v>136.2587</v>
          </cell>
          <cell r="F734">
            <v>0</v>
          </cell>
          <cell r="H734" t="str">
            <v>N/A</v>
          </cell>
        </row>
        <row r="735">
          <cell r="B735" t="str">
            <v>'230306-0</v>
          </cell>
          <cell r="C735" t="str">
            <v>D</v>
          </cell>
          <cell r="D735" t="str">
            <v>ET-8-4 TEL</v>
          </cell>
          <cell r="E735">
            <v>110.84869999999999</v>
          </cell>
          <cell r="F735">
            <v>0</v>
          </cell>
          <cell r="H735" t="str">
            <v>N/A</v>
          </cell>
        </row>
        <row r="736">
          <cell r="B736" t="str">
            <v>'230307-0</v>
          </cell>
          <cell r="C736" t="str">
            <v>D</v>
          </cell>
          <cell r="D736" t="str">
            <v>ET-16-4 TEL</v>
          </cell>
          <cell r="E736">
            <v>117.5822</v>
          </cell>
          <cell r="F736">
            <v>0</v>
          </cell>
          <cell r="H736" t="str">
            <v>N/A</v>
          </cell>
        </row>
        <row r="737">
          <cell r="B737" t="str">
            <v>'230308-0</v>
          </cell>
          <cell r="C737" t="str">
            <v>D</v>
          </cell>
          <cell r="D737" t="str">
            <v>ET-16H-4 TEL</v>
          </cell>
          <cell r="E737">
            <v>129.87459999999999</v>
          </cell>
          <cell r="F737">
            <v>0</v>
          </cell>
          <cell r="H737" t="str">
            <v>N/A</v>
          </cell>
        </row>
        <row r="738">
          <cell r="B738" t="str">
            <v>'230309-0</v>
          </cell>
          <cell r="C738" t="str">
            <v>D</v>
          </cell>
          <cell r="D738" t="str">
            <v>ET-16D-3 (NEC) TEL</v>
          </cell>
          <cell r="E738">
            <v>0</v>
          </cell>
          <cell r="F738">
            <v>0</v>
          </cell>
          <cell r="H738" t="str">
            <v>N/A</v>
          </cell>
        </row>
        <row r="739">
          <cell r="B739" t="str">
            <v>'230309-1</v>
          </cell>
          <cell r="C739" t="str">
            <v>D</v>
          </cell>
          <cell r="D739" t="str">
            <v>AMR ET-16D-3 TEL ASSY</v>
          </cell>
          <cell r="E739">
            <v>57.524000000000001</v>
          </cell>
          <cell r="F739">
            <v>0</v>
          </cell>
          <cell r="H739" t="str">
            <v>N/A</v>
          </cell>
        </row>
        <row r="740">
          <cell r="B740" t="str">
            <v>'230309-2</v>
          </cell>
          <cell r="C740" t="str">
            <v>D</v>
          </cell>
          <cell r="D740" t="str">
            <v>BSP ET-16D-3 TEL ASSY</v>
          </cell>
          <cell r="E740">
            <v>57.524000000000001</v>
          </cell>
          <cell r="F740">
            <v>0</v>
          </cell>
          <cell r="H740" t="str">
            <v>N/A</v>
          </cell>
        </row>
        <row r="741">
          <cell r="B741" t="str">
            <v>'230309-3</v>
          </cell>
          <cell r="C741" t="str">
            <v>D</v>
          </cell>
          <cell r="D741" t="str">
            <v>SBT ET-16D-3 TEL ASSY</v>
          </cell>
          <cell r="E741">
            <v>0</v>
          </cell>
          <cell r="F741">
            <v>0</v>
          </cell>
          <cell r="H741" t="str">
            <v>N/A</v>
          </cell>
        </row>
        <row r="742">
          <cell r="B742" t="str">
            <v>'230309-4</v>
          </cell>
          <cell r="C742" t="str">
            <v>D</v>
          </cell>
          <cell r="D742" t="str">
            <v>NEC ET-16D-4 TEL ASSY</v>
          </cell>
          <cell r="E742">
            <v>119.736</v>
          </cell>
          <cell r="F742">
            <v>0</v>
          </cell>
          <cell r="H742" t="str">
            <v>N/A</v>
          </cell>
        </row>
        <row r="743">
          <cell r="B743" t="str">
            <v>'230310-0</v>
          </cell>
          <cell r="C743" t="str">
            <v>D</v>
          </cell>
          <cell r="D743" t="str">
            <v>ET-16L-1 TELEPHONE</v>
          </cell>
          <cell r="E743">
            <v>89.527000000000001</v>
          </cell>
          <cell r="F743">
            <v>0</v>
          </cell>
          <cell r="H743" t="str">
            <v>N/A</v>
          </cell>
        </row>
        <row r="744">
          <cell r="B744" t="str">
            <v>'230310-9</v>
          </cell>
          <cell r="C744" t="str">
            <v>D</v>
          </cell>
          <cell r="D744" t="str">
            <v>ET-16L-1</v>
          </cell>
          <cell r="E744">
            <v>129.08099999999999</v>
          </cell>
          <cell r="F744">
            <v>0</v>
          </cell>
          <cell r="H744" t="str">
            <v>N/A</v>
          </cell>
        </row>
        <row r="745">
          <cell r="B745" t="str">
            <v>'230311-4</v>
          </cell>
          <cell r="C745" t="str">
            <v>D</v>
          </cell>
          <cell r="D745" t="str">
            <v>ET-8-3 TEL (HC) NEC</v>
          </cell>
          <cell r="E745">
            <v>0</v>
          </cell>
          <cell r="F745">
            <v>0</v>
          </cell>
          <cell r="H745" t="str">
            <v>N/A</v>
          </cell>
        </row>
        <row r="746">
          <cell r="B746" t="str">
            <v>'230312-1</v>
          </cell>
          <cell r="C746" t="str">
            <v>D</v>
          </cell>
          <cell r="D746" t="str">
            <v>ET-16-3 (HC) AMR</v>
          </cell>
          <cell r="E746">
            <v>70.727999999999994</v>
          </cell>
          <cell r="F746">
            <v>0</v>
          </cell>
          <cell r="H746" t="str">
            <v>N/A</v>
          </cell>
        </row>
        <row r="747">
          <cell r="B747" t="str">
            <v>'230312-2</v>
          </cell>
          <cell r="C747" t="str">
            <v>D</v>
          </cell>
          <cell r="D747" t="str">
            <v>ET-16-3 (HC) BSP</v>
          </cell>
          <cell r="E747">
            <v>70.727999999999994</v>
          </cell>
          <cell r="F747">
            <v>0</v>
          </cell>
          <cell r="H747" t="str">
            <v>N/A</v>
          </cell>
        </row>
        <row r="748">
          <cell r="B748" t="str">
            <v>'230312-3</v>
          </cell>
          <cell r="C748" t="str">
            <v>D</v>
          </cell>
          <cell r="D748" t="str">
            <v>ET-16-3 (HC) SBT</v>
          </cell>
          <cell r="E748">
            <v>70.733999999999995</v>
          </cell>
          <cell r="F748">
            <v>0</v>
          </cell>
          <cell r="H748" t="str">
            <v>N/A</v>
          </cell>
        </row>
        <row r="749">
          <cell r="B749" t="str">
            <v>'230312-4</v>
          </cell>
          <cell r="C749" t="str">
            <v>D</v>
          </cell>
          <cell r="D749" t="str">
            <v>ET-16-3 (HC) NEC</v>
          </cell>
          <cell r="E749">
            <v>124.57040000000001</v>
          </cell>
          <cell r="F749">
            <v>0</v>
          </cell>
          <cell r="H749" t="str">
            <v>N/A</v>
          </cell>
        </row>
        <row r="750">
          <cell r="B750" t="str">
            <v>'230313-1</v>
          </cell>
          <cell r="C750" t="str">
            <v>D</v>
          </cell>
          <cell r="D750" t="str">
            <v>ET-16H-3 (HC) AMR</v>
          </cell>
          <cell r="E750">
            <v>83.003</v>
          </cell>
          <cell r="F750">
            <v>0</v>
          </cell>
          <cell r="H750" t="str">
            <v>N/A</v>
          </cell>
        </row>
        <row r="751">
          <cell r="B751" t="str">
            <v>'230313-2</v>
          </cell>
          <cell r="C751" t="str">
            <v>D</v>
          </cell>
          <cell r="D751" t="str">
            <v>ET-16H-3 (HC) BSP</v>
          </cell>
          <cell r="E751">
            <v>83.003</v>
          </cell>
          <cell r="F751">
            <v>0</v>
          </cell>
          <cell r="H751" t="str">
            <v>N/A</v>
          </cell>
        </row>
        <row r="752">
          <cell r="B752" t="str">
            <v>'230313-3</v>
          </cell>
          <cell r="C752" t="str">
            <v>D</v>
          </cell>
          <cell r="D752" t="str">
            <v>ET-16H-3 (HC) SBT</v>
          </cell>
          <cell r="E752">
            <v>83.009</v>
          </cell>
          <cell r="F752">
            <v>0</v>
          </cell>
          <cell r="H752" t="str">
            <v>N/A</v>
          </cell>
        </row>
        <row r="753">
          <cell r="B753" t="str">
            <v>'230313-4</v>
          </cell>
          <cell r="C753" t="str">
            <v>D</v>
          </cell>
          <cell r="D753" t="str">
            <v>ET-16H-3 (HC) NEC</v>
          </cell>
          <cell r="E753">
            <v>136.84739999999999</v>
          </cell>
          <cell r="F753">
            <v>0</v>
          </cell>
          <cell r="H753" t="str">
            <v>N/A</v>
          </cell>
        </row>
        <row r="754">
          <cell r="B754" t="str">
            <v>'230314-0</v>
          </cell>
          <cell r="C754" t="str">
            <v>D</v>
          </cell>
          <cell r="D754" t="str">
            <v>ET-16D-4 (HC) TEL NEC</v>
          </cell>
          <cell r="E754">
            <v>177.48929999999999</v>
          </cell>
          <cell r="F754">
            <v>0</v>
          </cell>
          <cell r="H754" t="str">
            <v>N/A</v>
          </cell>
        </row>
        <row r="755">
          <cell r="B755" t="str">
            <v>'230315-0</v>
          </cell>
          <cell r="C755" t="str">
            <v>D</v>
          </cell>
          <cell r="D755" t="str">
            <v>ET-16-4 (HC)TEL</v>
          </cell>
          <cell r="E755">
            <v>118.1863</v>
          </cell>
          <cell r="F755">
            <v>0</v>
          </cell>
          <cell r="H755" t="str">
            <v>N/A</v>
          </cell>
        </row>
        <row r="756">
          <cell r="B756" t="str">
            <v>'230316-0</v>
          </cell>
          <cell r="C756" t="str">
            <v>D</v>
          </cell>
          <cell r="D756" t="str">
            <v>ET-16H-4 (HC) TEL.</v>
          </cell>
          <cell r="E756">
            <v>130.4633</v>
          </cell>
          <cell r="F756">
            <v>0</v>
          </cell>
          <cell r="H756" t="str">
            <v>N/A</v>
          </cell>
        </row>
        <row r="757">
          <cell r="B757" t="str">
            <v>'230317-0</v>
          </cell>
          <cell r="C757" t="str">
            <v>D</v>
          </cell>
          <cell r="D757" t="str">
            <v>ET-16-4A CANADA TEL</v>
          </cell>
          <cell r="E757">
            <v>0</v>
          </cell>
          <cell r="F757">
            <v>0</v>
          </cell>
          <cell r="H757" t="str">
            <v>N/A</v>
          </cell>
        </row>
        <row r="758">
          <cell r="B758" t="str">
            <v>'230318-0</v>
          </cell>
          <cell r="C758" t="str">
            <v>D</v>
          </cell>
          <cell r="D758" t="str">
            <v>ET-16-4B CANADA TEL</v>
          </cell>
          <cell r="E758">
            <v>0</v>
          </cell>
          <cell r="F758">
            <v>0</v>
          </cell>
          <cell r="H758" t="str">
            <v>N/A</v>
          </cell>
        </row>
        <row r="759">
          <cell r="B759" t="str">
            <v>'230319-0</v>
          </cell>
          <cell r="C759" t="str">
            <v>D</v>
          </cell>
          <cell r="D759" t="str">
            <v>ET-16HA-4A CANADA TEL</v>
          </cell>
          <cell r="E759">
            <v>0</v>
          </cell>
          <cell r="F759">
            <v>0</v>
          </cell>
          <cell r="H759" t="str">
            <v>N/A</v>
          </cell>
        </row>
        <row r="760">
          <cell r="B760" t="str">
            <v>'230320-0</v>
          </cell>
          <cell r="C760" t="str">
            <v>D</v>
          </cell>
          <cell r="D760" t="str">
            <v>ET-8-4 TEL (HC)</v>
          </cell>
          <cell r="E760">
            <v>109.8058</v>
          </cell>
          <cell r="F760">
            <v>0</v>
          </cell>
          <cell r="H760" t="str">
            <v>N/A</v>
          </cell>
        </row>
        <row r="761">
          <cell r="B761" t="str">
            <v>'230321-0</v>
          </cell>
          <cell r="C761" t="str">
            <v>D</v>
          </cell>
          <cell r="D761" t="str">
            <v>ET-16D-3 TEL (HC)</v>
          </cell>
          <cell r="E761">
            <v>52.822000000000003</v>
          </cell>
          <cell r="F761">
            <v>0</v>
          </cell>
          <cell r="H761" t="str">
            <v>N/A</v>
          </cell>
        </row>
        <row r="762">
          <cell r="B762" t="str">
            <v>'230322-0</v>
          </cell>
          <cell r="C762" t="str">
            <v>D</v>
          </cell>
          <cell r="D762" t="str">
            <v>ET-16L-1 TEL (HC)</v>
          </cell>
          <cell r="E762">
            <v>89.875</v>
          </cell>
          <cell r="F762">
            <v>0</v>
          </cell>
          <cell r="H762" t="str">
            <v>N/A</v>
          </cell>
        </row>
        <row r="763">
          <cell r="B763" t="str">
            <v>'230400-0</v>
          </cell>
          <cell r="C763" t="str">
            <v>D</v>
          </cell>
          <cell r="D763" t="str">
            <v>ET-6-1 TEL</v>
          </cell>
          <cell r="E763">
            <v>118.9564</v>
          </cell>
          <cell r="F763">
            <v>0</v>
          </cell>
          <cell r="H763" t="str">
            <v>N/A</v>
          </cell>
        </row>
        <row r="764">
          <cell r="B764" t="str">
            <v>'230401-0</v>
          </cell>
          <cell r="C764" t="str">
            <v>D</v>
          </cell>
          <cell r="D764" t="str">
            <v>ET-6H-1</v>
          </cell>
          <cell r="E764">
            <v>71.537999999999997</v>
          </cell>
          <cell r="F764">
            <v>0</v>
          </cell>
          <cell r="H764" t="str">
            <v>N/A</v>
          </cell>
        </row>
        <row r="765">
          <cell r="B765" t="str">
            <v>'230402-1</v>
          </cell>
          <cell r="C765" t="str">
            <v>D</v>
          </cell>
          <cell r="D765" t="str">
            <v>ET-6-3 AMR TEL</v>
          </cell>
          <cell r="E765">
            <v>74.445999999999998</v>
          </cell>
          <cell r="F765">
            <v>0</v>
          </cell>
          <cell r="H765" t="str">
            <v>N/A</v>
          </cell>
        </row>
        <row r="766">
          <cell r="B766" t="str">
            <v>'230402-2</v>
          </cell>
          <cell r="C766" t="str">
            <v>D</v>
          </cell>
          <cell r="D766" t="str">
            <v>ET-6-3 BSP TEL</v>
          </cell>
          <cell r="E766">
            <v>74.459999999999994</v>
          </cell>
          <cell r="F766">
            <v>0</v>
          </cell>
          <cell r="H766" t="str">
            <v>N/A</v>
          </cell>
        </row>
        <row r="767">
          <cell r="B767" t="str">
            <v>'230402-3</v>
          </cell>
          <cell r="C767" t="str">
            <v>D</v>
          </cell>
          <cell r="D767" t="str">
            <v>ET-6-3 SBT TEL</v>
          </cell>
          <cell r="E767">
            <v>74.451999999999998</v>
          </cell>
          <cell r="F767">
            <v>0</v>
          </cell>
          <cell r="H767" t="str">
            <v>N/A</v>
          </cell>
        </row>
        <row r="768">
          <cell r="B768" t="str">
            <v>'230402-4</v>
          </cell>
          <cell r="C768" t="str">
            <v>D</v>
          </cell>
          <cell r="D768" t="str">
            <v>ET-6-3 NEC TEL</v>
          </cell>
          <cell r="E768">
            <v>121.6688</v>
          </cell>
          <cell r="F768">
            <v>0</v>
          </cell>
          <cell r="H768" t="str">
            <v>N/A</v>
          </cell>
        </row>
        <row r="769">
          <cell r="B769" t="str">
            <v>'230403-1</v>
          </cell>
          <cell r="C769" t="str">
            <v>D</v>
          </cell>
          <cell r="D769" t="str">
            <v>ET-6H-3 AMR TEL</v>
          </cell>
          <cell r="E769">
            <v>69.692999999999998</v>
          </cell>
          <cell r="F769">
            <v>0</v>
          </cell>
          <cell r="H769" t="str">
            <v>N/A</v>
          </cell>
        </row>
        <row r="770">
          <cell r="B770" t="str">
            <v>'230403-2</v>
          </cell>
          <cell r="C770" t="str">
            <v>D</v>
          </cell>
          <cell r="D770" t="str">
            <v>ET-6H-3 BSP TEL</v>
          </cell>
          <cell r="E770">
            <v>69.692999999999998</v>
          </cell>
          <cell r="F770">
            <v>0</v>
          </cell>
          <cell r="H770" t="str">
            <v>N/A</v>
          </cell>
        </row>
        <row r="771">
          <cell r="B771" t="str">
            <v>'230403-3</v>
          </cell>
          <cell r="C771" t="str">
            <v>D</v>
          </cell>
          <cell r="D771" t="str">
            <v>ET-6H-3 SBT TEL</v>
          </cell>
          <cell r="E771">
            <v>69.698999999999998</v>
          </cell>
          <cell r="F771">
            <v>0</v>
          </cell>
          <cell r="H771" t="str">
            <v>N/A</v>
          </cell>
        </row>
        <row r="772">
          <cell r="B772" t="str">
            <v>'230403-4</v>
          </cell>
          <cell r="C772" t="str">
            <v>D</v>
          </cell>
          <cell r="D772" t="str">
            <v>ET-6H-3 NEC TEL</v>
          </cell>
          <cell r="E772">
            <v>90.483999999999995</v>
          </cell>
          <cell r="F772">
            <v>0</v>
          </cell>
          <cell r="H772" t="str">
            <v>N/A</v>
          </cell>
        </row>
        <row r="773">
          <cell r="B773" t="str">
            <v>'230404-0</v>
          </cell>
          <cell r="C773" t="str">
            <v>D</v>
          </cell>
          <cell r="D773" t="str">
            <v>ET-6HA-1 TEL</v>
          </cell>
          <cell r="E773">
            <v>71.503</v>
          </cell>
          <cell r="F773">
            <v>0</v>
          </cell>
          <cell r="H773" t="str">
            <v>N/A</v>
          </cell>
        </row>
        <row r="774">
          <cell r="B774" t="str">
            <v>'230405-1</v>
          </cell>
          <cell r="C774" t="str">
            <v>D</v>
          </cell>
          <cell r="D774" t="str">
            <v>ET-6HA-3 (AMR)</v>
          </cell>
          <cell r="E774">
            <v>70.563000000000002</v>
          </cell>
          <cell r="F774">
            <v>0</v>
          </cell>
          <cell r="H774" t="str">
            <v>N/A</v>
          </cell>
        </row>
        <row r="775">
          <cell r="B775" t="str">
            <v>'230405-2</v>
          </cell>
          <cell r="C775" t="str">
            <v>D</v>
          </cell>
          <cell r="D775" t="str">
            <v>ET-6HA-3 (BSP)</v>
          </cell>
          <cell r="E775">
            <v>70.563000000000002</v>
          </cell>
          <cell r="F775">
            <v>0</v>
          </cell>
          <cell r="H775" t="str">
            <v>N/A</v>
          </cell>
        </row>
        <row r="776">
          <cell r="B776" t="str">
            <v>'230405-3</v>
          </cell>
          <cell r="C776" t="str">
            <v>D</v>
          </cell>
          <cell r="D776" t="str">
            <v>ET-6HA-3 (SBT)</v>
          </cell>
          <cell r="E776">
            <v>70.569000000000003</v>
          </cell>
          <cell r="F776">
            <v>0</v>
          </cell>
          <cell r="H776" t="str">
            <v>N/A</v>
          </cell>
        </row>
        <row r="777">
          <cell r="B777" t="str">
            <v>'230405-4</v>
          </cell>
          <cell r="C777" t="str">
            <v>D</v>
          </cell>
          <cell r="D777" t="str">
            <v>ET-6HA-4 TEL (NEC)</v>
          </cell>
          <cell r="E777">
            <v>70.563000000000002</v>
          </cell>
          <cell r="F777">
            <v>0</v>
          </cell>
          <cell r="H777" t="str">
            <v>N/A</v>
          </cell>
        </row>
        <row r="778">
          <cell r="B778" t="str">
            <v>'230406-1</v>
          </cell>
          <cell r="C778" t="str">
            <v>D</v>
          </cell>
          <cell r="D778" t="str">
            <v>ET-6-3 (HC) AMR TEL</v>
          </cell>
          <cell r="E778">
            <v>75.034000000000006</v>
          </cell>
          <cell r="F778">
            <v>0</v>
          </cell>
          <cell r="H778" t="str">
            <v>N/A</v>
          </cell>
        </row>
        <row r="779">
          <cell r="B779" t="str">
            <v>'230406-2</v>
          </cell>
          <cell r="C779" t="str">
            <v>D</v>
          </cell>
          <cell r="D779" t="str">
            <v>ET-6-3 (HC) BSP TEL</v>
          </cell>
          <cell r="E779">
            <v>75.034000000000006</v>
          </cell>
          <cell r="F779">
            <v>0</v>
          </cell>
          <cell r="H779" t="str">
            <v>N/A</v>
          </cell>
        </row>
        <row r="780">
          <cell r="B780" t="str">
            <v>'230406-3</v>
          </cell>
          <cell r="C780" t="str">
            <v>D</v>
          </cell>
          <cell r="D780" t="str">
            <v>ET-6-3 (HC) SBT TEL</v>
          </cell>
          <cell r="E780">
            <v>75.040000000000006</v>
          </cell>
          <cell r="F780">
            <v>0</v>
          </cell>
          <cell r="H780" t="str">
            <v>N/A</v>
          </cell>
        </row>
        <row r="781">
          <cell r="B781" t="str">
            <v>'230406-4</v>
          </cell>
          <cell r="C781" t="str">
            <v>D</v>
          </cell>
          <cell r="D781" t="str">
            <v>ET-6-3 (HC) NEC TEL</v>
          </cell>
          <cell r="E781">
            <v>122.24379999999999</v>
          </cell>
          <cell r="F781">
            <v>0</v>
          </cell>
          <cell r="H781" t="str">
            <v>N/A</v>
          </cell>
        </row>
        <row r="782">
          <cell r="B782" t="str">
            <v>'230407-1</v>
          </cell>
          <cell r="C782" t="str">
            <v>D</v>
          </cell>
          <cell r="D782" t="str">
            <v>ET-6H-3 (HC) AMR TEL</v>
          </cell>
          <cell r="E782">
            <v>91.058000000000007</v>
          </cell>
          <cell r="F782">
            <v>0</v>
          </cell>
          <cell r="H782" t="str">
            <v>N/A</v>
          </cell>
        </row>
        <row r="783">
          <cell r="B783" t="str">
            <v>'230407-2</v>
          </cell>
          <cell r="C783" t="str">
            <v>D</v>
          </cell>
          <cell r="D783" t="str">
            <v>ET-6H-3 (HC) BSP TEL</v>
          </cell>
          <cell r="E783">
            <v>91.058000000000007</v>
          </cell>
          <cell r="F783">
            <v>0</v>
          </cell>
          <cell r="H783" t="str">
            <v>N/A</v>
          </cell>
        </row>
        <row r="784">
          <cell r="B784" t="str">
            <v>'230407-3</v>
          </cell>
          <cell r="C784" t="str">
            <v>D</v>
          </cell>
          <cell r="D784" t="str">
            <v>ET-6H-3 (HC) SBT TEL</v>
          </cell>
          <cell r="E784">
            <v>91.063999999999993</v>
          </cell>
          <cell r="F784">
            <v>0</v>
          </cell>
          <cell r="H784" t="str">
            <v>N/A</v>
          </cell>
        </row>
        <row r="785">
          <cell r="B785" t="str">
            <v>'230407-4</v>
          </cell>
          <cell r="C785" t="str">
            <v>D</v>
          </cell>
          <cell r="D785" t="str">
            <v>ET-6H-3 (HC) NEC TEL</v>
          </cell>
          <cell r="E785">
            <v>136.00129999999999</v>
          </cell>
          <cell r="F785">
            <v>0</v>
          </cell>
          <cell r="H785" t="str">
            <v>N/A</v>
          </cell>
        </row>
        <row r="786">
          <cell r="B786" t="str">
            <v>'230408-0</v>
          </cell>
          <cell r="C786" t="str">
            <v>D</v>
          </cell>
          <cell r="D786" t="str">
            <v>ET-6-1 TEL (HC)</v>
          </cell>
          <cell r="E786">
            <v>74.787000000000006</v>
          </cell>
          <cell r="F786">
            <v>0</v>
          </cell>
          <cell r="H786" t="str">
            <v>N/A</v>
          </cell>
        </row>
        <row r="787">
          <cell r="B787" t="str">
            <v>'230409-0</v>
          </cell>
          <cell r="C787" t="str">
            <v>D</v>
          </cell>
          <cell r="D787" t="str">
            <v>ET-6H-1 TEL (HC)</v>
          </cell>
          <cell r="E787">
            <v>79.320999999999998</v>
          </cell>
          <cell r="F787">
            <v>0</v>
          </cell>
          <cell r="H787" t="str">
            <v>N/A</v>
          </cell>
        </row>
        <row r="788">
          <cell r="B788" t="str">
            <v>'230530-0</v>
          </cell>
          <cell r="C788" t="str">
            <v>D</v>
          </cell>
          <cell r="D788" t="str">
            <v>IT-3010-1 TELEPHONE</v>
          </cell>
          <cell r="E788">
            <v>0</v>
          </cell>
          <cell r="F788">
            <v>0</v>
          </cell>
          <cell r="H788" t="str">
            <v>N/A</v>
          </cell>
        </row>
        <row r="789">
          <cell r="B789" t="str">
            <v>'230600-0</v>
          </cell>
          <cell r="C789" t="str">
            <v>D</v>
          </cell>
          <cell r="D789" t="str">
            <v>ETE-6-1 TELEPHONE</v>
          </cell>
          <cell r="E789">
            <v>80.45</v>
          </cell>
          <cell r="F789">
            <v>0</v>
          </cell>
          <cell r="H789" t="str">
            <v>N/A</v>
          </cell>
        </row>
        <row r="790">
          <cell r="B790" t="str">
            <v>'230601-0</v>
          </cell>
          <cell r="C790" t="str">
            <v>D</v>
          </cell>
          <cell r="D790" t="str">
            <v>ETE-6D-1 TELEPHONE</v>
          </cell>
          <cell r="E790">
            <v>115.7539</v>
          </cell>
          <cell r="F790">
            <v>0</v>
          </cell>
          <cell r="H790" t="str">
            <v>N/A</v>
          </cell>
        </row>
        <row r="791">
          <cell r="B791" t="str">
            <v>'230602-0</v>
          </cell>
          <cell r="C791" t="str">
            <v>D</v>
          </cell>
          <cell r="D791" t="str">
            <v>ETE-16D-1 TELEPHONE</v>
          </cell>
          <cell r="E791">
            <v>128.4118</v>
          </cell>
          <cell r="F791">
            <v>0</v>
          </cell>
          <cell r="H791" t="str">
            <v>N/A</v>
          </cell>
        </row>
        <row r="792">
          <cell r="B792" t="str">
            <v>'230603-0</v>
          </cell>
          <cell r="C792" t="str">
            <v>D</v>
          </cell>
          <cell r="D792" t="str">
            <v>ETE-16K-1 TELEPHONE</v>
          </cell>
          <cell r="E792">
            <v>163.78380000000001</v>
          </cell>
          <cell r="F792">
            <v>0</v>
          </cell>
          <cell r="H792" t="str">
            <v>N/A</v>
          </cell>
        </row>
        <row r="793">
          <cell r="B793" t="str">
            <v>'230604-0</v>
          </cell>
          <cell r="C793" t="str">
            <v>D</v>
          </cell>
          <cell r="D793" t="str">
            <v>ETE-6-2 TELE NSG-97912-001</v>
          </cell>
          <cell r="E793">
            <v>0</v>
          </cell>
          <cell r="F793">
            <v>0</v>
          </cell>
          <cell r="H793" t="str">
            <v>N/A</v>
          </cell>
        </row>
        <row r="794">
          <cell r="B794" t="str">
            <v>'230604-6</v>
          </cell>
          <cell r="C794" t="str">
            <v>D</v>
          </cell>
          <cell r="D794" t="str">
            <v>ETE-6-2 (GTE) TELEPHONE</v>
          </cell>
          <cell r="E794">
            <v>49.022300000000001</v>
          </cell>
          <cell r="F794">
            <v>0</v>
          </cell>
          <cell r="H794" t="str">
            <v>N/A</v>
          </cell>
        </row>
        <row r="795">
          <cell r="B795" t="str">
            <v>'230604-7</v>
          </cell>
          <cell r="C795" t="str">
            <v>D</v>
          </cell>
          <cell r="D795" t="str">
            <v>ETE-6-2 TEL (GSA)</v>
          </cell>
          <cell r="E795">
            <v>0</v>
          </cell>
          <cell r="F795">
            <v>0</v>
          </cell>
          <cell r="H795" t="str">
            <v>N/A</v>
          </cell>
        </row>
        <row r="796">
          <cell r="B796" t="str">
            <v>'230605-0</v>
          </cell>
          <cell r="C796" t="str">
            <v>D</v>
          </cell>
          <cell r="D796" t="str">
            <v>ETE-6D-2 TELEPHONE</v>
          </cell>
          <cell r="E796">
            <v>0</v>
          </cell>
          <cell r="F796">
            <v>0</v>
          </cell>
          <cell r="H796" t="str">
            <v>N/A</v>
          </cell>
        </row>
        <row r="797">
          <cell r="B797" t="str">
            <v>'230605-6</v>
          </cell>
          <cell r="C797" t="str">
            <v>D</v>
          </cell>
          <cell r="D797" t="str">
            <v>ETE-6D-2 (GTE) TELEPHONE</v>
          </cell>
          <cell r="E797">
            <v>93.636700000000005</v>
          </cell>
          <cell r="F797">
            <v>0</v>
          </cell>
          <cell r="H797" t="str">
            <v>N/A</v>
          </cell>
        </row>
        <row r="798">
          <cell r="B798" t="str">
            <v>'230605-7</v>
          </cell>
          <cell r="C798" t="str">
            <v>D</v>
          </cell>
          <cell r="D798" t="str">
            <v>ETE-6D-2 TEL (GSA)</v>
          </cell>
          <cell r="E798">
            <v>0</v>
          </cell>
          <cell r="F798">
            <v>0</v>
          </cell>
          <cell r="H798" t="str">
            <v>N/A</v>
          </cell>
        </row>
        <row r="799">
          <cell r="B799" t="str">
            <v>'230606-0</v>
          </cell>
          <cell r="C799" t="str">
            <v>D</v>
          </cell>
          <cell r="D799" t="str">
            <v>ETE-16D-2 TELEPHONE</v>
          </cell>
          <cell r="E799">
            <v>98.376999999999995</v>
          </cell>
          <cell r="F799">
            <v>0</v>
          </cell>
          <cell r="H799" t="str">
            <v>N/A</v>
          </cell>
        </row>
        <row r="800">
          <cell r="B800" t="str">
            <v>'230606-6</v>
          </cell>
          <cell r="C800" t="str">
            <v>D</v>
          </cell>
          <cell r="D800" t="str">
            <v>ETE-16D-2 (GTE) TELEPHONE</v>
          </cell>
          <cell r="E800">
            <v>95.106200000000001</v>
          </cell>
          <cell r="F800">
            <v>0</v>
          </cell>
          <cell r="H800" t="str">
            <v>N/A</v>
          </cell>
        </row>
        <row r="801">
          <cell r="B801" t="str">
            <v>'230606-7</v>
          </cell>
          <cell r="C801" t="str">
            <v>D</v>
          </cell>
          <cell r="D801" t="str">
            <v>ETE-16D-2 TEL (GSA)</v>
          </cell>
          <cell r="E801">
            <v>0</v>
          </cell>
          <cell r="F801">
            <v>0</v>
          </cell>
          <cell r="H801" t="str">
            <v>N/A</v>
          </cell>
        </row>
        <row r="802">
          <cell r="B802" t="str">
            <v>'230607-0</v>
          </cell>
          <cell r="C802" t="str">
            <v>D</v>
          </cell>
          <cell r="D802" t="str">
            <v>ETE-16-2 TELEPHONE</v>
          </cell>
          <cell r="E802">
            <v>0</v>
          </cell>
          <cell r="F802">
            <v>0</v>
          </cell>
          <cell r="H802" t="str">
            <v>N/A</v>
          </cell>
        </row>
        <row r="803">
          <cell r="B803" t="str">
            <v>'230607-6</v>
          </cell>
          <cell r="C803" t="str">
            <v>D</v>
          </cell>
          <cell r="D803" t="str">
            <v>ETE-16-2 (GTE) TELEPHONE</v>
          </cell>
          <cell r="E803">
            <v>59.173999999999999</v>
          </cell>
          <cell r="F803">
            <v>0</v>
          </cell>
          <cell r="H803" t="str">
            <v>N/A</v>
          </cell>
        </row>
        <row r="804">
          <cell r="B804" t="str">
            <v>'230608-0</v>
          </cell>
          <cell r="C804" t="str">
            <v>D</v>
          </cell>
          <cell r="D804" t="str">
            <v>ETE-16DS-2</v>
          </cell>
          <cell r="E804">
            <v>95.866</v>
          </cell>
          <cell r="F804">
            <v>0</v>
          </cell>
          <cell r="H804" t="str">
            <v>N/A</v>
          </cell>
        </row>
        <row r="805">
          <cell r="B805" t="str">
            <v>'230611-0</v>
          </cell>
          <cell r="C805" t="str">
            <v>D</v>
          </cell>
          <cell r="D805" t="str">
            <v>ETE-6D-2 (BK) THAILAND TEL</v>
          </cell>
          <cell r="E805">
            <v>101.786</v>
          </cell>
          <cell r="F805">
            <v>0</v>
          </cell>
          <cell r="H805" t="str">
            <v>N/A</v>
          </cell>
        </row>
        <row r="806">
          <cell r="B806" t="str">
            <v>'230612-0</v>
          </cell>
          <cell r="C806" t="str">
            <v>D</v>
          </cell>
          <cell r="D806" t="str">
            <v>ETE-16D-2 (BK) THAILAND TEL</v>
          </cell>
          <cell r="E806">
            <v>96.748999999999995</v>
          </cell>
          <cell r="F806">
            <v>0</v>
          </cell>
          <cell r="H806" t="str">
            <v>N/A</v>
          </cell>
        </row>
        <row r="807">
          <cell r="B807" t="str">
            <v>'230613-0</v>
          </cell>
          <cell r="C807" t="str">
            <v>D</v>
          </cell>
          <cell r="D807" t="str">
            <v>ETE-6-1 TEL (HC)</v>
          </cell>
          <cell r="E807">
            <v>79.373199999999997</v>
          </cell>
          <cell r="F807">
            <v>0</v>
          </cell>
          <cell r="H807" t="str">
            <v>N/A</v>
          </cell>
        </row>
        <row r="808">
          <cell r="B808" t="str">
            <v>'230614-0</v>
          </cell>
          <cell r="C808" t="str">
            <v>D</v>
          </cell>
          <cell r="D808" t="str">
            <v>ETE-6D-1 TEL (HC)</v>
          </cell>
          <cell r="E808">
            <v>117.181</v>
          </cell>
          <cell r="F808">
            <v>0</v>
          </cell>
          <cell r="H808" t="str">
            <v>N/A</v>
          </cell>
        </row>
        <row r="809">
          <cell r="B809" t="str">
            <v>'230615-0</v>
          </cell>
          <cell r="C809" t="str">
            <v>D</v>
          </cell>
          <cell r="D809" t="str">
            <v>ETE-16D-1 TEL (HC)</v>
          </cell>
          <cell r="E809">
            <v>131.10839999999999</v>
          </cell>
          <cell r="F809">
            <v>0</v>
          </cell>
          <cell r="H809" t="str">
            <v>N/A</v>
          </cell>
        </row>
        <row r="810">
          <cell r="B810" t="str">
            <v>'230616-0</v>
          </cell>
          <cell r="C810" t="str">
            <v>D</v>
          </cell>
          <cell r="D810" t="str">
            <v>ETE-16K-1 TEL (HC)</v>
          </cell>
          <cell r="E810">
            <v>163.6337</v>
          </cell>
          <cell r="F810">
            <v>0</v>
          </cell>
          <cell r="H810" t="str">
            <v>N/A</v>
          </cell>
        </row>
        <row r="811">
          <cell r="B811" t="str">
            <v>'230617-0</v>
          </cell>
          <cell r="C811" t="str">
            <v>D</v>
          </cell>
          <cell r="D811" t="str">
            <v>ETE-16D-2G (JAPAN) TEL (HC)</v>
          </cell>
          <cell r="E811">
            <v>0</v>
          </cell>
          <cell r="F811">
            <v>0</v>
          </cell>
          <cell r="H811" t="str">
            <v>N/A</v>
          </cell>
        </row>
        <row r="812">
          <cell r="B812" t="str">
            <v>'230618-0</v>
          </cell>
          <cell r="C812" t="str">
            <v>D</v>
          </cell>
          <cell r="D812" t="str">
            <v>ETE-16DS-2 TEL (HC)</v>
          </cell>
          <cell r="E812">
            <v>0</v>
          </cell>
          <cell r="F812">
            <v>0</v>
          </cell>
          <cell r="H812" t="str">
            <v>N/A</v>
          </cell>
        </row>
        <row r="813">
          <cell r="B813" t="str">
            <v>'230650-0</v>
          </cell>
          <cell r="C813" t="str">
            <v>D</v>
          </cell>
          <cell r="D813" t="str">
            <v>RAA-E</v>
          </cell>
          <cell r="E813">
            <v>138.17830000000001</v>
          </cell>
          <cell r="F813">
            <v>0</v>
          </cell>
          <cell r="H813" t="str">
            <v>N/A</v>
          </cell>
        </row>
        <row r="814">
          <cell r="B814" t="str">
            <v>'230651-0</v>
          </cell>
          <cell r="C814" t="str">
            <v>D</v>
          </cell>
          <cell r="D814" t="str">
            <v>DTA-E UNIT</v>
          </cell>
          <cell r="E814">
            <v>63.869</v>
          </cell>
          <cell r="F814">
            <v>0</v>
          </cell>
          <cell r="H814" t="str">
            <v>N/A</v>
          </cell>
        </row>
        <row r="815">
          <cell r="B815" t="str">
            <v>'230651-1</v>
          </cell>
          <cell r="C815" t="str">
            <v>D</v>
          </cell>
          <cell r="D815" t="str">
            <v>DTA-E ASSY.</v>
          </cell>
          <cell r="E815">
            <v>122.15</v>
          </cell>
          <cell r="F815">
            <v>0</v>
          </cell>
          <cell r="H815" t="str">
            <v>N/A</v>
          </cell>
        </row>
        <row r="816">
          <cell r="B816" t="str">
            <v>'230700-0</v>
          </cell>
          <cell r="C816" t="str">
            <v>D</v>
          </cell>
          <cell r="D816" t="str">
            <v>ETZ-16-1 TEL NSG-98006-001</v>
          </cell>
          <cell r="E816">
            <v>46.77</v>
          </cell>
          <cell r="F816">
            <v>0</v>
          </cell>
          <cell r="H816" t="str">
            <v>N/A</v>
          </cell>
        </row>
        <row r="817">
          <cell r="B817" t="str">
            <v>'230700-9</v>
          </cell>
          <cell r="C817" t="str">
            <v>D</v>
          </cell>
          <cell r="D817" t="str">
            <v>ETZ-16-1 TELEPHONE</v>
          </cell>
          <cell r="E817">
            <v>43.32</v>
          </cell>
          <cell r="F817">
            <v>0</v>
          </cell>
          <cell r="H817" t="str">
            <v>N/A</v>
          </cell>
        </row>
        <row r="818">
          <cell r="B818" t="str">
            <v>'230701-0</v>
          </cell>
          <cell r="C818" t="str">
            <v>D</v>
          </cell>
          <cell r="D818" t="str">
            <v>ETZ-16D-1 TEL NSG-98006-002</v>
          </cell>
          <cell r="E818">
            <v>47.098999999999997</v>
          </cell>
          <cell r="F818">
            <v>0</v>
          </cell>
          <cell r="H818" t="str">
            <v>N/A</v>
          </cell>
        </row>
        <row r="819">
          <cell r="B819" t="str">
            <v>'230701-9</v>
          </cell>
          <cell r="C819" t="str">
            <v>D</v>
          </cell>
          <cell r="D819" t="str">
            <v>ETZ-16D-1 TELEPHONE</v>
          </cell>
          <cell r="E819">
            <v>70.406000000000006</v>
          </cell>
          <cell r="F819">
            <v>0</v>
          </cell>
          <cell r="H819" t="str">
            <v>N/A</v>
          </cell>
        </row>
        <row r="820">
          <cell r="B820" t="str">
            <v>'230800-0</v>
          </cell>
          <cell r="C820" t="str">
            <v>D</v>
          </cell>
          <cell r="D820" t="str">
            <v>ETW-8-1 (BK) TEL</v>
          </cell>
          <cell r="E820">
            <v>45.857999999999997</v>
          </cell>
          <cell r="F820">
            <v>0</v>
          </cell>
          <cell r="H820" t="str">
            <v>N/A</v>
          </cell>
        </row>
        <row r="821">
          <cell r="B821" t="str">
            <v>'230801-0</v>
          </cell>
          <cell r="C821" t="str">
            <v>D</v>
          </cell>
          <cell r="D821" t="str">
            <v>ETW-16DC-1 (BK) TEL</v>
          </cell>
          <cell r="E821">
            <v>61.012</v>
          </cell>
          <cell r="F821">
            <v>0</v>
          </cell>
          <cell r="H821" t="str">
            <v>N/A</v>
          </cell>
        </row>
        <row r="822">
          <cell r="B822" t="str">
            <v>'230802-0</v>
          </cell>
          <cell r="C822" t="str">
            <v>D</v>
          </cell>
          <cell r="D822" t="str">
            <v>ETW-16DD-1 TEL</v>
          </cell>
          <cell r="E822">
            <v>71.936000000000007</v>
          </cell>
          <cell r="F822">
            <v>0</v>
          </cell>
          <cell r="H822" t="str">
            <v>N/A</v>
          </cell>
        </row>
        <row r="823">
          <cell r="B823" t="str">
            <v>'230803-0</v>
          </cell>
          <cell r="C823" t="str">
            <v>D</v>
          </cell>
          <cell r="D823" t="str">
            <v>ETW-24DS-1 (BK) TEL</v>
          </cell>
          <cell r="E823">
            <v>82.393000000000001</v>
          </cell>
          <cell r="F823">
            <v>0</v>
          </cell>
          <cell r="H823" t="str">
            <v>N/A</v>
          </cell>
        </row>
        <row r="824">
          <cell r="B824" t="str">
            <v>'230804-0</v>
          </cell>
          <cell r="C824" t="str">
            <v>D</v>
          </cell>
          <cell r="D824" t="str">
            <v>ETW-8-1 (SW)</v>
          </cell>
          <cell r="E824">
            <v>0</v>
          </cell>
          <cell r="F824">
            <v>0</v>
          </cell>
          <cell r="H824" t="str">
            <v>N/A</v>
          </cell>
        </row>
        <row r="825">
          <cell r="B825" t="str">
            <v>'230805-0</v>
          </cell>
          <cell r="C825" t="str">
            <v>D</v>
          </cell>
          <cell r="D825" t="str">
            <v>ETW-16DC-1 (SW)</v>
          </cell>
          <cell r="E825">
            <v>0</v>
          </cell>
          <cell r="F825">
            <v>0</v>
          </cell>
          <cell r="H825" t="str">
            <v>N/A</v>
          </cell>
        </row>
        <row r="826">
          <cell r="B826" t="str">
            <v>'230806-0</v>
          </cell>
          <cell r="C826" t="str">
            <v>D</v>
          </cell>
          <cell r="D826" t="str">
            <v>ETW-16DD-1 (SW)</v>
          </cell>
          <cell r="E826">
            <v>68.521000000000001</v>
          </cell>
          <cell r="F826">
            <v>0</v>
          </cell>
          <cell r="H826" t="str">
            <v>N/A</v>
          </cell>
        </row>
        <row r="827">
          <cell r="B827" t="str">
            <v>'230807-0</v>
          </cell>
          <cell r="C827" t="str">
            <v>D</v>
          </cell>
          <cell r="D827" t="str">
            <v>ETW-24DS-1 (SW)</v>
          </cell>
          <cell r="E827">
            <v>79.539000000000001</v>
          </cell>
          <cell r="F827">
            <v>0</v>
          </cell>
          <cell r="H827" t="str">
            <v>N/A</v>
          </cell>
        </row>
        <row r="828">
          <cell r="B828" t="str">
            <v>'230808-0</v>
          </cell>
          <cell r="C828" t="str">
            <v>D</v>
          </cell>
          <cell r="D828" t="str">
            <v>ETW-4R-1 (BK) CORDLESS PHONE</v>
          </cell>
          <cell r="E828">
            <v>0</v>
          </cell>
          <cell r="F828">
            <v>0</v>
          </cell>
          <cell r="H828" t="str">
            <v>N/A</v>
          </cell>
        </row>
        <row r="829">
          <cell r="B829" t="str">
            <v>'230820-0</v>
          </cell>
          <cell r="C829" t="str">
            <v>D</v>
          </cell>
          <cell r="D829" t="str">
            <v>ADA-W (1)</v>
          </cell>
          <cell r="E829">
            <v>0</v>
          </cell>
          <cell r="F829">
            <v>0</v>
          </cell>
          <cell r="H829" t="str">
            <v>N/A</v>
          </cell>
        </row>
        <row r="830">
          <cell r="B830" t="str">
            <v>'230840-0</v>
          </cell>
          <cell r="C830" t="str">
            <v>D</v>
          </cell>
          <cell r="D830" t="str">
            <v>ETJ-1DT-1(SW) TEL</v>
          </cell>
          <cell r="E830">
            <v>0</v>
          </cell>
          <cell r="F830">
            <v>0</v>
          </cell>
          <cell r="H830" t="str">
            <v>N/A</v>
          </cell>
        </row>
        <row r="831">
          <cell r="B831" t="str">
            <v>'230844-LBR</v>
          </cell>
          <cell r="C831" t="str">
            <v>D</v>
          </cell>
          <cell r="D831" t="str">
            <v>ETJ-16DC-2 (BK) LABOR</v>
          </cell>
          <cell r="E831">
            <v>0</v>
          </cell>
          <cell r="F831">
            <v>0</v>
          </cell>
          <cell r="H831" t="str">
            <v>N/A</v>
          </cell>
        </row>
        <row r="832">
          <cell r="B832" t="str">
            <v>'230900-0</v>
          </cell>
          <cell r="C832" t="str">
            <v>D</v>
          </cell>
          <cell r="D832" t="str">
            <v>DTU-8-1 (WH) TEL ASSY</v>
          </cell>
          <cell r="E832">
            <v>34.002000000000002</v>
          </cell>
          <cell r="F832">
            <v>0</v>
          </cell>
          <cell r="H832" t="str">
            <v>N/A</v>
          </cell>
        </row>
        <row r="833">
          <cell r="B833" t="str">
            <v>'230901-0</v>
          </cell>
          <cell r="C833" t="str">
            <v>D</v>
          </cell>
          <cell r="D833" t="str">
            <v>DTU-16-1 (WH) TEL ASSY</v>
          </cell>
          <cell r="E833">
            <v>41.167000000000002</v>
          </cell>
          <cell r="F833">
            <v>0</v>
          </cell>
          <cell r="H833" t="str">
            <v>N/A</v>
          </cell>
        </row>
        <row r="834">
          <cell r="B834" t="str">
            <v>'230902-0</v>
          </cell>
          <cell r="C834" t="str">
            <v>D</v>
          </cell>
          <cell r="D834" t="str">
            <v>DTU-16D-1 (WH) TEL ASSY</v>
          </cell>
          <cell r="E834">
            <v>43.286999999999999</v>
          </cell>
          <cell r="F834">
            <v>0</v>
          </cell>
          <cell r="H834" t="str">
            <v>N/A</v>
          </cell>
        </row>
        <row r="835">
          <cell r="B835" t="str">
            <v>'230903-0</v>
          </cell>
          <cell r="C835" t="str">
            <v>D</v>
          </cell>
          <cell r="D835" t="str">
            <v>DTU-32-1 (WH)</v>
          </cell>
          <cell r="E835">
            <v>46.972000000000001</v>
          </cell>
          <cell r="F835">
            <v>0</v>
          </cell>
          <cell r="H835" t="str">
            <v>N/A</v>
          </cell>
        </row>
        <row r="836">
          <cell r="B836" t="str">
            <v>'230904-0</v>
          </cell>
          <cell r="C836" t="str">
            <v>D</v>
          </cell>
          <cell r="D836" t="str">
            <v>DTU-32D-1 (WH) TEL ASSY</v>
          </cell>
          <cell r="E836">
            <v>68.239999999999995</v>
          </cell>
          <cell r="F836">
            <v>0</v>
          </cell>
          <cell r="H836" t="str">
            <v>N/A</v>
          </cell>
        </row>
        <row r="837">
          <cell r="B837" t="str">
            <v>'230905-0</v>
          </cell>
          <cell r="C837" t="str">
            <v>D</v>
          </cell>
          <cell r="D837" t="str">
            <v>DTU-8-1 (BK) TEL ASSY</v>
          </cell>
          <cell r="E837">
            <v>33.719000000000001</v>
          </cell>
          <cell r="F837">
            <v>0</v>
          </cell>
          <cell r="H837" t="str">
            <v>N/A</v>
          </cell>
        </row>
        <row r="838">
          <cell r="B838" t="str">
            <v>'230906-0</v>
          </cell>
          <cell r="C838" t="str">
            <v>D</v>
          </cell>
          <cell r="D838" t="str">
            <v>DTU-16-1 (BK) TEL ASSY</v>
          </cell>
          <cell r="E838">
            <v>41.317</v>
          </cell>
          <cell r="F838">
            <v>0</v>
          </cell>
          <cell r="H838" t="str">
            <v>N/A</v>
          </cell>
        </row>
        <row r="839">
          <cell r="B839" t="str">
            <v>'230907-0</v>
          </cell>
          <cell r="C839" t="str">
            <v>D</v>
          </cell>
          <cell r="D839" t="str">
            <v>DTU-16D-1 (BK) TEL ASSY</v>
          </cell>
          <cell r="E839">
            <v>40.04</v>
          </cell>
          <cell r="F839">
            <v>0</v>
          </cell>
          <cell r="H839" t="str">
            <v>N/A</v>
          </cell>
        </row>
        <row r="840">
          <cell r="B840" t="str">
            <v>'230908-0</v>
          </cell>
          <cell r="C840" t="str">
            <v>D</v>
          </cell>
          <cell r="D840" t="str">
            <v>DTU-32-1 (BK) TEL ASSY</v>
          </cell>
          <cell r="E840">
            <v>47.052999999999997</v>
          </cell>
          <cell r="F840">
            <v>0</v>
          </cell>
          <cell r="H840" t="str">
            <v>N/A</v>
          </cell>
        </row>
        <row r="841">
          <cell r="B841" t="str">
            <v>'230909-0</v>
          </cell>
          <cell r="C841" t="str">
            <v>D</v>
          </cell>
          <cell r="D841" t="str">
            <v>DTU-32D-1 (BK) TEL ASSY</v>
          </cell>
          <cell r="E841">
            <v>68.369</v>
          </cell>
          <cell r="F841">
            <v>0</v>
          </cell>
          <cell r="H841" t="str">
            <v>N/A</v>
          </cell>
        </row>
        <row r="842">
          <cell r="B842" t="str">
            <v>'230912-0</v>
          </cell>
          <cell r="C842" t="str">
            <v>D</v>
          </cell>
          <cell r="D842" t="str">
            <v>DTU-4R-1 (BK)</v>
          </cell>
          <cell r="E842">
            <v>0</v>
          </cell>
          <cell r="F842">
            <v>0</v>
          </cell>
          <cell r="H842" t="str">
            <v>N/A</v>
          </cell>
        </row>
        <row r="843">
          <cell r="B843" t="str">
            <v>'230913-0</v>
          </cell>
          <cell r="C843" t="str">
            <v>D</v>
          </cell>
          <cell r="D843" t="str">
            <v>DTU-4R-1L (BK)  (EXP9600S)</v>
          </cell>
          <cell r="E843">
            <v>275.85300000000001</v>
          </cell>
          <cell r="F843">
            <v>0</v>
          </cell>
          <cell r="H843" t="str">
            <v>N/A</v>
          </cell>
        </row>
        <row r="844">
          <cell r="B844" t="str">
            <v>'230914-0</v>
          </cell>
          <cell r="C844" t="str">
            <v>D</v>
          </cell>
          <cell r="D844" t="str">
            <v>CTA ELITE</v>
          </cell>
          <cell r="E844">
            <v>0</v>
          </cell>
          <cell r="F844">
            <v>0</v>
          </cell>
          <cell r="H844" t="str">
            <v>N/A</v>
          </cell>
        </row>
        <row r="845">
          <cell r="B845" t="str">
            <v>'230915-0</v>
          </cell>
          <cell r="C845" t="str">
            <v>D</v>
          </cell>
          <cell r="D845" t="str">
            <v>DTU-8D-2(WH)</v>
          </cell>
          <cell r="E845">
            <v>0</v>
          </cell>
          <cell r="F845">
            <v>0</v>
          </cell>
          <cell r="H845" t="str">
            <v>N/A</v>
          </cell>
        </row>
        <row r="846">
          <cell r="B846" t="str">
            <v>'230916-0</v>
          </cell>
          <cell r="C846" t="str">
            <v>D</v>
          </cell>
          <cell r="D846" t="str">
            <v>DTU-8D-2(BK)</v>
          </cell>
          <cell r="E846">
            <v>0</v>
          </cell>
          <cell r="F846">
            <v>0</v>
          </cell>
          <cell r="H846" t="str">
            <v>N/A</v>
          </cell>
        </row>
        <row r="847">
          <cell r="B847" t="str">
            <v>'230917-0</v>
          </cell>
          <cell r="C847" t="str">
            <v>D</v>
          </cell>
          <cell r="D847" t="str">
            <v>CTU-(C) ADAPTOR</v>
          </cell>
          <cell r="E847">
            <v>0</v>
          </cell>
          <cell r="F847">
            <v>0</v>
          </cell>
          <cell r="H847" t="str">
            <v>N/A</v>
          </cell>
        </row>
        <row r="848">
          <cell r="B848" t="str">
            <v>'230918-0</v>
          </cell>
          <cell r="C848" t="str">
            <v>D</v>
          </cell>
          <cell r="D848" t="str">
            <v>CTU-(S) ADAPTOR</v>
          </cell>
          <cell r="E848">
            <v>0</v>
          </cell>
          <cell r="F848">
            <v>0</v>
          </cell>
          <cell r="H848" t="str">
            <v>N/A</v>
          </cell>
        </row>
        <row r="849">
          <cell r="B849" t="str">
            <v>'230930-0</v>
          </cell>
          <cell r="C849" t="str">
            <v>D</v>
          </cell>
          <cell r="D849" t="str">
            <v>DTP-8-1 (WH) TEL ASSY</v>
          </cell>
          <cell r="E849">
            <v>49.201000000000001</v>
          </cell>
          <cell r="F849">
            <v>0</v>
          </cell>
          <cell r="H849" t="str">
            <v>N/A</v>
          </cell>
        </row>
        <row r="850">
          <cell r="B850" t="str">
            <v>'230931-0</v>
          </cell>
          <cell r="C850" t="str">
            <v>D</v>
          </cell>
          <cell r="D850" t="str">
            <v>DTP-8D-1 (WH) TEL ASSY</v>
          </cell>
          <cell r="E850">
            <v>70.867000000000004</v>
          </cell>
          <cell r="F850">
            <v>0</v>
          </cell>
          <cell r="H850" t="str">
            <v>N/A</v>
          </cell>
        </row>
        <row r="851">
          <cell r="B851" t="str">
            <v>'230932-0</v>
          </cell>
          <cell r="C851" t="str">
            <v>D</v>
          </cell>
          <cell r="D851" t="str">
            <v>DTP-16-1 (WH) TEL ASSY</v>
          </cell>
          <cell r="E851">
            <v>58.167999999999999</v>
          </cell>
          <cell r="F851">
            <v>0</v>
          </cell>
          <cell r="H851" t="str">
            <v>N/A</v>
          </cell>
        </row>
        <row r="852">
          <cell r="B852" t="str">
            <v>'230933-0</v>
          </cell>
          <cell r="C852" t="str">
            <v>D</v>
          </cell>
          <cell r="D852" t="str">
            <v>DTP-16D-1 (WH) TEL ASSY</v>
          </cell>
          <cell r="E852">
            <v>79.412999999999997</v>
          </cell>
          <cell r="F852">
            <v>0</v>
          </cell>
          <cell r="H852" t="str">
            <v>N/A</v>
          </cell>
        </row>
        <row r="853">
          <cell r="B853" t="str">
            <v>'230933-G</v>
          </cell>
          <cell r="C853" t="str">
            <v>D</v>
          </cell>
          <cell r="D853" t="str">
            <v>DTP-16D-1G (WH) TEL ASSY</v>
          </cell>
          <cell r="E853">
            <v>78.596999999999994</v>
          </cell>
          <cell r="F853">
            <v>0</v>
          </cell>
          <cell r="H853" t="str">
            <v>N/A</v>
          </cell>
        </row>
        <row r="854">
          <cell r="B854" t="str">
            <v>'230934-0</v>
          </cell>
          <cell r="C854" t="str">
            <v>D</v>
          </cell>
          <cell r="D854" t="str">
            <v>DTP-32-1 (WH) TEL ASSY</v>
          </cell>
          <cell r="E854">
            <v>67.097999999999999</v>
          </cell>
          <cell r="F854">
            <v>0</v>
          </cell>
          <cell r="H854" t="str">
            <v>N/A</v>
          </cell>
        </row>
        <row r="855">
          <cell r="B855" t="str">
            <v>'230935-0</v>
          </cell>
          <cell r="C855" t="str">
            <v>D</v>
          </cell>
          <cell r="D855" t="str">
            <v>DTP-32D-1 (WH) TEL ASSY</v>
          </cell>
          <cell r="E855">
            <v>89.429000000000002</v>
          </cell>
          <cell r="F855">
            <v>0</v>
          </cell>
          <cell r="H855" t="str">
            <v>N/A</v>
          </cell>
        </row>
        <row r="856">
          <cell r="B856" t="str">
            <v>'230935-G</v>
          </cell>
          <cell r="C856" t="str">
            <v>D</v>
          </cell>
          <cell r="D856" t="str">
            <v>DTP-32D-1G (WH) TEL ASSY</v>
          </cell>
          <cell r="E856">
            <v>86.754000000000005</v>
          </cell>
          <cell r="F856">
            <v>0</v>
          </cell>
          <cell r="H856" t="str">
            <v>N/A</v>
          </cell>
        </row>
        <row r="857">
          <cell r="B857" t="str">
            <v>'230936-0</v>
          </cell>
          <cell r="C857" t="str">
            <v>D</v>
          </cell>
          <cell r="D857" t="str">
            <v>DTP-8-1 (BK) TEL ASSY</v>
          </cell>
          <cell r="E857">
            <v>48.868000000000002</v>
          </cell>
          <cell r="F857">
            <v>0</v>
          </cell>
          <cell r="H857" t="str">
            <v>N/A</v>
          </cell>
        </row>
        <row r="858">
          <cell r="B858" t="str">
            <v>'230937-0</v>
          </cell>
          <cell r="C858" t="str">
            <v>D</v>
          </cell>
          <cell r="D858" t="str">
            <v>DTP-8D-1 (BK) TEL ASSY</v>
          </cell>
          <cell r="E858">
            <v>70.983000000000004</v>
          </cell>
          <cell r="F858">
            <v>0</v>
          </cell>
          <cell r="H858" t="str">
            <v>N/A</v>
          </cell>
        </row>
        <row r="859">
          <cell r="B859" t="str">
            <v>'230938-0</v>
          </cell>
          <cell r="C859" t="str">
            <v>D</v>
          </cell>
          <cell r="D859" t="str">
            <v>DTP-16-1 (BK) TEL ASSY</v>
          </cell>
          <cell r="E859">
            <v>58.268000000000001</v>
          </cell>
          <cell r="F859">
            <v>0</v>
          </cell>
          <cell r="H859" t="str">
            <v>N/A</v>
          </cell>
        </row>
        <row r="860">
          <cell r="B860" t="str">
            <v>'230939-0</v>
          </cell>
          <cell r="C860" t="str">
            <v>D</v>
          </cell>
          <cell r="D860" t="str">
            <v>DTP-16D-1 (BK) TEL ASSY</v>
          </cell>
          <cell r="E860">
            <v>4.75</v>
          </cell>
          <cell r="F860">
            <v>0</v>
          </cell>
          <cell r="H860" t="str">
            <v>N/A</v>
          </cell>
        </row>
        <row r="861">
          <cell r="B861" t="str">
            <v>'230939-G</v>
          </cell>
          <cell r="C861" t="str">
            <v>D</v>
          </cell>
          <cell r="D861" t="str">
            <v>DTP-16D-1G (BK) TEL ASSY</v>
          </cell>
          <cell r="E861">
            <v>74.546999999999997</v>
          </cell>
          <cell r="F861">
            <v>0</v>
          </cell>
          <cell r="H861" t="str">
            <v>N/A</v>
          </cell>
        </row>
        <row r="862">
          <cell r="B862" t="str">
            <v>'230940-0</v>
          </cell>
          <cell r="C862" t="str">
            <v>D</v>
          </cell>
          <cell r="D862" t="str">
            <v>DTP-32-1 (BK) TEL ASSY</v>
          </cell>
          <cell r="E862">
            <v>67.209000000000003</v>
          </cell>
          <cell r="F862">
            <v>0</v>
          </cell>
          <cell r="H862" t="str">
            <v>N/A</v>
          </cell>
        </row>
        <row r="863">
          <cell r="B863" t="str">
            <v>'230941-0</v>
          </cell>
          <cell r="C863" t="str">
            <v>D</v>
          </cell>
          <cell r="D863" t="str">
            <v>DTP-32D-1 (BK) TEL ASSY</v>
          </cell>
          <cell r="E863">
            <v>89.54</v>
          </cell>
          <cell r="F863">
            <v>0</v>
          </cell>
          <cell r="H863" t="str">
            <v>N/A</v>
          </cell>
        </row>
        <row r="864">
          <cell r="B864" t="str">
            <v>'230941-G</v>
          </cell>
          <cell r="C864" t="str">
            <v>D</v>
          </cell>
          <cell r="D864" t="str">
            <v>DTP-32D-1G (BK) TEL ASSY</v>
          </cell>
          <cell r="E864">
            <v>87.497</v>
          </cell>
          <cell r="F864">
            <v>0</v>
          </cell>
          <cell r="H864" t="str">
            <v>N/A</v>
          </cell>
        </row>
        <row r="865">
          <cell r="B865" t="str">
            <v>'230948-B</v>
          </cell>
          <cell r="C865" t="str">
            <v>D</v>
          </cell>
          <cell r="D865" t="str">
            <v>DTR-4R-1  (BETA)</v>
          </cell>
          <cell r="E865">
            <v>0</v>
          </cell>
          <cell r="F865">
            <v>0</v>
          </cell>
          <cell r="H865" t="str">
            <v>N/A</v>
          </cell>
        </row>
        <row r="866">
          <cell r="B866" t="str">
            <v>'230950-0</v>
          </cell>
          <cell r="C866" t="str">
            <v>D</v>
          </cell>
          <cell r="D866" t="str">
            <v>DTH-4R-1 CORDLESS LITE II (EXP9300)</v>
          </cell>
          <cell r="E866">
            <v>0</v>
          </cell>
          <cell r="F866">
            <v>0</v>
          </cell>
          <cell r="H866" t="str">
            <v>N/A</v>
          </cell>
        </row>
        <row r="867">
          <cell r="B867" t="str">
            <v>'230959-0</v>
          </cell>
          <cell r="C867" t="str">
            <v>D</v>
          </cell>
          <cell r="D867" t="str">
            <v>TRU5860 ANALOG CORDLESS PHONE</v>
          </cell>
          <cell r="E867">
            <v>79.05</v>
          </cell>
          <cell r="F867">
            <v>90</v>
          </cell>
          <cell r="H867" t="str">
            <v>N/A</v>
          </cell>
        </row>
        <row r="868">
          <cell r="B868" t="str">
            <v>'231004-0</v>
          </cell>
          <cell r="C868" t="str">
            <v>D</v>
          </cell>
          <cell r="D868" t="str">
            <v>DTERM TELECONTROLLER</v>
          </cell>
          <cell r="E868">
            <v>0</v>
          </cell>
          <cell r="F868">
            <v>0</v>
          </cell>
          <cell r="H868" t="str">
            <v>N/A</v>
          </cell>
        </row>
        <row r="869">
          <cell r="B869" t="str">
            <v>'231005-0</v>
          </cell>
          <cell r="C869" t="str">
            <v>D</v>
          </cell>
          <cell r="D869" t="str">
            <v>INFOSET CTA</v>
          </cell>
          <cell r="E869">
            <v>0</v>
          </cell>
          <cell r="F869">
            <v>0</v>
          </cell>
          <cell r="H869" t="str">
            <v>N/A</v>
          </cell>
        </row>
        <row r="870">
          <cell r="B870" t="str">
            <v>'237200-0</v>
          </cell>
          <cell r="C870" t="str">
            <v>D</v>
          </cell>
          <cell r="D870" t="str">
            <v>IT-3010-1 TELEPHONE</v>
          </cell>
          <cell r="E870">
            <v>493.08100000000002</v>
          </cell>
          <cell r="F870">
            <v>0</v>
          </cell>
          <cell r="H870" t="str">
            <v>N/A</v>
          </cell>
        </row>
        <row r="871">
          <cell r="B871" t="str">
            <v>'240001-0</v>
          </cell>
          <cell r="C871" t="str">
            <v>D</v>
          </cell>
          <cell r="D871" t="str">
            <v>ED-50B-1(WH) DSS 501679-01</v>
          </cell>
          <cell r="E871">
            <v>334.96100000000001</v>
          </cell>
          <cell r="F871">
            <v>0</v>
          </cell>
          <cell r="H871" t="str">
            <v>N/A</v>
          </cell>
        </row>
        <row r="872">
          <cell r="B872" t="str">
            <v>'240002-0</v>
          </cell>
          <cell r="C872" t="str">
            <v>D</v>
          </cell>
          <cell r="D872" t="str">
            <v>ED-50E-1(WH) DSS 501679-02</v>
          </cell>
          <cell r="E872">
            <v>361.32010000000002</v>
          </cell>
          <cell r="F872">
            <v>0</v>
          </cell>
          <cell r="H872" t="str">
            <v>N/A</v>
          </cell>
        </row>
        <row r="873">
          <cell r="B873" t="str">
            <v>'240301-1</v>
          </cell>
          <cell r="C873" t="str">
            <v>D</v>
          </cell>
          <cell r="D873" t="str">
            <v>DSS ED-48-3 AMR</v>
          </cell>
          <cell r="E873">
            <v>129.8125</v>
          </cell>
          <cell r="F873">
            <v>0</v>
          </cell>
          <cell r="H873" t="str">
            <v>N/A</v>
          </cell>
        </row>
        <row r="874">
          <cell r="B874" t="str">
            <v>'240301-2</v>
          </cell>
          <cell r="C874" t="str">
            <v>D</v>
          </cell>
          <cell r="D874" t="str">
            <v>DSS ED-48-3 BSP</v>
          </cell>
          <cell r="E874">
            <v>85.900999999999996</v>
          </cell>
          <cell r="F874">
            <v>0</v>
          </cell>
          <cell r="H874" t="str">
            <v>N/A</v>
          </cell>
        </row>
        <row r="875">
          <cell r="B875" t="str">
            <v>'240301-3</v>
          </cell>
          <cell r="C875" t="str">
            <v>D</v>
          </cell>
          <cell r="D875" t="str">
            <v>DSS ED-48-3 SBT</v>
          </cell>
          <cell r="E875">
            <v>129.8186</v>
          </cell>
          <cell r="F875">
            <v>0</v>
          </cell>
          <cell r="H875" t="str">
            <v>N/A</v>
          </cell>
        </row>
        <row r="876">
          <cell r="B876" t="str">
            <v>'240301-4</v>
          </cell>
          <cell r="C876" t="str">
            <v>D</v>
          </cell>
          <cell r="D876" t="str">
            <v>DSS ED-48-3 NEC</v>
          </cell>
          <cell r="E876">
            <v>129.8125</v>
          </cell>
          <cell r="F876">
            <v>0</v>
          </cell>
          <cell r="H876" t="str">
            <v>N/A</v>
          </cell>
        </row>
        <row r="877">
          <cell r="B877" t="str">
            <v>'240302-0</v>
          </cell>
          <cell r="C877" t="str">
            <v>D</v>
          </cell>
          <cell r="D877" t="str">
            <v>ED-48-4 DSS</v>
          </cell>
          <cell r="E877">
            <v>148.75110000000001</v>
          </cell>
          <cell r="F877">
            <v>0</v>
          </cell>
          <cell r="H877" t="str">
            <v>N/A</v>
          </cell>
        </row>
        <row r="878">
          <cell r="B878" t="str">
            <v>'240311-1</v>
          </cell>
          <cell r="C878" t="str">
            <v>D</v>
          </cell>
          <cell r="D878" t="str">
            <v>BLF EB-48-3 AMR</v>
          </cell>
          <cell r="E878">
            <v>92.78</v>
          </cell>
          <cell r="F878">
            <v>0</v>
          </cell>
          <cell r="H878" t="str">
            <v>N/A</v>
          </cell>
        </row>
        <row r="879">
          <cell r="B879" t="str">
            <v>'240311-2</v>
          </cell>
          <cell r="C879" t="str">
            <v>D</v>
          </cell>
          <cell r="D879" t="str">
            <v>BLF EB-48-3 BSP</v>
          </cell>
          <cell r="E879">
            <v>92.78</v>
          </cell>
          <cell r="F879">
            <v>0</v>
          </cell>
          <cell r="H879" t="str">
            <v>N/A</v>
          </cell>
        </row>
        <row r="880">
          <cell r="B880" t="str">
            <v>'240311-3</v>
          </cell>
          <cell r="C880" t="str">
            <v>D</v>
          </cell>
          <cell r="D880" t="str">
            <v>BLF EB-48-3 SBT</v>
          </cell>
          <cell r="E880">
            <v>92.786100000000005</v>
          </cell>
          <cell r="F880">
            <v>0</v>
          </cell>
          <cell r="H880" t="str">
            <v>N/A</v>
          </cell>
        </row>
        <row r="881">
          <cell r="B881" t="str">
            <v>'240311-4</v>
          </cell>
          <cell r="C881" t="str">
            <v>D</v>
          </cell>
          <cell r="D881" t="str">
            <v>BLF EB-48-3 NEC</v>
          </cell>
          <cell r="E881">
            <v>93.237799999999993</v>
          </cell>
          <cell r="F881">
            <v>0</v>
          </cell>
          <cell r="H881" t="str">
            <v>N/A</v>
          </cell>
        </row>
        <row r="882">
          <cell r="B882" t="str">
            <v>'240312-0</v>
          </cell>
          <cell r="C882" t="str">
            <v>D</v>
          </cell>
          <cell r="D882" t="str">
            <v>EB-48-4 BLF</v>
          </cell>
          <cell r="E882">
            <v>76.488600000000005</v>
          </cell>
          <cell r="F882">
            <v>0</v>
          </cell>
          <cell r="H882" t="str">
            <v>N/A</v>
          </cell>
        </row>
        <row r="883">
          <cell r="B883" t="str">
            <v>'240400-0</v>
          </cell>
          <cell r="C883" t="str">
            <v>D</v>
          </cell>
          <cell r="D883" t="str">
            <v>EB-6-1 BLF</v>
          </cell>
          <cell r="E883">
            <v>52.011899999999997</v>
          </cell>
          <cell r="F883">
            <v>0</v>
          </cell>
          <cell r="H883" t="str">
            <v>N/A</v>
          </cell>
        </row>
        <row r="884">
          <cell r="B884" t="str">
            <v>'240401-1</v>
          </cell>
          <cell r="C884" t="str">
            <v>D</v>
          </cell>
          <cell r="D884" t="str">
            <v>EB-6-3 BLF (AMR)</v>
          </cell>
          <cell r="E884">
            <v>53.272199999999998</v>
          </cell>
          <cell r="F884">
            <v>0</v>
          </cell>
          <cell r="H884" t="str">
            <v>N/A</v>
          </cell>
        </row>
        <row r="885">
          <cell r="B885" t="str">
            <v>'240401-2</v>
          </cell>
          <cell r="C885" t="str">
            <v>D</v>
          </cell>
          <cell r="D885" t="str">
            <v>EB-6-3 BLF (BSP)</v>
          </cell>
          <cell r="E885">
            <v>53.272199999999998</v>
          </cell>
          <cell r="F885">
            <v>0</v>
          </cell>
          <cell r="H885" t="str">
            <v>N/A</v>
          </cell>
        </row>
        <row r="886">
          <cell r="B886" t="str">
            <v>'240401-3</v>
          </cell>
          <cell r="C886" t="str">
            <v>D</v>
          </cell>
          <cell r="D886" t="str">
            <v>EB-6-3 BLF (SBT)</v>
          </cell>
          <cell r="E886">
            <v>53.278300000000002</v>
          </cell>
          <cell r="F886">
            <v>0</v>
          </cell>
          <cell r="H886" t="str">
            <v>N/A</v>
          </cell>
        </row>
        <row r="887">
          <cell r="B887" t="str">
            <v>'240401-4</v>
          </cell>
          <cell r="C887" t="str">
            <v>D</v>
          </cell>
          <cell r="D887" t="str">
            <v>EB-6-3 BLF (NEC)</v>
          </cell>
          <cell r="E887">
            <v>53.278300000000002</v>
          </cell>
          <cell r="F887">
            <v>0</v>
          </cell>
          <cell r="H887" t="str">
            <v>N/A</v>
          </cell>
        </row>
        <row r="888">
          <cell r="B888" t="str">
            <v>'240410-0</v>
          </cell>
          <cell r="C888" t="str">
            <v>D</v>
          </cell>
          <cell r="D888" t="str">
            <v>DP-6-1 DR PHONE</v>
          </cell>
          <cell r="E888">
            <v>28.5</v>
          </cell>
          <cell r="F888">
            <v>0</v>
          </cell>
          <cell r="H888" t="str">
            <v>N/A</v>
          </cell>
        </row>
        <row r="889">
          <cell r="B889" t="str">
            <v>'240411-0</v>
          </cell>
          <cell r="C889" t="str">
            <v>D</v>
          </cell>
          <cell r="D889" t="str">
            <v>DP-6-3 DR PHONE</v>
          </cell>
          <cell r="E889">
            <v>0</v>
          </cell>
          <cell r="F889">
            <v>0</v>
          </cell>
          <cell r="H889" t="str">
            <v>N/A</v>
          </cell>
        </row>
        <row r="890">
          <cell r="B890" t="str">
            <v>'240500-0</v>
          </cell>
          <cell r="C890" t="str">
            <v>D</v>
          </cell>
          <cell r="D890" t="str">
            <v>EDT-60-1 DSS/BLF</v>
          </cell>
          <cell r="E890">
            <v>91.263999999999996</v>
          </cell>
          <cell r="F890">
            <v>0</v>
          </cell>
          <cell r="H890" t="str">
            <v>N/A</v>
          </cell>
        </row>
        <row r="891">
          <cell r="B891" t="str">
            <v>'240501-0</v>
          </cell>
          <cell r="C891" t="str">
            <v>D</v>
          </cell>
          <cell r="D891" t="str">
            <v>EDT-24-1 DSS/BLF</v>
          </cell>
          <cell r="E891">
            <v>33.36</v>
          </cell>
          <cell r="F891">
            <v>0</v>
          </cell>
          <cell r="H891" t="str">
            <v>N/A</v>
          </cell>
        </row>
        <row r="892">
          <cell r="B892" t="str">
            <v>'240502-0</v>
          </cell>
          <cell r="C892" t="str">
            <v>D</v>
          </cell>
          <cell r="D892" t="str">
            <v>EBT-24-1 BLF</v>
          </cell>
          <cell r="E892">
            <v>27.431000000000001</v>
          </cell>
          <cell r="F892">
            <v>0</v>
          </cell>
          <cell r="H892" t="str">
            <v>N/A</v>
          </cell>
        </row>
        <row r="893">
          <cell r="B893" t="str">
            <v>'240600-0</v>
          </cell>
          <cell r="C893" t="str">
            <v>D</v>
          </cell>
          <cell r="D893" t="str">
            <v>EDE-30-1 DSS</v>
          </cell>
          <cell r="E893">
            <v>51.213999999999999</v>
          </cell>
          <cell r="F893">
            <v>0</v>
          </cell>
          <cell r="H893" t="str">
            <v>N/A</v>
          </cell>
        </row>
        <row r="894">
          <cell r="B894" t="str">
            <v>'240601-0</v>
          </cell>
          <cell r="C894" t="str">
            <v>D</v>
          </cell>
          <cell r="D894" t="str">
            <v>EDE-30-2</v>
          </cell>
          <cell r="E894">
            <v>84.369699999999995</v>
          </cell>
          <cell r="F894">
            <v>0</v>
          </cell>
          <cell r="H894" t="str">
            <v>N/A</v>
          </cell>
        </row>
        <row r="895">
          <cell r="B895" t="str">
            <v>'240602-0</v>
          </cell>
          <cell r="C895" t="str">
            <v>D</v>
          </cell>
          <cell r="D895" t="str">
            <v>ADM-E</v>
          </cell>
          <cell r="E895">
            <v>101.0491</v>
          </cell>
          <cell r="F895">
            <v>0</v>
          </cell>
          <cell r="H895" t="str">
            <v>N/A</v>
          </cell>
        </row>
        <row r="896">
          <cell r="B896" t="str">
            <v>'240603-0</v>
          </cell>
          <cell r="C896" t="str">
            <v>D</v>
          </cell>
          <cell r="D896" t="str">
            <v>EDE-30-2 (BK) DSS/BLF</v>
          </cell>
          <cell r="E896">
            <v>83.989500000000007</v>
          </cell>
          <cell r="F896">
            <v>0</v>
          </cell>
          <cell r="H896" t="str">
            <v>N/A</v>
          </cell>
        </row>
        <row r="897">
          <cell r="B897" t="str">
            <v>'240700-0</v>
          </cell>
          <cell r="C897" t="str">
            <v>D</v>
          </cell>
          <cell r="D897" t="str">
            <v>EDZ-24-1 DSS/BLF NSG-98012-001</v>
          </cell>
          <cell r="E897">
            <v>54.824399999999997</v>
          </cell>
          <cell r="F897">
            <v>0</v>
          </cell>
          <cell r="H897" t="str">
            <v>N/A</v>
          </cell>
        </row>
        <row r="898">
          <cell r="B898" t="str">
            <v>'240800-0</v>
          </cell>
          <cell r="C898" t="str">
            <v>D</v>
          </cell>
          <cell r="D898" t="str">
            <v>EDW-48-1 (BK)</v>
          </cell>
          <cell r="E898">
            <v>51.274999999999999</v>
          </cell>
          <cell r="F898">
            <v>0</v>
          </cell>
          <cell r="H898" t="str">
            <v>N/A</v>
          </cell>
        </row>
        <row r="899">
          <cell r="B899" t="str">
            <v>'240820-0</v>
          </cell>
          <cell r="C899" t="str">
            <v>D</v>
          </cell>
          <cell r="D899" t="str">
            <v>SLTF-(1G)-11 ADAPTER</v>
          </cell>
          <cell r="E899">
            <v>52.287999999999997</v>
          </cell>
          <cell r="F899">
            <v>0</v>
          </cell>
          <cell r="H899" t="str">
            <v>N/A</v>
          </cell>
        </row>
        <row r="900">
          <cell r="B900" t="str">
            <v>'240900-0</v>
          </cell>
          <cell r="C900" t="str">
            <v>D</v>
          </cell>
          <cell r="D900" t="str">
            <v>DCU-60-1(WH)</v>
          </cell>
          <cell r="E900">
            <v>0</v>
          </cell>
          <cell r="F900">
            <v>0</v>
          </cell>
          <cell r="H900" t="str">
            <v>N/A</v>
          </cell>
        </row>
        <row r="901">
          <cell r="B901" t="str">
            <v>'240901-0</v>
          </cell>
          <cell r="C901" t="str">
            <v>D</v>
          </cell>
          <cell r="D901" t="str">
            <v>DCU-60-1(BK)</v>
          </cell>
          <cell r="E901">
            <v>0</v>
          </cell>
          <cell r="F901">
            <v>0</v>
          </cell>
          <cell r="H901" t="str">
            <v>N/A</v>
          </cell>
        </row>
        <row r="902">
          <cell r="B902" t="str">
            <v>'240904-0</v>
          </cell>
          <cell r="C902" t="str">
            <v>I</v>
          </cell>
          <cell r="D902" t="str">
            <v>UDS-10-NL UNIT</v>
          </cell>
          <cell r="E902">
            <v>146.5</v>
          </cell>
          <cell r="F902">
            <v>0</v>
          </cell>
          <cell r="H902" t="str">
            <v>N/A</v>
          </cell>
        </row>
        <row r="903">
          <cell r="B903" t="str">
            <v>'240904-REP</v>
          </cell>
          <cell r="C903" t="str">
            <v>D</v>
          </cell>
          <cell r="D903" t="str">
            <v>UDS-10-NL UNIT (R)</v>
          </cell>
          <cell r="E903">
            <v>73.25</v>
          </cell>
          <cell r="F903">
            <v>0</v>
          </cell>
          <cell r="H903" t="str">
            <v>N/A</v>
          </cell>
        </row>
        <row r="904">
          <cell r="B904" t="str">
            <v>'255000-1</v>
          </cell>
          <cell r="C904" t="str">
            <v>D</v>
          </cell>
          <cell r="D904" t="str">
            <v>CABLE ASSY RIBBON FLAT</v>
          </cell>
          <cell r="E904">
            <v>7.891</v>
          </cell>
          <cell r="F904">
            <v>0</v>
          </cell>
          <cell r="H904" t="str">
            <v>N/A</v>
          </cell>
        </row>
        <row r="905">
          <cell r="B905" t="str">
            <v>'255002-0</v>
          </cell>
          <cell r="C905" t="str">
            <v>D</v>
          </cell>
          <cell r="D905" t="str">
            <v>CABLE ASSY PWR UNIT 300846-01</v>
          </cell>
          <cell r="E905">
            <v>0</v>
          </cell>
          <cell r="F905">
            <v>0</v>
          </cell>
          <cell r="H905" t="str">
            <v>N/A</v>
          </cell>
        </row>
        <row r="906">
          <cell r="B906" t="str">
            <v>'255002-1</v>
          </cell>
          <cell r="C906" t="str">
            <v>D</v>
          </cell>
          <cell r="D906" t="str">
            <v>CABLE ASSY DSS PWR UNIT</v>
          </cell>
          <cell r="E906">
            <v>1.4390000000000001</v>
          </cell>
          <cell r="F906">
            <v>0</v>
          </cell>
          <cell r="H906" t="str">
            <v>N/A</v>
          </cell>
        </row>
        <row r="907">
          <cell r="B907" t="str">
            <v>'255014-0</v>
          </cell>
          <cell r="C907" t="str">
            <v>D</v>
          </cell>
          <cell r="D907" t="str">
            <v>MAINT-M CABLE</v>
          </cell>
          <cell r="E907">
            <v>7.1980000000000004</v>
          </cell>
          <cell r="F907">
            <v>0</v>
          </cell>
          <cell r="H907" t="str">
            <v>N/A</v>
          </cell>
        </row>
        <row r="908">
          <cell r="B908" t="str">
            <v>'255015-1</v>
          </cell>
          <cell r="C908" t="str">
            <v>D</v>
          </cell>
          <cell r="D908" t="str">
            <v>WIRE; BACKPLANE GROUND</v>
          </cell>
          <cell r="E908">
            <v>0</v>
          </cell>
          <cell r="F908">
            <v>0</v>
          </cell>
          <cell r="H908" t="str">
            <v>N/A</v>
          </cell>
        </row>
        <row r="909">
          <cell r="B909" t="str">
            <v>'255015-2</v>
          </cell>
          <cell r="C909" t="str">
            <v>D</v>
          </cell>
          <cell r="D909" t="str">
            <v>WIRE GROUND</v>
          </cell>
          <cell r="E909">
            <v>0</v>
          </cell>
          <cell r="F909">
            <v>0</v>
          </cell>
          <cell r="H909" t="str">
            <v>N/A</v>
          </cell>
        </row>
        <row r="910">
          <cell r="B910" t="str">
            <v>'255018-1</v>
          </cell>
          <cell r="C910" t="str">
            <v>D</v>
          </cell>
          <cell r="D910" t="str">
            <v>WIRE 20AWG WHITE 4 LG</v>
          </cell>
          <cell r="E910">
            <v>0</v>
          </cell>
          <cell r="F910">
            <v>0</v>
          </cell>
          <cell r="H910" t="str">
            <v>N/A</v>
          </cell>
        </row>
        <row r="911">
          <cell r="B911" t="str">
            <v>'255018-2</v>
          </cell>
          <cell r="C911" t="str">
            <v>D</v>
          </cell>
          <cell r="D911" t="str">
            <v>WIRE 20AWG BLACK 4 LG</v>
          </cell>
          <cell r="E911">
            <v>0</v>
          </cell>
          <cell r="F911">
            <v>0</v>
          </cell>
          <cell r="H911" t="str">
            <v>N/A</v>
          </cell>
        </row>
        <row r="912">
          <cell r="B912" t="str">
            <v>'255019-0</v>
          </cell>
          <cell r="C912" t="str">
            <v>D</v>
          </cell>
          <cell r="D912" t="str">
            <v>CABLE ASSEMBLY ACI</v>
          </cell>
          <cell r="E912">
            <v>0.41099999999999998</v>
          </cell>
          <cell r="F912">
            <v>0</v>
          </cell>
          <cell r="H912" t="str">
            <v>N/A</v>
          </cell>
        </row>
        <row r="913">
          <cell r="B913" t="str">
            <v>'255020-0</v>
          </cell>
          <cell r="C913" t="str">
            <v>D</v>
          </cell>
          <cell r="D913" t="str">
            <v>CABLE ASSEMBLY DCI</v>
          </cell>
          <cell r="E913">
            <v>0.95499999999999996</v>
          </cell>
          <cell r="F913">
            <v>0</v>
          </cell>
          <cell r="H913" t="str">
            <v>N/A</v>
          </cell>
        </row>
        <row r="914">
          <cell r="B914" t="str">
            <v>'255021-0</v>
          </cell>
          <cell r="C914" t="str">
            <v>D</v>
          </cell>
          <cell r="D914" t="str">
            <v>CABLE ASSEMBLY RSG</v>
          </cell>
          <cell r="E914">
            <v>1.425</v>
          </cell>
          <cell r="F914">
            <v>0</v>
          </cell>
          <cell r="H914" t="str">
            <v>N/A</v>
          </cell>
        </row>
        <row r="915">
          <cell r="B915" t="str">
            <v>'255022-0</v>
          </cell>
          <cell r="C915" t="str">
            <v>D</v>
          </cell>
          <cell r="D915" t="str">
            <v>FLAT CABLE ASSEMBLY CO</v>
          </cell>
          <cell r="E915">
            <v>2.8119999999999998</v>
          </cell>
          <cell r="F915">
            <v>0</v>
          </cell>
          <cell r="H915" t="str">
            <v>N/A</v>
          </cell>
        </row>
        <row r="916">
          <cell r="B916" t="str">
            <v>'255023-0</v>
          </cell>
          <cell r="C916" t="str">
            <v>D</v>
          </cell>
          <cell r="D916" t="str">
            <v>EXP-N CABLE NG-39627</v>
          </cell>
          <cell r="E916">
            <v>15.708</v>
          </cell>
          <cell r="F916">
            <v>0</v>
          </cell>
          <cell r="H916" t="str">
            <v>N/A</v>
          </cell>
        </row>
        <row r="917">
          <cell r="B917" t="str">
            <v>'255024-0</v>
          </cell>
          <cell r="C917" t="str">
            <v>D</v>
          </cell>
          <cell r="D917" t="str">
            <v>FG CABLE ASSEMBLY</v>
          </cell>
          <cell r="E917">
            <v>6.3E-2</v>
          </cell>
          <cell r="F917">
            <v>0</v>
          </cell>
          <cell r="H917" t="str">
            <v>N/A</v>
          </cell>
        </row>
        <row r="918">
          <cell r="B918" t="str">
            <v>'255025-0</v>
          </cell>
          <cell r="C918" t="str">
            <v>D</v>
          </cell>
          <cell r="D918" t="str">
            <v>CONN AD DBSP-PS26-5BK60X</v>
          </cell>
          <cell r="E918">
            <v>14.667</v>
          </cell>
          <cell r="F918">
            <v>0</v>
          </cell>
          <cell r="H918" t="str">
            <v>N/A</v>
          </cell>
        </row>
        <row r="919">
          <cell r="B919" t="str">
            <v>'255025-1</v>
          </cell>
          <cell r="C919" t="str">
            <v>D</v>
          </cell>
          <cell r="D919" t="str">
            <v>CONN.ASSY.DBSP-PS26-SBT560</v>
          </cell>
          <cell r="E919">
            <v>8.8360000000000003</v>
          </cell>
          <cell r="F919">
            <v>0</v>
          </cell>
          <cell r="H919" t="str">
            <v>N/A</v>
          </cell>
        </row>
        <row r="920">
          <cell r="B920" t="str">
            <v>'255026-0</v>
          </cell>
          <cell r="C920" t="str">
            <v>D</v>
          </cell>
          <cell r="D920" t="str">
            <v>CONN AD PS-K26BN2-40X1K</v>
          </cell>
          <cell r="E920">
            <v>4.7489999999999997</v>
          </cell>
          <cell r="F920">
            <v>0</v>
          </cell>
          <cell r="H920" t="str">
            <v>N/A</v>
          </cell>
        </row>
        <row r="921">
          <cell r="B921" t="str">
            <v>'255027-1</v>
          </cell>
          <cell r="C921" t="str">
            <v>D</v>
          </cell>
          <cell r="D921" t="str">
            <v>WIRE; 22 AWG; WHITE; 4 LG</v>
          </cell>
          <cell r="E921">
            <v>5.5999999999999999E-3</v>
          </cell>
          <cell r="F921">
            <v>0</v>
          </cell>
          <cell r="H921" t="str">
            <v>N/A</v>
          </cell>
        </row>
        <row r="922">
          <cell r="B922" t="str">
            <v>'255027-2</v>
          </cell>
          <cell r="C922" t="str">
            <v>D</v>
          </cell>
          <cell r="D922" t="str">
            <v>WIRE; 22 AWG; BLK; 4 LG</v>
          </cell>
          <cell r="E922">
            <v>8.9999999999999993E-3</v>
          </cell>
          <cell r="F922">
            <v>0</v>
          </cell>
          <cell r="H922" t="str">
            <v>N/A</v>
          </cell>
        </row>
        <row r="923">
          <cell r="B923" t="str">
            <v>'255028-0</v>
          </cell>
          <cell r="C923" t="str">
            <v>D</v>
          </cell>
          <cell r="D923" t="str">
            <v>FLAT CABLE 60 COND</v>
          </cell>
          <cell r="E923">
            <v>7.1139999999999999</v>
          </cell>
          <cell r="F923">
            <v>0</v>
          </cell>
          <cell r="H923" t="str">
            <v>N/A</v>
          </cell>
        </row>
        <row r="924">
          <cell r="B924" t="str">
            <v>'255029-0</v>
          </cell>
          <cell r="C924" t="str">
            <v>D</v>
          </cell>
          <cell r="D924" t="str">
            <v>POWER CA ASSEMBLY E-616</v>
          </cell>
          <cell r="E924">
            <v>3.8250000000000002</v>
          </cell>
          <cell r="F924">
            <v>0</v>
          </cell>
          <cell r="H924" t="str">
            <v>N/A</v>
          </cell>
        </row>
        <row r="925">
          <cell r="B925" t="str">
            <v>'255030-0</v>
          </cell>
          <cell r="C925" t="str">
            <v>D</v>
          </cell>
          <cell r="D925" t="str">
            <v>WIRE JUMPER W/ SPADE TERM</v>
          </cell>
          <cell r="E925">
            <v>0</v>
          </cell>
          <cell r="F925">
            <v>0</v>
          </cell>
          <cell r="H925" t="str">
            <v>N/A</v>
          </cell>
        </row>
        <row r="926">
          <cell r="B926" t="str">
            <v>'255031-0</v>
          </cell>
          <cell r="C926" t="str">
            <v>D</v>
          </cell>
          <cell r="D926" t="str">
            <v>HS CABLE ASSY</v>
          </cell>
          <cell r="E926">
            <v>0</v>
          </cell>
          <cell r="F926">
            <v>0</v>
          </cell>
          <cell r="H926" t="str">
            <v>N/A</v>
          </cell>
        </row>
        <row r="927">
          <cell r="B927" t="str">
            <v>'255035-0</v>
          </cell>
          <cell r="C927" t="str">
            <v>D</v>
          </cell>
          <cell r="D927" t="str">
            <v>RS CABLE ASSEMBLY</v>
          </cell>
          <cell r="E927">
            <v>0.28899999999999998</v>
          </cell>
          <cell r="F927">
            <v>0</v>
          </cell>
          <cell r="H927" t="str">
            <v>N/A</v>
          </cell>
        </row>
        <row r="928">
          <cell r="B928" t="str">
            <v>'255036-0</v>
          </cell>
          <cell r="C928" t="str">
            <v>D</v>
          </cell>
          <cell r="D928" t="str">
            <v>RSG-N CABLE ASSY    (scrapped)</v>
          </cell>
          <cell r="E928">
            <v>0.64</v>
          </cell>
          <cell r="F928">
            <v>0</v>
          </cell>
          <cell r="H928" t="str">
            <v>N/A</v>
          </cell>
        </row>
        <row r="929">
          <cell r="B929" t="str">
            <v>'255037-0</v>
          </cell>
          <cell r="C929" t="str">
            <v>D</v>
          </cell>
          <cell r="D929" t="str">
            <v>E-16/48 PWR SUPPLY CABLE</v>
          </cell>
          <cell r="E929">
            <v>1.27</v>
          </cell>
          <cell r="F929">
            <v>0</v>
          </cell>
          <cell r="H929" t="str">
            <v>N/A</v>
          </cell>
        </row>
        <row r="930">
          <cell r="B930" t="str">
            <v>'255038-0</v>
          </cell>
          <cell r="C930" t="str">
            <v>D</v>
          </cell>
          <cell r="D930" t="str">
            <v>LEAD WIRE AD (BRK-TRM)M-775206</v>
          </cell>
          <cell r="E930">
            <v>0.156</v>
          </cell>
          <cell r="F930">
            <v>0</v>
          </cell>
          <cell r="H930" t="str">
            <v>N/A</v>
          </cell>
        </row>
        <row r="931">
          <cell r="B931" t="str">
            <v>'255039-0</v>
          </cell>
          <cell r="C931" t="str">
            <v>D</v>
          </cell>
          <cell r="D931" t="str">
            <v>LEAD WIRE AD (PSU-TRM)M-775207</v>
          </cell>
          <cell r="E931">
            <v>1.163</v>
          </cell>
          <cell r="F931">
            <v>0</v>
          </cell>
          <cell r="H931" t="str">
            <v>N/A</v>
          </cell>
        </row>
        <row r="932">
          <cell r="B932" t="str">
            <v>'255040-0</v>
          </cell>
          <cell r="C932" t="str">
            <v>D</v>
          </cell>
          <cell r="D932" t="str">
            <v>LEAD WIRE AD (RSG-BWB)M-775208</v>
          </cell>
          <cell r="E932">
            <v>0.62</v>
          </cell>
          <cell r="F932">
            <v>0</v>
          </cell>
          <cell r="H932" t="str">
            <v>N/A</v>
          </cell>
        </row>
        <row r="933">
          <cell r="B933" t="str">
            <v>'255041-0</v>
          </cell>
          <cell r="C933" t="str">
            <v>D</v>
          </cell>
          <cell r="D933" t="str">
            <v>LEAD WIRE AD (PSU-BWB)M-775209</v>
          </cell>
          <cell r="E933">
            <v>1.2130000000000001</v>
          </cell>
          <cell r="F933">
            <v>0</v>
          </cell>
          <cell r="H933" t="str">
            <v>N/A</v>
          </cell>
        </row>
        <row r="934">
          <cell r="B934" t="str">
            <v>'255042-0</v>
          </cell>
          <cell r="C934" t="str">
            <v>D</v>
          </cell>
          <cell r="D934" t="str">
            <v>LEAD WIRE AD (FG) M-776032</v>
          </cell>
          <cell r="E934">
            <v>0.11700000000000001</v>
          </cell>
          <cell r="F934">
            <v>0</v>
          </cell>
          <cell r="H934" t="str">
            <v>N/A</v>
          </cell>
        </row>
        <row r="935">
          <cell r="B935" t="str">
            <v>'255043-0</v>
          </cell>
          <cell r="C935" t="str">
            <v>D</v>
          </cell>
          <cell r="D935" t="str">
            <v>AC CORD AD M-775210</v>
          </cell>
          <cell r="E935">
            <v>3.4660000000000002</v>
          </cell>
          <cell r="F935">
            <v>0</v>
          </cell>
          <cell r="H935" t="str">
            <v>N/A</v>
          </cell>
        </row>
        <row r="936">
          <cell r="B936" t="str">
            <v>'255044-0</v>
          </cell>
          <cell r="C936" t="str">
            <v>D</v>
          </cell>
          <cell r="D936" t="str">
            <v>DBSP-PS26SBK56S</v>
          </cell>
          <cell r="E936">
            <v>0</v>
          </cell>
          <cell r="F936">
            <v>0</v>
          </cell>
          <cell r="H936" t="str">
            <v>N/A</v>
          </cell>
        </row>
        <row r="937">
          <cell r="B937" t="str">
            <v>'255045-0</v>
          </cell>
          <cell r="C937" t="str">
            <v>D</v>
          </cell>
          <cell r="D937" t="str">
            <v>PS-K26BN2-26S1K</v>
          </cell>
          <cell r="E937">
            <v>0</v>
          </cell>
          <cell r="F937">
            <v>0</v>
          </cell>
          <cell r="H937" t="str">
            <v>N/A</v>
          </cell>
        </row>
        <row r="938">
          <cell r="B938" t="str">
            <v>'255046-0</v>
          </cell>
          <cell r="C938" t="str">
            <v>D</v>
          </cell>
          <cell r="D938" t="str">
            <v>CABLE ASSY (N4) M-165150</v>
          </cell>
          <cell r="E938">
            <v>0</v>
          </cell>
          <cell r="F938">
            <v>0</v>
          </cell>
          <cell r="H938" t="str">
            <v>N/A</v>
          </cell>
        </row>
        <row r="939">
          <cell r="B939" t="str">
            <v>'255047-0</v>
          </cell>
          <cell r="C939" t="str">
            <v>D</v>
          </cell>
          <cell r="D939" t="str">
            <v>CABLE ASSY(N5) M-165151</v>
          </cell>
          <cell r="E939">
            <v>0</v>
          </cell>
          <cell r="F939">
            <v>0</v>
          </cell>
          <cell r="H939" t="str">
            <v>N/A</v>
          </cell>
        </row>
        <row r="940">
          <cell r="B940" t="str">
            <v>'255048-0</v>
          </cell>
          <cell r="C940" t="str">
            <v>D</v>
          </cell>
          <cell r="D940" t="str">
            <v>CABLE ASSY (N6) M-165152</v>
          </cell>
          <cell r="E940">
            <v>0</v>
          </cell>
          <cell r="F940">
            <v>0</v>
          </cell>
          <cell r="H940" t="str">
            <v>N/A</v>
          </cell>
        </row>
        <row r="941">
          <cell r="B941" t="str">
            <v>'255049-0</v>
          </cell>
          <cell r="C941" t="str">
            <v>D</v>
          </cell>
          <cell r="D941" t="str">
            <v>CABLE ASSY (1) M-424377</v>
          </cell>
          <cell r="E941">
            <v>0</v>
          </cell>
          <cell r="F941">
            <v>0</v>
          </cell>
          <cell r="H941" t="str">
            <v>N/A</v>
          </cell>
        </row>
        <row r="942">
          <cell r="B942" t="str">
            <v>'255050-0</v>
          </cell>
          <cell r="C942" t="str">
            <v>D</v>
          </cell>
          <cell r="D942" t="str">
            <v>CABLE ASSY (2) M-424378</v>
          </cell>
          <cell r="E942">
            <v>0</v>
          </cell>
          <cell r="F942">
            <v>0</v>
          </cell>
          <cell r="H942" t="str">
            <v>N/A</v>
          </cell>
        </row>
        <row r="943">
          <cell r="B943" t="str">
            <v>'255051-0</v>
          </cell>
          <cell r="C943" t="str">
            <v>D</v>
          </cell>
          <cell r="D943" t="str">
            <v>CABLE ASSY (3) M-424379</v>
          </cell>
          <cell r="E943">
            <v>0</v>
          </cell>
          <cell r="F943">
            <v>0</v>
          </cell>
          <cell r="H943" t="str">
            <v>N/A</v>
          </cell>
        </row>
        <row r="944">
          <cell r="B944" t="str">
            <v>'255052-0</v>
          </cell>
          <cell r="C944" t="str">
            <v>D</v>
          </cell>
          <cell r="D944" t="str">
            <v>CABLE ASSY (4) M-424395</v>
          </cell>
          <cell r="E944">
            <v>0</v>
          </cell>
          <cell r="F944">
            <v>0</v>
          </cell>
          <cell r="H944" t="str">
            <v>N/A</v>
          </cell>
        </row>
        <row r="945">
          <cell r="B945" t="str">
            <v>'255053-0</v>
          </cell>
          <cell r="C945" t="str">
            <v>D</v>
          </cell>
          <cell r="D945" t="str">
            <v>CABLE ASSY (5) M-424396</v>
          </cell>
          <cell r="E945">
            <v>0</v>
          </cell>
          <cell r="F945">
            <v>0</v>
          </cell>
          <cell r="H945" t="str">
            <v>N/A</v>
          </cell>
        </row>
        <row r="946">
          <cell r="B946" t="str">
            <v>'255054-0</v>
          </cell>
          <cell r="C946" t="str">
            <v>D</v>
          </cell>
          <cell r="D946" t="str">
            <v>CABLE ASSY (6) M-424397</v>
          </cell>
          <cell r="E946">
            <v>0</v>
          </cell>
          <cell r="F946">
            <v>0</v>
          </cell>
          <cell r="H946" t="str">
            <v>N/A</v>
          </cell>
        </row>
        <row r="947">
          <cell r="B947" t="str">
            <v>'255055-0</v>
          </cell>
          <cell r="C947" t="str">
            <v>D</v>
          </cell>
          <cell r="D947" t="str">
            <v>CABLE ASSY (8) M-424399</v>
          </cell>
          <cell r="E947">
            <v>0</v>
          </cell>
          <cell r="F947">
            <v>0</v>
          </cell>
          <cell r="H947" t="str">
            <v>N/A</v>
          </cell>
        </row>
        <row r="948">
          <cell r="B948" t="str">
            <v>'255056-0</v>
          </cell>
          <cell r="C948" t="str">
            <v>D</v>
          </cell>
          <cell r="D948" t="str">
            <v>CABLE ASSY (9) M-424400</v>
          </cell>
          <cell r="E948">
            <v>0</v>
          </cell>
          <cell r="F948">
            <v>0</v>
          </cell>
          <cell r="H948" t="str">
            <v>N/A</v>
          </cell>
        </row>
        <row r="949">
          <cell r="B949" t="str">
            <v>'255057-0</v>
          </cell>
          <cell r="C949" t="str">
            <v>D</v>
          </cell>
          <cell r="D949" t="str">
            <v>CABLE ASSY (10) M-424401</v>
          </cell>
          <cell r="E949">
            <v>0</v>
          </cell>
          <cell r="F949">
            <v>0</v>
          </cell>
          <cell r="H949" t="str">
            <v>N/A</v>
          </cell>
        </row>
        <row r="950">
          <cell r="B950" t="str">
            <v>'255058-0</v>
          </cell>
          <cell r="C950" t="str">
            <v>D</v>
          </cell>
          <cell r="D950" t="str">
            <v>CABLE ASSY (11) M-425910</v>
          </cell>
          <cell r="E950">
            <v>0</v>
          </cell>
          <cell r="F950">
            <v>0</v>
          </cell>
          <cell r="H950" t="str">
            <v>N/A</v>
          </cell>
        </row>
        <row r="951">
          <cell r="B951" t="str">
            <v>'255059-0</v>
          </cell>
          <cell r="C951" t="str">
            <v>D</v>
          </cell>
          <cell r="D951" t="str">
            <v>CABLE ASSY (12) M-425911</v>
          </cell>
          <cell r="E951">
            <v>0</v>
          </cell>
          <cell r="F951">
            <v>0</v>
          </cell>
          <cell r="H951" t="str">
            <v>N/A</v>
          </cell>
        </row>
        <row r="952">
          <cell r="B952" t="str">
            <v>'255060-0</v>
          </cell>
          <cell r="C952" t="str">
            <v>D</v>
          </cell>
          <cell r="D952" t="str">
            <v>CABLE ASSY (13) M-425912</v>
          </cell>
          <cell r="E952">
            <v>0</v>
          </cell>
          <cell r="F952">
            <v>0</v>
          </cell>
          <cell r="H952" t="str">
            <v>N/A</v>
          </cell>
        </row>
        <row r="953">
          <cell r="B953" t="str">
            <v>'255061-0</v>
          </cell>
          <cell r="C953" t="str">
            <v>D</v>
          </cell>
          <cell r="D953" t="str">
            <v>CABLE ASSY (14) M-425913</v>
          </cell>
          <cell r="E953">
            <v>0</v>
          </cell>
          <cell r="F953">
            <v>0</v>
          </cell>
          <cell r="H953" t="str">
            <v>N/A</v>
          </cell>
        </row>
        <row r="954">
          <cell r="B954" t="str">
            <v>'255062-0</v>
          </cell>
          <cell r="C954" t="str">
            <v>D</v>
          </cell>
          <cell r="D954" t="str">
            <v>CABLE ASSY (L1) M-771571</v>
          </cell>
          <cell r="E954">
            <v>0</v>
          </cell>
          <cell r="F954">
            <v>0</v>
          </cell>
          <cell r="H954" t="str">
            <v>N/A</v>
          </cell>
        </row>
        <row r="955">
          <cell r="B955" t="str">
            <v>'255063-0</v>
          </cell>
          <cell r="C955" t="str">
            <v>D</v>
          </cell>
          <cell r="D955" t="str">
            <v>CABLE ASSY (L2) M-771572</v>
          </cell>
          <cell r="E955">
            <v>0</v>
          </cell>
          <cell r="F955">
            <v>0</v>
          </cell>
          <cell r="H955" t="str">
            <v>N/A</v>
          </cell>
        </row>
        <row r="956">
          <cell r="B956" t="str">
            <v>'255064-0</v>
          </cell>
          <cell r="C956" t="str">
            <v>D</v>
          </cell>
          <cell r="D956" t="str">
            <v>CABLE ASSY (L3) M-771573</v>
          </cell>
          <cell r="E956">
            <v>0</v>
          </cell>
          <cell r="F956">
            <v>0</v>
          </cell>
          <cell r="H956" t="str">
            <v>N/A</v>
          </cell>
        </row>
        <row r="957">
          <cell r="B957" t="str">
            <v>'255065-0</v>
          </cell>
          <cell r="C957" t="str">
            <v>D</v>
          </cell>
          <cell r="D957" t="str">
            <v>CABLE ASSY (B1) M-772746</v>
          </cell>
          <cell r="E957">
            <v>0</v>
          </cell>
          <cell r="F957">
            <v>0</v>
          </cell>
          <cell r="H957" t="str">
            <v>N/A</v>
          </cell>
        </row>
        <row r="958">
          <cell r="B958" t="str">
            <v>'255066-0</v>
          </cell>
          <cell r="C958" t="str">
            <v>D</v>
          </cell>
          <cell r="D958" t="str">
            <v>CABLE ASSY (B2) M-772747</v>
          </cell>
          <cell r="E958">
            <v>0</v>
          </cell>
          <cell r="F958">
            <v>0</v>
          </cell>
          <cell r="H958" t="str">
            <v>N/A</v>
          </cell>
        </row>
        <row r="959">
          <cell r="B959" t="str">
            <v>'255067-0</v>
          </cell>
          <cell r="C959" t="str">
            <v>D</v>
          </cell>
          <cell r="D959" t="str">
            <v>CABLE ASSY (B3) M-772748</v>
          </cell>
          <cell r="E959">
            <v>0</v>
          </cell>
          <cell r="F959">
            <v>0</v>
          </cell>
          <cell r="H959" t="str">
            <v>N/A</v>
          </cell>
        </row>
        <row r="960">
          <cell r="B960" t="str">
            <v>'255068-0</v>
          </cell>
          <cell r="C960" t="str">
            <v>D</v>
          </cell>
          <cell r="D960" t="str">
            <v>CABLE ASSY (N3) M-772763</v>
          </cell>
          <cell r="E960">
            <v>0</v>
          </cell>
          <cell r="F960">
            <v>0</v>
          </cell>
          <cell r="H960" t="str">
            <v>N/A</v>
          </cell>
        </row>
        <row r="961">
          <cell r="B961" t="str">
            <v>'255069-0</v>
          </cell>
          <cell r="C961" t="str">
            <v>D</v>
          </cell>
          <cell r="D961" t="str">
            <v>CABLE ASSY (SW8P) M-772808</v>
          </cell>
          <cell r="E961">
            <v>0</v>
          </cell>
          <cell r="F961">
            <v>0</v>
          </cell>
          <cell r="H961" t="str">
            <v>N/A</v>
          </cell>
        </row>
        <row r="962">
          <cell r="B962" t="str">
            <v>'255070-0</v>
          </cell>
          <cell r="C962" t="str">
            <v>D</v>
          </cell>
          <cell r="D962" t="str">
            <v>CABLE ASSY NFP-50A-0112</v>
          </cell>
          <cell r="E962">
            <v>0</v>
          </cell>
          <cell r="F962">
            <v>0</v>
          </cell>
          <cell r="H962" t="str">
            <v>N/A</v>
          </cell>
        </row>
        <row r="963">
          <cell r="B963" t="str">
            <v>'255071-0</v>
          </cell>
          <cell r="C963" t="str">
            <v>D</v>
          </cell>
          <cell r="D963" t="str">
            <v>CBLE ASSY NFS-50A-0110-1-50 (scrapped)</v>
          </cell>
          <cell r="E963">
            <v>0</v>
          </cell>
          <cell r="F963">
            <v>0</v>
          </cell>
          <cell r="H963" t="str">
            <v>N/A</v>
          </cell>
        </row>
        <row r="964">
          <cell r="B964" t="str">
            <v>'255073-0</v>
          </cell>
          <cell r="C964" t="str">
            <v>D</v>
          </cell>
          <cell r="D964" t="str">
            <v>PWR EXT CABLE</v>
          </cell>
          <cell r="E964">
            <v>1.369</v>
          </cell>
          <cell r="F964">
            <v>0</v>
          </cell>
          <cell r="H964" t="str">
            <v>N/A</v>
          </cell>
        </row>
        <row r="965">
          <cell r="B965" t="str">
            <v>'255074-0</v>
          </cell>
          <cell r="C965" t="str">
            <v>D</v>
          </cell>
          <cell r="D965" t="str">
            <v>MMC EXT CABLE</v>
          </cell>
          <cell r="E965">
            <v>18.9924</v>
          </cell>
          <cell r="F965">
            <v>0</v>
          </cell>
          <cell r="H965" t="str">
            <v>N/A</v>
          </cell>
        </row>
        <row r="966">
          <cell r="B966" t="str">
            <v>'255075-0</v>
          </cell>
          <cell r="C966" t="str">
            <v>D</v>
          </cell>
          <cell r="D966" t="str">
            <v>DC-BATT(S)</v>
          </cell>
          <cell r="E966">
            <v>1.91</v>
          </cell>
          <cell r="F966">
            <v>0</v>
          </cell>
          <cell r="H966" t="str">
            <v>N/A</v>
          </cell>
        </row>
        <row r="967">
          <cell r="B967" t="str">
            <v>'255076-0</v>
          </cell>
          <cell r="C967" t="str">
            <v>D</v>
          </cell>
          <cell r="D967" t="str">
            <v>BATTERY CONNECTION WIRE</v>
          </cell>
          <cell r="E967">
            <v>1.35</v>
          </cell>
          <cell r="F967">
            <v>0</v>
          </cell>
          <cell r="H967" t="str">
            <v>N/A</v>
          </cell>
        </row>
        <row r="968">
          <cell r="B968" t="str">
            <v>'255076-1</v>
          </cell>
          <cell r="C968" t="str">
            <v>D</v>
          </cell>
          <cell r="D968" t="str">
            <v>BATTERY CONNECTION WIRE (XE)</v>
          </cell>
          <cell r="E968">
            <v>0</v>
          </cell>
          <cell r="F968">
            <v>0</v>
          </cell>
          <cell r="H968" t="str">
            <v>N/A</v>
          </cell>
        </row>
        <row r="969">
          <cell r="B969" t="str">
            <v>'255077-0</v>
          </cell>
          <cell r="C969" t="str">
            <v>D</v>
          </cell>
          <cell r="D969" t="str">
            <v>MIF CABLE-10</v>
          </cell>
          <cell r="E969">
            <v>0</v>
          </cell>
          <cell r="F969">
            <v>0</v>
          </cell>
          <cell r="H969" t="str">
            <v>N/A</v>
          </cell>
        </row>
        <row r="970">
          <cell r="B970" t="str">
            <v>'255079-0</v>
          </cell>
          <cell r="C970" t="str">
            <v>D</v>
          </cell>
          <cell r="D970" t="str">
            <v>AC CORD U S ASSEMBLY</v>
          </cell>
          <cell r="E970">
            <v>5.65</v>
          </cell>
          <cell r="F970">
            <v>0</v>
          </cell>
          <cell r="H970" t="str">
            <v>N/A</v>
          </cell>
        </row>
        <row r="971">
          <cell r="B971" t="str">
            <v>'255080-0</v>
          </cell>
          <cell r="C971" t="str">
            <v>D</v>
          </cell>
          <cell r="D971" t="str">
            <v>PSU-AC-CORD U S-L</v>
          </cell>
          <cell r="E971">
            <v>1.9685999999999999</v>
          </cell>
          <cell r="F971">
            <v>0</v>
          </cell>
          <cell r="H971" t="str">
            <v>N/A</v>
          </cell>
        </row>
        <row r="972">
          <cell r="B972" t="str">
            <v>'255081-0</v>
          </cell>
          <cell r="C972" t="str">
            <v>D</v>
          </cell>
          <cell r="D972" t="str">
            <v>SW-AC-CORD U S-L</v>
          </cell>
          <cell r="E972">
            <v>0.37740000000000001</v>
          </cell>
          <cell r="F972">
            <v>0</v>
          </cell>
          <cell r="H972" t="str">
            <v>N/A</v>
          </cell>
        </row>
        <row r="973">
          <cell r="B973" t="str">
            <v>'255082-0</v>
          </cell>
          <cell r="C973" t="str">
            <v>D</v>
          </cell>
          <cell r="D973" t="str">
            <v>PSU-DC CORD ASSEMBLY</v>
          </cell>
          <cell r="E973">
            <v>2.448</v>
          </cell>
          <cell r="F973">
            <v>0</v>
          </cell>
          <cell r="H973" t="str">
            <v>N/A</v>
          </cell>
        </row>
        <row r="974">
          <cell r="B974" t="str">
            <v>'255083-0</v>
          </cell>
          <cell r="C974" t="str">
            <v>D</v>
          </cell>
          <cell r="D974" t="str">
            <v>SW-DC CORD ASSEMBLY</v>
          </cell>
          <cell r="E974">
            <v>1.224</v>
          </cell>
          <cell r="F974">
            <v>0</v>
          </cell>
          <cell r="H974" t="str">
            <v>N/A</v>
          </cell>
        </row>
        <row r="975">
          <cell r="B975" t="str">
            <v>'255084-0</v>
          </cell>
          <cell r="C975" t="str">
            <v>D</v>
          </cell>
          <cell r="D975" t="str">
            <v>DC-BATTERY (B) CORD ASSEMBLY</v>
          </cell>
          <cell r="E975">
            <v>1.3974</v>
          </cell>
          <cell r="F975">
            <v>0</v>
          </cell>
          <cell r="H975" t="str">
            <v>N/A</v>
          </cell>
        </row>
        <row r="976">
          <cell r="B976" t="str">
            <v>'255085-0</v>
          </cell>
          <cell r="C976" t="str">
            <v>D</v>
          </cell>
          <cell r="D976" t="str">
            <v>LONG BATTERY CABLE</v>
          </cell>
          <cell r="E976">
            <v>0</v>
          </cell>
          <cell r="F976">
            <v>0</v>
          </cell>
          <cell r="H976" t="str">
            <v>N/A</v>
          </cell>
        </row>
        <row r="977">
          <cell r="B977" t="str">
            <v>'255086-0</v>
          </cell>
          <cell r="C977" t="str">
            <v>H</v>
          </cell>
          <cell r="D977" t="str">
            <v>DC-BATT(H) CORD</v>
          </cell>
          <cell r="E977">
            <v>0</v>
          </cell>
          <cell r="F977">
            <v>0</v>
          </cell>
          <cell r="H977" t="str">
            <v>N/A</v>
          </cell>
        </row>
        <row r="978">
          <cell r="B978" t="str">
            <v>'255087-0</v>
          </cell>
          <cell r="C978" t="str">
            <v>H</v>
          </cell>
          <cell r="D978" t="str">
            <v>BATT (H) CORD</v>
          </cell>
          <cell r="E978">
            <v>0</v>
          </cell>
          <cell r="F978">
            <v>0</v>
          </cell>
          <cell r="H978" t="str">
            <v>N/A</v>
          </cell>
        </row>
        <row r="979">
          <cell r="B979" t="str">
            <v>'255088-0</v>
          </cell>
          <cell r="C979" t="str">
            <v>D</v>
          </cell>
          <cell r="D979" t="str">
            <v>AC CORD (US) 8 FT</v>
          </cell>
          <cell r="E979">
            <v>1.37</v>
          </cell>
          <cell r="F979">
            <v>0</v>
          </cell>
          <cell r="H979" t="str">
            <v>N/A</v>
          </cell>
        </row>
        <row r="980">
          <cell r="B980" t="str">
            <v>'255089-0</v>
          </cell>
          <cell r="C980" t="str">
            <v>H</v>
          </cell>
          <cell r="D980" t="str">
            <v>PSU-DC CORD</v>
          </cell>
          <cell r="E980">
            <v>1.19</v>
          </cell>
          <cell r="F980">
            <v>0</v>
          </cell>
          <cell r="H980" t="str">
            <v>N/A</v>
          </cell>
        </row>
        <row r="981">
          <cell r="B981" t="str">
            <v>'255090-0</v>
          </cell>
          <cell r="C981" t="str">
            <v>D</v>
          </cell>
          <cell r="D981" t="str">
            <v>BWB-DC CORD</v>
          </cell>
          <cell r="E981">
            <v>0.91590000000000005</v>
          </cell>
          <cell r="F981">
            <v>0</v>
          </cell>
          <cell r="H981" t="str">
            <v>N/A</v>
          </cell>
        </row>
        <row r="982">
          <cell r="B982" t="str">
            <v>'255092-0</v>
          </cell>
          <cell r="C982" t="str">
            <v>D</v>
          </cell>
          <cell r="D982" t="str">
            <v>EXTENSION BATT (A) CORD NSA-72601-001</v>
          </cell>
          <cell r="E982">
            <v>3.7637999999999998</v>
          </cell>
          <cell r="F982">
            <v>0</v>
          </cell>
          <cell r="H982" t="str">
            <v>N/A</v>
          </cell>
        </row>
        <row r="983">
          <cell r="B983" t="str">
            <v>'255093-0</v>
          </cell>
          <cell r="D983" t="str">
            <v>ELITE BATTERY CORD</v>
          </cell>
          <cell r="E983">
            <v>0.67</v>
          </cell>
          <cell r="F983">
            <v>0</v>
          </cell>
          <cell r="H983" t="str">
            <v>N/A</v>
          </cell>
        </row>
        <row r="984">
          <cell r="B984" t="str">
            <v>'255094-0</v>
          </cell>
          <cell r="C984" t="str">
            <v>D</v>
          </cell>
          <cell r="D984" t="str">
            <v>AC CORD (US) 6 FT</v>
          </cell>
          <cell r="E984">
            <v>3.8759999999999999</v>
          </cell>
          <cell r="F984">
            <v>0</v>
          </cell>
          <cell r="H984" t="str">
            <v>N/A</v>
          </cell>
        </row>
        <row r="985">
          <cell r="B985" t="str">
            <v>'255096-0</v>
          </cell>
          <cell r="C985" t="str">
            <v>D</v>
          </cell>
          <cell r="D985" t="str">
            <v>ESIE MDF CABLE ASSY</v>
          </cell>
          <cell r="E985">
            <v>0</v>
          </cell>
          <cell r="F985">
            <v>0</v>
          </cell>
          <cell r="H985" t="str">
            <v>N/A</v>
          </cell>
        </row>
        <row r="986">
          <cell r="B986" t="str">
            <v>'261613-0</v>
          </cell>
          <cell r="C986" t="str">
            <v>D</v>
          </cell>
          <cell r="D986" t="str">
            <v>ECR-E</v>
          </cell>
          <cell r="E986">
            <v>0</v>
          </cell>
          <cell r="F986">
            <v>0</v>
          </cell>
          <cell r="H986" t="str">
            <v>N/A</v>
          </cell>
        </row>
        <row r="987">
          <cell r="B987" t="str">
            <v>'265101-0</v>
          </cell>
          <cell r="C987" t="str">
            <v>D</v>
          </cell>
          <cell r="D987" t="str">
            <v>VMS( )-U30 SUB-ASSY</v>
          </cell>
          <cell r="E987">
            <v>381.75</v>
          </cell>
          <cell r="F987">
            <v>665</v>
          </cell>
          <cell r="H987" t="str">
            <v>N/A</v>
          </cell>
        </row>
        <row r="988">
          <cell r="B988" t="str">
            <v>'265101-FG</v>
          </cell>
          <cell r="C988" t="str">
            <v>D</v>
          </cell>
          <cell r="D988" t="str">
            <v>VMS(2)-U30 ASSY</v>
          </cell>
          <cell r="E988">
            <v>0</v>
          </cell>
          <cell r="F988">
            <v>0</v>
          </cell>
          <cell r="H988" t="str">
            <v>N/A</v>
          </cell>
        </row>
        <row r="989">
          <cell r="B989" t="str">
            <v>'265101-REP</v>
          </cell>
          <cell r="D989" t="str">
            <v>VMS( )-U30 SUB-ASSY (R)</v>
          </cell>
          <cell r="E989">
            <v>190.875</v>
          </cell>
          <cell r="F989">
            <v>665</v>
          </cell>
          <cell r="H989" t="str">
            <v>N/A</v>
          </cell>
        </row>
        <row r="990">
          <cell r="B990" t="str">
            <v>'265104-0</v>
          </cell>
          <cell r="C990" t="str">
            <v>D</v>
          </cell>
          <cell r="D990" t="str">
            <v>FMS( )-U30 SUB-ASSY</v>
          </cell>
          <cell r="E990">
            <v>264.42</v>
          </cell>
          <cell r="F990">
            <v>443</v>
          </cell>
          <cell r="H990" t="str">
            <v>N/A</v>
          </cell>
        </row>
        <row r="991">
          <cell r="B991" t="str">
            <v>'265104-FG</v>
          </cell>
          <cell r="C991" t="str">
            <v>D</v>
          </cell>
          <cell r="D991" t="str">
            <v>FMS(2)-U30 ASSY</v>
          </cell>
          <cell r="E991">
            <v>0</v>
          </cell>
          <cell r="F991">
            <v>0</v>
          </cell>
          <cell r="H991" t="str">
            <v>N/A</v>
          </cell>
        </row>
        <row r="992">
          <cell r="B992" t="str">
            <v>'265104-REP</v>
          </cell>
          <cell r="C992" t="str">
            <v>D</v>
          </cell>
          <cell r="D992" t="str">
            <v>FMS( )-U30 SUB-ASSY (R)</v>
          </cell>
          <cell r="E992">
            <v>135.16999999999999</v>
          </cell>
          <cell r="F992">
            <v>443</v>
          </cell>
          <cell r="H992" t="str">
            <v>N/A</v>
          </cell>
        </row>
        <row r="993">
          <cell r="B993" t="str">
            <v>'265109-0</v>
          </cell>
          <cell r="C993" t="str">
            <v>D</v>
          </cell>
          <cell r="D993" t="str">
            <v>DSP-U30 ASSY</v>
          </cell>
          <cell r="E993">
            <v>57.03</v>
          </cell>
          <cell r="F993">
            <v>0</v>
          </cell>
          <cell r="H993" t="str">
            <v>N/A</v>
          </cell>
        </row>
        <row r="994">
          <cell r="B994" t="str">
            <v>'265113-0</v>
          </cell>
          <cell r="C994" t="str">
            <v>D</v>
          </cell>
          <cell r="D994" t="str">
            <v>MDF-U20 ASSY</v>
          </cell>
          <cell r="E994">
            <v>25.355799999999999</v>
          </cell>
          <cell r="F994">
            <v>0</v>
          </cell>
          <cell r="H994" t="str">
            <v>N/A</v>
          </cell>
        </row>
        <row r="995">
          <cell r="B995" t="str">
            <v>'265118-0</v>
          </cell>
          <cell r="C995" t="str">
            <v>D</v>
          </cell>
          <cell r="D995" t="str">
            <v>SPE(M)-U10</v>
          </cell>
          <cell r="E995">
            <v>0</v>
          </cell>
          <cell r="F995">
            <v>0</v>
          </cell>
          <cell r="H995" t="str">
            <v>N/A</v>
          </cell>
        </row>
        <row r="996">
          <cell r="B996" t="str">
            <v>'265122-0</v>
          </cell>
          <cell r="C996" t="str">
            <v>D</v>
          </cell>
          <cell r="D996" t="str">
            <v>IP-RA PKG</v>
          </cell>
          <cell r="E996">
            <v>56.697800000000001</v>
          </cell>
          <cell r="F996">
            <v>0</v>
          </cell>
          <cell r="H996" t="str">
            <v>N/A</v>
          </cell>
        </row>
        <row r="997">
          <cell r="B997" t="str">
            <v>'265122-LBR</v>
          </cell>
          <cell r="C997" t="str">
            <v>D</v>
          </cell>
          <cell r="D997" t="str">
            <v>IP-RA PKG  LABOR ONLY</v>
          </cell>
          <cell r="E997">
            <v>0</v>
          </cell>
          <cell r="F997">
            <v>0</v>
          </cell>
          <cell r="H997" t="str">
            <v>N/A</v>
          </cell>
        </row>
        <row r="998">
          <cell r="B998" t="str">
            <v>'265123-0</v>
          </cell>
          <cell r="C998" t="str">
            <v>D</v>
          </cell>
          <cell r="D998" t="str">
            <v>IP-RB PKG</v>
          </cell>
          <cell r="E998">
            <v>27.330400000000001</v>
          </cell>
          <cell r="F998">
            <v>0</v>
          </cell>
          <cell r="H998" t="str">
            <v>N/A</v>
          </cell>
        </row>
        <row r="999">
          <cell r="B999" t="str">
            <v>'265123-0LBR</v>
          </cell>
          <cell r="C999" t="str">
            <v>D</v>
          </cell>
          <cell r="D999" t="str">
            <v>IP-RB PKG LABOR ONLY</v>
          </cell>
          <cell r="E999">
            <v>0</v>
          </cell>
          <cell r="F999">
            <v>0</v>
          </cell>
          <cell r="H999" t="str">
            <v>N/A</v>
          </cell>
        </row>
        <row r="1000">
          <cell r="B1000" t="str">
            <v>'265128-0</v>
          </cell>
          <cell r="C1000" t="str">
            <v>D</v>
          </cell>
          <cell r="D1000" t="str">
            <v>SMA(PS)-U10 SOCKET MODEM ASSY</v>
          </cell>
          <cell r="E1000">
            <v>0</v>
          </cell>
          <cell r="F1000">
            <v>0</v>
          </cell>
          <cell r="H1000" t="str">
            <v>N/A</v>
          </cell>
        </row>
        <row r="1001">
          <cell r="B1001" t="str">
            <v>'265133-B</v>
          </cell>
          <cell r="C1001" t="str">
            <v>D</v>
          </cell>
          <cell r="D1001" t="str">
            <v>ETH-U10 BETA</v>
          </cell>
          <cell r="E1001">
            <v>19.77</v>
          </cell>
          <cell r="F1001">
            <v>0</v>
          </cell>
          <cell r="H1001" t="str">
            <v>N/A</v>
          </cell>
        </row>
        <row r="1002">
          <cell r="B1002" t="str">
            <v>'265134-B</v>
          </cell>
          <cell r="C1002" t="str">
            <v>D</v>
          </cell>
          <cell r="D1002" t="str">
            <v>POW-U10 BETA</v>
          </cell>
          <cell r="E1002">
            <v>25.96</v>
          </cell>
          <cell r="F1002">
            <v>0</v>
          </cell>
          <cell r="H1002" t="str">
            <v>N/A</v>
          </cell>
        </row>
        <row r="1003">
          <cell r="B1003" t="str">
            <v>'265141-0</v>
          </cell>
          <cell r="C1003" t="str">
            <v>D</v>
          </cell>
          <cell r="D1003" t="str">
            <v>DSP-U30 LX</v>
          </cell>
          <cell r="E1003">
            <v>0</v>
          </cell>
          <cell r="F1003">
            <v>0</v>
          </cell>
          <cell r="H1003" t="str">
            <v>N/A</v>
          </cell>
          <cell r="I1003" t="str">
            <v>'750123</v>
          </cell>
        </row>
        <row r="1004">
          <cell r="B1004" t="str">
            <v>'265142-0</v>
          </cell>
          <cell r="C1004" t="str">
            <v>D</v>
          </cell>
          <cell r="D1004" t="str">
            <v>DSP-U30 IVR</v>
          </cell>
          <cell r="E1004">
            <v>0</v>
          </cell>
          <cell r="F1004">
            <v>0</v>
          </cell>
          <cell r="H1004" t="str">
            <v>N/A</v>
          </cell>
          <cell r="I1004" t="str">
            <v>'750113</v>
          </cell>
        </row>
        <row r="1005">
          <cell r="B1005" t="str">
            <v>'265155-0</v>
          </cell>
          <cell r="C1005" t="str">
            <v>D</v>
          </cell>
          <cell r="D1005" t="str">
            <v>DMB-R UNIT</v>
          </cell>
          <cell r="E1005">
            <v>0</v>
          </cell>
          <cell r="F1005">
            <v>0</v>
          </cell>
          <cell r="H1005" t="str">
            <v>N/A</v>
          </cell>
        </row>
        <row r="1006">
          <cell r="B1006" t="str">
            <v>'265351-81</v>
          </cell>
          <cell r="C1006" t="str">
            <v>D</v>
          </cell>
          <cell r="D1006" t="str">
            <v>KB-NA(1) ASSEMBLY</v>
          </cell>
          <cell r="E1006">
            <v>32.615400000000001</v>
          </cell>
          <cell r="F1006">
            <v>0</v>
          </cell>
          <cell r="H1006" t="str">
            <v>N/A</v>
          </cell>
        </row>
        <row r="1007">
          <cell r="B1007" t="str">
            <v>'265361-8</v>
          </cell>
          <cell r="C1007" t="str">
            <v>D</v>
          </cell>
          <cell r="D1007" t="str">
            <v>HOOK (I) NB BOARD (HS-N)</v>
          </cell>
          <cell r="E1007">
            <v>3.0779999999999998</v>
          </cell>
          <cell r="F1007">
            <v>0</v>
          </cell>
          <cell r="H1007" t="str">
            <v>N/A</v>
          </cell>
        </row>
        <row r="1008">
          <cell r="B1008" t="str">
            <v>'265364-0</v>
          </cell>
          <cell r="C1008" t="str">
            <v>D</v>
          </cell>
          <cell r="D1008" t="str">
            <v>HOOK SWITCH (2M) NSG-95287</v>
          </cell>
          <cell r="E1008">
            <v>1.536</v>
          </cell>
          <cell r="F1008">
            <v>0</v>
          </cell>
          <cell r="H1008" t="str">
            <v>N/A</v>
          </cell>
        </row>
        <row r="1009">
          <cell r="B1009" t="str">
            <v>'265369-0</v>
          </cell>
          <cell r="C1009" t="str">
            <v>D</v>
          </cell>
          <cell r="D1009" t="str">
            <v>KBD-N3  NSA-171558-001</v>
          </cell>
          <cell r="E1009">
            <v>47.454999999999998</v>
          </cell>
          <cell r="F1009">
            <v>0</v>
          </cell>
          <cell r="H1009" t="str">
            <v>N/A</v>
          </cell>
        </row>
        <row r="1010">
          <cell r="B1010" t="str">
            <v>'265374-0</v>
          </cell>
          <cell r="C1010" t="str">
            <v>D</v>
          </cell>
          <cell r="D1010" t="str">
            <v>MVC-N NSA-171563</v>
          </cell>
          <cell r="E1010">
            <v>2.8614000000000002</v>
          </cell>
          <cell r="F1010">
            <v>0</v>
          </cell>
          <cell r="H1010" t="str">
            <v>N/A</v>
          </cell>
        </row>
        <row r="1011">
          <cell r="B1011" t="str">
            <v>'265450-0</v>
          </cell>
          <cell r="C1011" t="str">
            <v>D</v>
          </cell>
          <cell r="D1011" t="str">
            <v>SSA-S (ET-6-1)</v>
          </cell>
          <cell r="E1011">
            <v>38.558</v>
          </cell>
          <cell r="F1011">
            <v>0</v>
          </cell>
          <cell r="H1011" t="str">
            <v>N/A</v>
          </cell>
        </row>
        <row r="1012">
          <cell r="B1012" t="str">
            <v>'265451-0</v>
          </cell>
          <cell r="C1012" t="str">
            <v>D</v>
          </cell>
          <cell r="D1012" t="str">
            <v>SSB-S</v>
          </cell>
          <cell r="E1012">
            <v>9.9944000000000006</v>
          </cell>
          <cell r="F1012">
            <v>0</v>
          </cell>
          <cell r="H1012" t="str">
            <v>N/A</v>
          </cell>
        </row>
        <row r="1013">
          <cell r="B1013" t="str">
            <v>'265452-0</v>
          </cell>
          <cell r="C1013" t="str">
            <v>D</v>
          </cell>
          <cell r="D1013" t="str">
            <v>SHF-S (ET-6H-1)</v>
          </cell>
          <cell r="E1013">
            <v>43.402999999999999</v>
          </cell>
          <cell r="F1013">
            <v>0</v>
          </cell>
          <cell r="H1013" t="str">
            <v>N/A</v>
          </cell>
        </row>
        <row r="1014">
          <cell r="B1014" t="str">
            <v>'265452-1</v>
          </cell>
          <cell r="C1014" t="str">
            <v>D</v>
          </cell>
          <cell r="D1014" t="str">
            <v>SHF-S3 (ET-6H-3)</v>
          </cell>
          <cell r="E1014">
            <v>55.418999999999997</v>
          </cell>
          <cell r="F1014">
            <v>0</v>
          </cell>
          <cell r="H1014" t="str">
            <v>N/A</v>
          </cell>
        </row>
        <row r="1015">
          <cell r="B1015" t="str">
            <v>'265453-0</v>
          </cell>
          <cell r="C1015" t="str">
            <v>D</v>
          </cell>
          <cell r="D1015" t="str">
            <v>SSA-S3 (ET-6-3)</v>
          </cell>
          <cell r="E1015">
            <v>39.558</v>
          </cell>
          <cell r="F1015">
            <v>0</v>
          </cell>
          <cell r="H1015" t="str">
            <v>N/A</v>
          </cell>
        </row>
        <row r="1016">
          <cell r="B1016" t="str">
            <v>'265453-1</v>
          </cell>
          <cell r="C1016" t="str">
            <v>D</v>
          </cell>
          <cell r="D1016" t="str">
            <v>SSA-S3 ASSY</v>
          </cell>
          <cell r="E1016">
            <v>39.319000000000003</v>
          </cell>
          <cell r="F1016">
            <v>0</v>
          </cell>
          <cell r="H1016" t="str">
            <v>N/A</v>
          </cell>
        </row>
        <row r="1017">
          <cell r="B1017" t="str">
            <v>'265455-0</v>
          </cell>
          <cell r="C1017" t="str">
            <v>D</v>
          </cell>
          <cell r="D1017" t="str">
            <v>BLA-PD (EB-6-1)</v>
          </cell>
          <cell r="E1017">
            <v>11.609</v>
          </cell>
          <cell r="F1017">
            <v>0</v>
          </cell>
          <cell r="H1017" t="str">
            <v>N/A</v>
          </cell>
        </row>
        <row r="1018">
          <cell r="B1018" t="str">
            <v>'265455-1</v>
          </cell>
          <cell r="C1018" t="str">
            <v>D</v>
          </cell>
          <cell r="D1018" t="str">
            <v>BLA-PD3 (EB-6-3)</v>
          </cell>
          <cell r="E1018">
            <v>12.090999999999999</v>
          </cell>
          <cell r="F1018">
            <v>0</v>
          </cell>
          <cell r="H1018" t="str">
            <v>N/A</v>
          </cell>
        </row>
        <row r="1019">
          <cell r="B1019" t="str">
            <v>'265456-0</v>
          </cell>
          <cell r="C1019" t="str">
            <v>D</v>
          </cell>
          <cell r="D1019" t="str">
            <v>BLB-PD</v>
          </cell>
          <cell r="E1019">
            <v>3.952</v>
          </cell>
          <cell r="F1019">
            <v>0</v>
          </cell>
          <cell r="H1019" t="str">
            <v>N/A</v>
          </cell>
        </row>
        <row r="1020">
          <cell r="B1020" t="str">
            <v>'265460-0</v>
          </cell>
          <cell r="C1020" t="str">
            <v>D</v>
          </cell>
          <cell r="D1020" t="str">
            <v>SHF-SA</v>
          </cell>
          <cell r="E1020">
            <v>34.716000000000001</v>
          </cell>
          <cell r="F1020">
            <v>0</v>
          </cell>
          <cell r="H1020" t="str">
            <v>N/A</v>
          </cell>
        </row>
        <row r="1021">
          <cell r="B1021" t="str">
            <v>'265500-0</v>
          </cell>
          <cell r="C1021" t="str">
            <v>D</v>
          </cell>
          <cell r="D1021" t="str">
            <v>SCU-T</v>
          </cell>
          <cell r="E1021">
            <v>24.138200000000001</v>
          </cell>
          <cell r="F1021">
            <v>0</v>
          </cell>
          <cell r="H1021" t="str">
            <v>N/A</v>
          </cell>
        </row>
        <row r="1022">
          <cell r="B1022" t="str">
            <v>'265501-0</v>
          </cell>
          <cell r="C1022" t="str">
            <v>D</v>
          </cell>
          <cell r="D1022" t="str">
            <v>TNG-T</v>
          </cell>
          <cell r="E1022">
            <v>29.527200000000001</v>
          </cell>
          <cell r="F1022">
            <v>0</v>
          </cell>
          <cell r="H1022" t="str">
            <v>N/A</v>
          </cell>
        </row>
        <row r="1023">
          <cell r="B1023" t="str">
            <v>'265502-0</v>
          </cell>
          <cell r="C1023" t="str">
            <v>D</v>
          </cell>
          <cell r="D1023" t="str">
            <v>MCU-T</v>
          </cell>
          <cell r="E1023">
            <v>63.097700000000003</v>
          </cell>
          <cell r="F1023">
            <v>0</v>
          </cell>
          <cell r="H1023" t="str">
            <v>N/A</v>
          </cell>
        </row>
        <row r="1024">
          <cell r="B1024" t="str">
            <v>'265503-0</v>
          </cell>
          <cell r="C1024" t="str">
            <v>D</v>
          </cell>
          <cell r="D1024" t="str">
            <v>MTD-T</v>
          </cell>
          <cell r="E1024">
            <v>0</v>
          </cell>
          <cell r="F1024">
            <v>0</v>
          </cell>
          <cell r="H1024" t="str">
            <v>N/A</v>
          </cell>
        </row>
        <row r="1025">
          <cell r="B1025" t="str">
            <v>'265504-0</v>
          </cell>
          <cell r="C1025" t="str">
            <v>D</v>
          </cell>
          <cell r="D1025" t="str">
            <v>ESI-T</v>
          </cell>
          <cell r="E1025">
            <v>81.891900000000007</v>
          </cell>
          <cell r="F1025">
            <v>0</v>
          </cell>
          <cell r="H1025" t="str">
            <v>N/A</v>
          </cell>
        </row>
        <row r="1026">
          <cell r="B1026" t="str">
            <v>'265505-0</v>
          </cell>
          <cell r="C1026" t="str">
            <v>D</v>
          </cell>
          <cell r="D1026" t="str">
            <v>COI-T</v>
          </cell>
          <cell r="E1026">
            <v>5.9006999999999996</v>
          </cell>
          <cell r="F1026">
            <v>0</v>
          </cell>
          <cell r="H1026" t="str">
            <v>N/A</v>
          </cell>
        </row>
        <row r="1027">
          <cell r="B1027" t="str">
            <v>'265506-0</v>
          </cell>
          <cell r="C1027" t="str">
            <v>D</v>
          </cell>
          <cell r="D1027" t="str">
            <v>MFR-T</v>
          </cell>
          <cell r="E1027">
            <v>33.709099999999999</v>
          </cell>
          <cell r="F1027">
            <v>0</v>
          </cell>
          <cell r="H1027" t="str">
            <v>N/A</v>
          </cell>
        </row>
        <row r="1028">
          <cell r="B1028" t="str">
            <v>'265507-0</v>
          </cell>
          <cell r="C1028" t="str">
            <v>D</v>
          </cell>
          <cell r="D1028" t="str">
            <v>CNF-T</v>
          </cell>
          <cell r="E1028">
            <v>27.743600000000001</v>
          </cell>
          <cell r="F1028">
            <v>0</v>
          </cell>
          <cell r="H1028" t="str">
            <v>N/A</v>
          </cell>
        </row>
        <row r="1029">
          <cell r="B1029" t="str">
            <v>'265508-0</v>
          </cell>
          <cell r="C1029" t="str">
            <v>D</v>
          </cell>
          <cell r="D1029" t="str">
            <v>EPN-T</v>
          </cell>
          <cell r="E1029">
            <v>12.7834</v>
          </cell>
          <cell r="F1029">
            <v>0</v>
          </cell>
          <cell r="H1029" t="str">
            <v>N/A</v>
          </cell>
        </row>
        <row r="1030">
          <cell r="B1030" t="str">
            <v>'265509-0</v>
          </cell>
          <cell r="C1030" t="str">
            <v>D</v>
          </cell>
          <cell r="D1030" t="str">
            <v>SLI-TA</v>
          </cell>
          <cell r="E1030">
            <v>44.433900000000001</v>
          </cell>
          <cell r="F1030">
            <v>0</v>
          </cell>
          <cell r="H1030" t="str">
            <v>N/A</v>
          </cell>
        </row>
        <row r="1031">
          <cell r="B1031" t="str">
            <v>'265510-0</v>
          </cell>
          <cell r="C1031" t="str">
            <v>D</v>
          </cell>
          <cell r="D1031" t="str">
            <v>SLI-TB</v>
          </cell>
          <cell r="E1031">
            <v>45.314799999999998</v>
          </cell>
          <cell r="F1031">
            <v>0</v>
          </cell>
          <cell r="H1031" t="str">
            <v>N/A</v>
          </cell>
        </row>
        <row r="1032">
          <cell r="B1032" t="str">
            <v>'265511-0</v>
          </cell>
          <cell r="C1032" t="str">
            <v>D</v>
          </cell>
          <cell r="D1032" t="str">
            <v>SMDS-T</v>
          </cell>
          <cell r="E1032">
            <v>26.5413</v>
          </cell>
          <cell r="F1032">
            <v>0</v>
          </cell>
          <cell r="H1032" t="str">
            <v>N/A</v>
          </cell>
        </row>
        <row r="1033">
          <cell r="B1033" t="str">
            <v>'265573-0</v>
          </cell>
          <cell r="C1033" t="str">
            <v>D</v>
          </cell>
          <cell r="D1033" t="str">
            <v>DMB-T</v>
          </cell>
          <cell r="E1033">
            <v>21.934999999999999</v>
          </cell>
          <cell r="F1033">
            <v>0</v>
          </cell>
          <cell r="H1033" t="str">
            <v>N/A</v>
          </cell>
        </row>
        <row r="1034">
          <cell r="B1034" t="str">
            <v>'265575-0</v>
          </cell>
          <cell r="C1034" t="str">
            <v>D</v>
          </cell>
          <cell r="D1034" t="str">
            <v>BMS-T</v>
          </cell>
          <cell r="E1034">
            <v>17.165099999999999</v>
          </cell>
          <cell r="F1034">
            <v>0</v>
          </cell>
          <cell r="H1034" t="str">
            <v>N/A</v>
          </cell>
        </row>
        <row r="1035">
          <cell r="B1035" t="str">
            <v>'265576-0</v>
          </cell>
          <cell r="C1035" t="str">
            <v>D</v>
          </cell>
          <cell r="D1035" t="str">
            <v>BKS-T</v>
          </cell>
          <cell r="E1035">
            <v>0</v>
          </cell>
          <cell r="F1035">
            <v>0</v>
          </cell>
          <cell r="H1035" t="str">
            <v>N/A</v>
          </cell>
        </row>
        <row r="1036">
          <cell r="B1036" t="str">
            <v>'265577-0</v>
          </cell>
          <cell r="C1036" t="str">
            <v>D</v>
          </cell>
          <cell r="D1036" t="str">
            <v>DMS-T</v>
          </cell>
          <cell r="E1036">
            <v>17.157900000000001</v>
          </cell>
          <cell r="F1036">
            <v>0</v>
          </cell>
          <cell r="H1036" t="str">
            <v>N/A</v>
          </cell>
        </row>
        <row r="1037">
          <cell r="B1037" t="str">
            <v>'265578-0</v>
          </cell>
          <cell r="C1037" t="str">
            <v>D</v>
          </cell>
          <cell r="D1037" t="str">
            <v>DKS-T</v>
          </cell>
          <cell r="E1037">
            <v>0</v>
          </cell>
          <cell r="F1037">
            <v>0</v>
          </cell>
          <cell r="H1037" t="str">
            <v>N/A</v>
          </cell>
        </row>
        <row r="1038">
          <cell r="B1038" t="str">
            <v>'265579-0</v>
          </cell>
          <cell r="C1038" t="str">
            <v>D</v>
          </cell>
          <cell r="D1038" t="str">
            <v>SW-T NSA-94777-001</v>
          </cell>
          <cell r="E1038">
            <v>0</v>
          </cell>
          <cell r="F1038">
            <v>0</v>
          </cell>
          <cell r="H1038" t="str">
            <v>N/A</v>
          </cell>
        </row>
        <row r="1039">
          <cell r="B1039" t="str">
            <v>'265582-0</v>
          </cell>
          <cell r="C1039" t="str">
            <v>D</v>
          </cell>
          <cell r="D1039" t="str">
            <v>MBD UNIT  NSA-172328-001</v>
          </cell>
          <cell r="E1039">
            <v>0</v>
          </cell>
          <cell r="F1039">
            <v>0</v>
          </cell>
          <cell r="H1039" t="str">
            <v>N/A</v>
          </cell>
        </row>
        <row r="1040">
          <cell r="B1040" t="str">
            <v>'265583-0</v>
          </cell>
          <cell r="C1040" t="str">
            <v>D</v>
          </cell>
          <cell r="D1040" t="str">
            <v>KBD UNIT NSA-172327-001</v>
          </cell>
          <cell r="E1040">
            <v>0</v>
          </cell>
          <cell r="F1040">
            <v>0</v>
          </cell>
          <cell r="H1040" t="str">
            <v>N/A</v>
          </cell>
        </row>
        <row r="1041">
          <cell r="B1041" t="str">
            <v>'265584-0</v>
          </cell>
          <cell r="C1041" t="str">
            <v>D</v>
          </cell>
          <cell r="D1041" t="str">
            <v>DTI UNIT NSA-172329-001</v>
          </cell>
          <cell r="E1041">
            <v>0</v>
          </cell>
          <cell r="F1041">
            <v>0</v>
          </cell>
          <cell r="H1041" t="str">
            <v>N/A</v>
          </cell>
        </row>
        <row r="1042">
          <cell r="B1042" t="str">
            <v>'265590-0</v>
          </cell>
          <cell r="C1042" t="str">
            <v>D</v>
          </cell>
          <cell r="D1042" t="str">
            <v>BWB-T NSA-94483-001</v>
          </cell>
          <cell r="E1042">
            <v>0</v>
          </cell>
          <cell r="F1042">
            <v>0</v>
          </cell>
          <cell r="H1042" t="str">
            <v>N/A</v>
          </cell>
        </row>
        <row r="1043">
          <cell r="B1043" t="str">
            <v>'265591-0</v>
          </cell>
          <cell r="C1043" t="str">
            <v>D</v>
          </cell>
          <cell r="D1043" t="str">
            <v>BWB-T(E) NSA-94484-001</v>
          </cell>
          <cell r="E1043">
            <v>0</v>
          </cell>
          <cell r="F1043">
            <v>0</v>
          </cell>
          <cell r="H1043" t="str">
            <v>N/A</v>
          </cell>
        </row>
        <row r="1044">
          <cell r="B1044" t="str">
            <v>'265600-0</v>
          </cell>
          <cell r="C1044" t="str">
            <v>D</v>
          </cell>
          <cell r="D1044" t="str">
            <v>CPU-EB AD NSA-171660</v>
          </cell>
          <cell r="E1044">
            <v>224.09719999999999</v>
          </cell>
          <cell r="F1044">
            <v>0</v>
          </cell>
          <cell r="H1044" t="str">
            <v>N/A</v>
          </cell>
        </row>
        <row r="1045">
          <cell r="B1045" t="str">
            <v>'265600-1</v>
          </cell>
          <cell r="C1045" t="str">
            <v>D</v>
          </cell>
          <cell r="D1045" t="str">
            <v>CPU EB2 ASSY.</v>
          </cell>
          <cell r="E1045">
            <v>224.09719999999999</v>
          </cell>
          <cell r="F1045">
            <v>0</v>
          </cell>
          <cell r="H1045" t="str">
            <v>N/A</v>
          </cell>
        </row>
        <row r="1046">
          <cell r="B1046" t="str">
            <v>'265600-2</v>
          </cell>
          <cell r="C1046" t="str">
            <v>D</v>
          </cell>
          <cell r="D1046" t="str">
            <v>CPU-EB3 ASSY</v>
          </cell>
          <cell r="E1046">
            <v>229.48580000000001</v>
          </cell>
          <cell r="F1046">
            <v>0</v>
          </cell>
          <cell r="H1046" t="str">
            <v>N/A</v>
          </cell>
        </row>
        <row r="1047">
          <cell r="B1047" t="str">
            <v>'265600-3</v>
          </cell>
          <cell r="C1047" t="str">
            <v>D</v>
          </cell>
          <cell r="D1047" t="str">
            <v>CPU-EB4</v>
          </cell>
          <cell r="E1047">
            <v>198.393</v>
          </cell>
          <cell r="F1047">
            <v>0</v>
          </cell>
          <cell r="H1047" t="str">
            <v>N/A</v>
          </cell>
        </row>
        <row r="1048">
          <cell r="B1048" t="str">
            <v>'265601-0</v>
          </cell>
          <cell r="C1048" t="str">
            <v>D</v>
          </cell>
          <cell r="D1048" t="str">
            <v>TSW-E AD NSA-171662</v>
          </cell>
          <cell r="E1048">
            <v>82.260199999999998</v>
          </cell>
          <cell r="F1048">
            <v>0</v>
          </cell>
          <cell r="H1048" t="str">
            <v>N/A</v>
          </cell>
        </row>
        <row r="1049">
          <cell r="B1049" t="str">
            <v>'265601-1</v>
          </cell>
          <cell r="C1049" t="str">
            <v>D</v>
          </cell>
          <cell r="D1049" t="str">
            <v>TSW-E</v>
          </cell>
          <cell r="E1049">
            <v>76.480400000000003</v>
          </cell>
          <cell r="F1049">
            <v>0</v>
          </cell>
          <cell r="H1049" t="str">
            <v>N/A</v>
          </cell>
        </row>
        <row r="1050">
          <cell r="B1050" t="str">
            <v>'265602-0</v>
          </cell>
          <cell r="C1050" t="str">
            <v>D</v>
          </cell>
          <cell r="D1050" t="str">
            <v>MMC-E AD NSA-171661</v>
          </cell>
          <cell r="E1050">
            <v>35.387999999999998</v>
          </cell>
          <cell r="F1050">
            <v>0</v>
          </cell>
          <cell r="H1050" t="str">
            <v>N/A</v>
          </cell>
        </row>
        <row r="1051">
          <cell r="B1051" t="str">
            <v>'265603-0</v>
          </cell>
          <cell r="C1051" t="str">
            <v>D</v>
          </cell>
          <cell r="D1051" t="str">
            <v>COI-E AD NSA-171663</v>
          </cell>
          <cell r="E1051">
            <v>81.315100000000001</v>
          </cell>
          <cell r="F1051">
            <v>0</v>
          </cell>
          <cell r="H1051" t="str">
            <v>N/A</v>
          </cell>
        </row>
        <row r="1052">
          <cell r="B1052" t="str">
            <v>'265603-1</v>
          </cell>
          <cell r="C1052" t="str">
            <v>D</v>
          </cell>
          <cell r="D1052" t="str">
            <v>COI-E ASSY.</v>
          </cell>
          <cell r="E1052">
            <v>75.9178</v>
          </cell>
          <cell r="F1052">
            <v>0</v>
          </cell>
          <cell r="H1052" t="str">
            <v>N/A</v>
          </cell>
        </row>
        <row r="1053">
          <cell r="B1053" t="str">
            <v>'265604-0</v>
          </cell>
          <cell r="C1053" t="str">
            <v>D</v>
          </cell>
          <cell r="D1053" t="str">
            <v>ESI-EA AD NSA-171664</v>
          </cell>
          <cell r="E1053">
            <v>65.876400000000004</v>
          </cell>
          <cell r="F1053">
            <v>0</v>
          </cell>
          <cell r="H1053" t="str">
            <v>N/A</v>
          </cell>
        </row>
        <row r="1054">
          <cell r="B1054" t="str">
            <v>'265604-1</v>
          </cell>
          <cell r="C1054" t="str">
            <v>D</v>
          </cell>
          <cell r="D1054" t="str">
            <v>ESI-EA</v>
          </cell>
          <cell r="E1054">
            <v>32.8187</v>
          </cell>
          <cell r="F1054">
            <v>0</v>
          </cell>
          <cell r="H1054" t="str">
            <v>N/A</v>
          </cell>
        </row>
        <row r="1055">
          <cell r="B1055" t="str">
            <v>'265604-6</v>
          </cell>
          <cell r="C1055" t="str">
            <v>D</v>
          </cell>
          <cell r="D1055" t="str">
            <v>ESI-EA MAXTRON</v>
          </cell>
          <cell r="E1055">
            <v>66.495699999999999</v>
          </cell>
          <cell r="F1055">
            <v>0</v>
          </cell>
          <cell r="H1055" t="str">
            <v>N/A</v>
          </cell>
        </row>
        <row r="1056">
          <cell r="B1056" t="str">
            <v>'265605-0</v>
          </cell>
          <cell r="C1056" t="str">
            <v>D</v>
          </cell>
          <cell r="D1056" t="str">
            <v>HFU-E AD NSA-171693</v>
          </cell>
          <cell r="E1056">
            <v>9.2240000000000002</v>
          </cell>
          <cell r="F1056">
            <v>0</v>
          </cell>
          <cell r="H1056" t="str">
            <v>N/A</v>
          </cell>
        </row>
        <row r="1057">
          <cell r="B1057" t="str">
            <v>'265606-0</v>
          </cell>
          <cell r="C1057" t="str">
            <v>D</v>
          </cell>
          <cell r="D1057" t="str">
            <v>DPA-E AD NSA-171695</v>
          </cell>
          <cell r="E1057">
            <v>6.5914999999999999</v>
          </cell>
          <cell r="F1057">
            <v>0</v>
          </cell>
          <cell r="H1057" t="str">
            <v>N/A</v>
          </cell>
        </row>
        <row r="1058">
          <cell r="B1058" t="str">
            <v>'265607-0</v>
          </cell>
          <cell r="C1058" t="str">
            <v>D</v>
          </cell>
          <cell r="D1058" t="str">
            <v>ROM-EB UNIT NR-162209</v>
          </cell>
          <cell r="E1058">
            <v>71.998000000000005</v>
          </cell>
          <cell r="F1058">
            <v>0</v>
          </cell>
          <cell r="H1058" t="str">
            <v>N/A</v>
          </cell>
        </row>
        <row r="1059">
          <cell r="B1059" t="str">
            <v>'265608-0</v>
          </cell>
          <cell r="C1059" t="str">
            <v>D</v>
          </cell>
          <cell r="D1059" t="str">
            <v>ESI-EB</v>
          </cell>
          <cell r="E1059">
            <v>68.13</v>
          </cell>
          <cell r="F1059">
            <v>0</v>
          </cell>
          <cell r="H1059" t="str">
            <v>N/A</v>
          </cell>
        </row>
        <row r="1060">
          <cell r="B1060" t="str">
            <v>'265608-1</v>
          </cell>
          <cell r="C1060" t="str">
            <v>D</v>
          </cell>
          <cell r="D1060" t="str">
            <v>ESI-EB</v>
          </cell>
          <cell r="E1060">
            <v>94.86</v>
          </cell>
          <cell r="F1060">
            <v>0</v>
          </cell>
          <cell r="H1060" t="str">
            <v>N/A</v>
          </cell>
        </row>
        <row r="1061">
          <cell r="B1061" t="str">
            <v>'265608-6</v>
          </cell>
          <cell r="C1061" t="str">
            <v>D</v>
          </cell>
          <cell r="D1061" t="str">
            <v>ESI-EB MAXTRON</v>
          </cell>
          <cell r="E1061">
            <v>68.780699999999996</v>
          </cell>
          <cell r="F1061">
            <v>0</v>
          </cell>
          <cell r="H1061" t="str">
            <v>N/A</v>
          </cell>
        </row>
        <row r="1062">
          <cell r="B1062" t="str">
            <v>'265609-0</v>
          </cell>
          <cell r="C1062" t="str">
            <v>D</v>
          </cell>
          <cell r="D1062" t="str">
            <v>SLI-EA</v>
          </cell>
          <cell r="E1062">
            <v>85.107200000000006</v>
          </cell>
          <cell r="F1062">
            <v>0</v>
          </cell>
          <cell r="H1062" t="str">
            <v>N/A</v>
          </cell>
        </row>
        <row r="1063">
          <cell r="B1063" t="str">
            <v>'265610-0</v>
          </cell>
          <cell r="C1063" t="str">
            <v>D</v>
          </cell>
          <cell r="D1063" t="str">
            <v>SLI-EB  NSA-171667-002</v>
          </cell>
          <cell r="E1063">
            <v>93.387100000000004</v>
          </cell>
          <cell r="F1063">
            <v>0</v>
          </cell>
          <cell r="H1063" t="str">
            <v>N/A</v>
          </cell>
        </row>
        <row r="1064">
          <cell r="B1064" t="str">
            <v>'265611-0</v>
          </cell>
          <cell r="C1064" t="str">
            <v>D</v>
          </cell>
          <cell r="D1064" t="str">
            <v>MFR-EA</v>
          </cell>
          <cell r="E1064">
            <v>27.227599999999999</v>
          </cell>
          <cell r="F1064">
            <v>0</v>
          </cell>
          <cell r="H1064" t="str">
            <v>N/A</v>
          </cell>
        </row>
        <row r="1065">
          <cell r="B1065" t="str">
            <v>'265611-1</v>
          </cell>
          <cell r="C1065" t="str">
            <v>D</v>
          </cell>
          <cell r="D1065" t="str">
            <v>MFR-EA</v>
          </cell>
          <cell r="E1065">
            <v>120.36</v>
          </cell>
          <cell r="F1065">
            <v>0</v>
          </cell>
          <cell r="H1065" t="str">
            <v>N/A</v>
          </cell>
        </row>
        <row r="1066">
          <cell r="B1066" t="str">
            <v>'265612-0</v>
          </cell>
          <cell r="C1066" t="str">
            <v>D</v>
          </cell>
          <cell r="D1066" t="str">
            <v>CNF-E</v>
          </cell>
          <cell r="E1066">
            <v>27.0486</v>
          </cell>
          <cell r="F1066">
            <v>0</v>
          </cell>
          <cell r="H1066" t="str">
            <v>N/A</v>
          </cell>
        </row>
        <row r="1067">
          <cell r="B1067" t="str">
            <v>'265613-0</v>
          </cell>
          <cell r="C1067" t="str">
            <v>D</v>
          </cell>
          <cell r="D1067" t="str">
            <v>ECR-E ASSY</v>
          </cell>
          <cell r="E1067">
            <v>47.493899999999996</v>
          </cell>
          <cell r="F1067">
            <v>0</v>
          </cell>
          <cell r="H1067" t="str">
            <v>N/A</v>
          </cell>
        </row>
        <row r="1068">
          <cell r="B1068" t="str">
            <v>'265614-0</v>
          </cell>
          <cell r="C1068" t="str">
            <v>D</v>
          </cell>
          <cell r="D1068" t="str">
            <v>VMI-E</v>
          </cell>
          <cell r="E1068">
            <v>92.441599999999994</v>
          </cell>
          <cell r="F1068">
            <v>0</v>
          </cell>
          <cell r="H1068" t="str">
            <v>N/A</v>
          </cell>
        </row>
        <row r="1069">
          <cell r="B1069" t="str">
            <v>'265615-0</v>
          </cell>
          <cell r="C1069" t="str">
            <v>D</v>
          </cell>
          <cell r="D1069" t="str">
            <v>SMDR-E</v>
          </cell>
          <cell r="E1069">
            <v>65.300399999999996</v>
          </cell>
          <cell r="F1069">
            <v>0</v>
          </cell>
          <cell r="H1069" t="str">
            <v>N/A</v>
          </cell>
        </row>
        <row r="1070">
          <cell r="B1070" t="str">
            <v>'265616-0</v>
          </cell>
          <cell r="C1070" t="str">
            <v>D</v>
          </cell>
          <cell r="D1070" t="str">
            <v>LCR-E</v>
          </cell>
          <cell r="E1070">
            <v>67.137900000000002</v>
          </cell>
          <cell r="F1070">
            <v>0</v>
          </cell>
          <cell r="H1070" t="str">
            <v>N/A</v>
          </cell>
        </row>
        <row r="1071">
          <cell r="B1071" t="str">
            <v>'265617-0</v>
          </cell>
          <cell r="C1071" t="str">
            <v>D</v>
          </cell>
          <cell r="D1071" t="str">
            <v>ADA-E</v>
          </cell>
          <cell r="E1071">
            <v>12.1563</v>
          </cell>
          <cell r="F1071">
            <v>0</v>
          </cell>
          <cell r="H1071" t="str">
            <v>N/A</v>
          </cell>
        </row>
        <row r="1072">
          <cell r="B1072" t="str">
            <v>'265617-1</v>
          </cell>
          <cell r="C1072" t="str">
            <v>D</v>
          </cell>
          <cell r="D1072" t="str">
            <v>ADA-E</v>
          </cell>
          <cell r="E1072">
            <v>23.83</v>
          </cell>
          <cell r="F1072">
            <v>0</v>
          </cell>
          <cell r="H1072" t="str">
            <v>N/A</v>
          </cell>
        </row>
        <row r="1073">
          <cell r="B1073" t="str">
            <v>'265618-0</v>
          </cell>
          <cell r="C1073" t="str">
            <v>D</v>
          </cell>
          <cell r="D1073" t="str">
            <v>ADA-ER</v>
          </cell>
          <cell r="E1073">
            <v>12.025</v>
          </cell>
          <cell r="F1073">
            <v>0</v>
          </cell>
          <cell r="H1073" t="str">
            <v>N/A</v>
          </cell>
        </row>
        <row r="1074">
          <cell r="B1074" t="str">
            <v>'265619-0</v>
          </cell>
          <cell r="C1074" t="str">
            <v>D</v>
          </cell>
          <cell r="D1074" t="str">
            <v>DATA-E NSA-171696-001</v>
          </cell>
          <cell r="E1074">
            <v>45.648000000000003</v>
          </cell>
          <cell r="F1074">
            <v>0</v>
          </cell>
          <cell r="H1074" t="str">
            <v>N/A</v>
          </cell>
        </row>
        <row r="1075">
          <cell r="B1075" t="str">
            <v>'265621-0</v>
          </cell>
          <cell r="C1075" t="str">
            <v>D</v>
          </cell>
          <cell r="D1075" t="str">
            <v>TSW-EB</v>
          </cell>
          <cell r="E1075">
            <v>78.896900000000002</v>
          </cell>
          <cell r="F1075">
            <v>0</v>
          </cell>
          <cell r="H1075" t="str">
            <v>N/A</v>
          </cell>
        </row>
        <row r="1076">
          <cell r="B1076" t="str">
            <v>'265622-0</v>
          </cell>
          <cell r="C1076" t="str">
            <v>D</v>
          </cell>
          <cell r="D1076" t="str">
            <v>MMC-E NSA-171661-002</v>
          </cell>
          <cell r="E1076">
            <v>35.7363</v>
          </cell>
          <cell r="F1076">
            <v>0</v>
          </cell>
          <cell r="H1076" t="str">
            <v>N/A</v>
          </cell>
        </row>
        <row r="1077">
          <cell r="B1077" t="str">
            <v>'265622-1</v>
          </cell>
          <cell r="C1077" t="str">
            <v>D</v>
          </cell>
          <cell r="D1077" t="str">
            <v>MMC-E PROTOTYPE BOARDS</v>
          </cell>
          <cell r="E1077">
            <v>26.405000000000001</v>
          </cell>
          <cell r="F1077">
            <v>0</v>
          </cell>
          <cell r="H1077" t="str">
            <v>N/A</v>
          </cell>
        </row>
        <row r="1078">
          <cell r="B1078" t="str">
            <v>'265623-0</v>
          </cell>
          <cell r="C1078" t="str">
            <v>D</v>
          </cell>
          <cell r="D1078" t="str">
            <v>COI-EB</v>
          </cell>
          <cell r="E1078">
            <v>81.292500000000004</v>
          </cell>
          <cell r="F1078">
            <v>0</v>
          </cell>
          <cell r="H1078" t="str">
            <v>N/A</v>
          </cell>
        </row>
        <row r="1079">
          <cell r="B1079" t="str">
            <v>'265623-1</v>
          </cell>
          <cell r="C1079" t="str">
            <v>D</v>
          </cell>
          <cell r="D1079" t="str">
            <v>COI-EB</v>
          </cell>
          <cell r="E1079">
            <v>75.869</v>
          </cell>
          <cell r="F1079">
            <v>0</v>
          </cell>
          <cell r="H1079" t="str">
            <v>N/A</v>
          </cell>
        </row>
        <row r="1080">
          <cell r="B1080" t="str">
            <v>'265624-0</v>
          </cell>
          <cell r="C1080" t="str">
            <v>D</v>
          </cell>
          <cell r="D1080" t="str">
            <v>RAC-E</v>
          </cell>
          <cell r="E1080">
            <v>70.305000000000007</v>
          </cell>
          <cell r="F1080">
            <v>0</v>
          </cell>
          <cell r="H1080" t="str">
            <v>N/A</v>
          </cell>
        </row>
        <row r="1081">
          <cell r="B1081" t="str">
            <v>'265625-0</v>
          </cell>
          <cell r="C1081" t="str">
            <v>D</v>
          </cell>
          <cell r="D1081" t="str">
            <v>TLI-E</v>
          </cell>
          <cell r="E1081">
            <v>98.254999999999995</v>
          </cell>
          <cell r="F1081">
            <v>0</v>
          </cell>
          <cell r="H1081" t="str">
            <v>N/A</v>
          </cell>
        </row>
        <row r="1082">
          <cell r="B1082" t="str">
            <v>'265626-0</v>
          </cell>
          <cell r="C1082" t="str">
            <v>D</v>
          </cell>
          <cell r="D1082" t="str">
            <v>TLI-EB</v>
          </cell>
          <cell r="E1082">
            <v>89.010499999999993</v>
          </cell>
          <cell r="F1082">
            <v>0</v>
          </cell>
          <cell r="H1082" t="str">
            <v>N/A</v>
          </cell>
        </row>
        <row r="1083">
          <cell r="B1083" t="str">
            <v>'265627-0</v>
          </cell>
          <cell r="C1083" t="str">
            <v>D</v>
          </cell>
          <cell r="D1083" t="str">
            <v>HIC-E UNIT NSA-171937-002</v>
          </cell>
          <cell r="E1083">
            <v>25.65</v>
          </cell>
          <cell r="F1083">
            <v>0</v>
          </cell>
          <cell r="H1083" t="str">
            <v>N/A</v>
          </cell>
        </row>
        <row r="1084">
          <cell r="B1084" t="str">
            <v>'265627-1</v>
          </cell>
          <cell r="C1084" t="str">
            <v>D</v>
          </cell>
          <cell r="D1084" t="str">
            <v>HIC-E</v>
          </cell>
          <cell r="E1084">
            <v>9.4849999999999994</v>
          </cell>
          <cell r="F1084">
            <v>0</v>
          </cell>
          <cell r="H1084" t="str">
            <v>N/A</v>
          </cell>
        </row>
        <row r="1085">
          <cell r="B1085" t="str">
            <v>'265630-0</v>
          </cell>
          <cell r="C1085" t="str">
            <v>D</v>
          </cell>
          <cell r="D1085" t="str">
            <v>CPU-EC (3)</v>
          </cell>
          <cell r="E1085">
            <v>134.4819</v>
          </cell>
          <cell r="F1085">
            <v>0</v>
          </cell>
          <cell r="H1085" t="str">
            <v>N/A</v>
          </cell>
        </row>
        <row r="1086">
          <cell r="B1086" t="str">
            <v>'265630-1</v>
          </cell>
          <cell r="C1086" t="str">
            <v>D</v>
          </cell>
          <cell r="D1086" t="str">
            <v>CPU-EC (4)</v>
          </cell>
          <cell r="E1086">
            <v>135.7062</v>
          </cell>
          <cell r="F1086">
            <v>0</v>
          </cell>
          <cell r="H1086" t="str">
            <v>N/A</v>
          </cell>
        </row>
        <row r="1087">
          <cell r="B1087" t="str">
            <v>'265630-2</v>
          </cell>
          <cell r="C1087" t="str">
            <v>D</v>
          </cell>
          <cell r="D1087" t="str">
            <v>CPU-EC(4)N???</v>
          </cell>
          <cell r="E1087">
            <v>0</v>
          </cell>
          <cell r="F1087">
            <v>0</v>
          </cell>
          <cell r="H1087" t="str">
            <v>N/A</v>
          </cell>
        </row>
        <row r="1088">
          <cell r="B1088" t="str">
            <v>'265631-0</v>
          </cell>
          <cell r="C1088" t="str">
            <v>D</v>
          </cell>
          <cell r="D1088" t="str">
            <v>VPC-6  NSA-172118-001</v>
          </cell>
          <cell r="E1088">
            <v>25.068999999999999</v>
          </cell>
          <cell r="F1088">
            <v>0</v>
          </cell>
          <cell r="H1088" t="str">
            <v>N/A</v>
          </cell>
        </row>
        <row r="1089">
          <cell r="B1089" t="str">
            <v>'265632-0</v>
          </cell>
          <cell r="C1089" t="str">
            <v>D</v>
          </cell>
          <cell r="D1089" t="str">
            <v>VPC-16   NSA-172119-001</v>
          </cell>
          <cell r="E1089">
            <v>27.530999999999999</v>
          </cell>
          <cell r="F1089">
            <v>0</v>
          </cell>
          <cell r="H1089" t="str">
            <v>N/A</v>
          </cell>
        </row>
        <row r="1090">
          <cell r="B1090" t="str">
            <v>'265633-0</v>
          </cell>
          <cell r="C1090" t="str">
            <v>D</v>
          </cell>
          <cell r="D1090" t="str">
            <v>COI-E2</v>
          </cell>
          <cell r="E1090">
            <v>94.098600000000005</v>
          </cell>
          <cell r="F1090">
            <v>0</v>
          </cell>
          <cell r="H1090" t="str">
            <v>N/A</v>
          </cell>
        </row>
        <row r="1091">
          <cell r="B1091" t="str">
            <v>'265633-6</v>
          </cell>
          <cell r="C1091" t="str">
            <v>D</v>
          </cell>
          <cell r="D1091" t="str">
            <v>COI-E2 MAXTRON</v>
          </cell>
          <cell r="E1091">
            <v>94.986099999999993</v>
          </cell>
          <cell r="F1091">
            <v>0</v>
          </cell>
          <cell r="H1091" t="str">
            <v>N/A</v>
          </cell>
        </row>
        <row r="1092">
          <cell r="B1092" t="str">
            <v>'265634-0</v>
          </cell>
          <cell r="C1092" t="str">
            <v>D</v>
          </cell>
          <cell r="D1092" t="str">
            <v>VPC-16E UNIT</v>
          </cell>
          <cell r="E1092">
            <v>0</v>
          </cell>
          <cell r="F1092">
            <v>0</v>
          </cell>
          <cell r="H1092" t="str">
            <v>N/A</v>
          </cell>
        </row>
        <row r="1093">
          <cell r="B1093" t="str">
            <v>'265634-00</v>
          </cell>
          <cell r="C1093" t="str">
            <v>D</v>
          </cell>
          <cell r="D1093" t="str">
            <v>VPC-16E</v>
          </cell>
          <cell r="E1093">
            <v>19.32</v>
          </cell>
          <cell r="F1093">
            <v>0</v>
          </cell>
          <cell r="H1093" t="str">
            <v>N/A</v>
          </cell>
        </row>
        <row r="1094">
          <cell r="B1094" t="str">
            <v>'265635-0</v>
          </cell>
          <cell r="C1094" t="str">
            <v>D</v>
          </cell>
          <cell r="D1094" t="str">
            <v>TLI-E2</v>
          </cell>
          <cell r="E1094">
            <v>108.56319999999999</v>
          </cell>
          <cell r="F1094">
            <v>0</v>
          </cell>
          <cell r="H1094" t="str">
            <v>N/A</v>
          </cell>
        </row>
        <row r="1095">
          <cell r="B1095" t="str">
            <v>'265636-0</v>
          </cell>
          <cell r="C1095" t="str">
            <v>D</v>
          </cell>
          <cell r="D1095" t="str">
            <v>VPC-16ES NSA-172480</v>
          </cell>
          <cell r="E1095">
            <v>0</v>
          </cell>
          <cell r="F1095">
            <v>0</v>
          </cell>
          <cell r="H1095" t="str">
            <v>N/A</v>
          </cell>
        </row>
        <row r="1096">
          <cell r="B1096" t="str">
            <v>'265650-0</v>
          </cell>
          <cell r="C1096" t="str">
            <v>D</v>
          </cell>
          <cell r="D1096" t="str">
            <v>MB-6D-E AD NSA-171683-001</v>
          </cell>
          <cell r="E1096">
            <v>43.015000000000001</v>
          </cell>
          <cell r="F1096">
            <v>0</v>
          </cell>
          <cell r="H1096" t="str">
            <v>N/A</v>
          </cell>
        </row>
        <row r="1097">
          <cell r="B1097" t="str">
            <v>'265651-0</v>
          </cell>
          <cell r="C1097" t="str">
            <v>D</v>
          </cell>
          <cell r="D1097" t="str">
            <v>MB-6-E   AD NSA-171681</v>
          </cell>
          <cell r="E1097">
            <v>38.182000000000002</v>
          </cell>
          <cell r="F1097">
            <v>0</v>
          </cell>
          <cell r="H1097" t="str">
            <v>N/A</v>
          </cell>
        </row>
        <row r="1098">
          <cell r="B1098" t="str">
            <v>'265652-0</v>
          </cell>
          <cell r="C1098" t="str">
            <v>D</v>
          </cell>
          <cell r="D1098" t="str">
            <v>MB-16K-E   AD NSA-171685</v>
          </cell>
          <cell r="E1098">
            <v>57.683</v>
          </cell>
          <cell r="F1098">
            <v>0</v>
          </cell>
          <cell r="H1098" t="str">
            <v>N/A</v>
          </cell>
        </row>
        <row r="1099">
          <cell r="B1099" t="str">
            <v>'265653-0</v>
          </cell>
          <cell r="C1099" t="str">
            <v>D</v>
          </cell>
          <cell r="D1099" t="str">
            <v>KB-16D-E  AD NSA-171679</v>
          </cell>
          <cell r="E1099">
            <v>13.303800000000001</v>
          </cell>
          <cell r="F1099">
            <v>0</v>
          </cell>
          <cell r="H1099" t="str">
            <v>N/A</v>
          </cell>
        </row>
        <row r="1100">
          <cell r="B1100" t="str">
            <v>'265653-00</v>
          </cell>
          <cell r="C1100" t="str">
            <v>D</v>
          </cell>
          <cell r="D1100" t="str">
            <v>KB16D-E</v>
          </cell>
          <cell r="E1100">
            <v>0</v>
          </cell>
          <cell r="F1100">
            <v>0</v>
          </cell>
          <cell r="H1100" t="str">
            <v>N/A</v>
          </cell>
        </row>
        <row r="1101">
          <cell r="B1101" t="str">
            <v>'265654-0</v>
          </cell>
          <cell r="C1101" t="str">
            <v>D</v>
          </cell>
          <cell r="D1101" t="str">
            <v>KB-6D-E   AD NSA-171684</v>
          </cell>
          <cell r="E1101">
            <v>6.375</v>
          </cell>
          <cell r="F1101">
            <v>0</v>
          </cell>
          <cell r="H1101" t="str">
            <v>N/A</v>
          </cell>
        </row>
        <row r="1102">
          <cell r="B1102" t="str">
            <v>'265655-0</v>
          </cell>
          <cell r="C1102" t="str">
            <v>D</v>
          </cell>
          <cell r="D1102" t="str">
            <v>KB-16K-E   AD NSA-171686</v>
          </cell>
          <cell r="E1102">
            <v>10.749000000000001</v>
          </cell>
          <cell r="F1102">
            <v>0</v>
          </cell>
          <cell r="H1102" t="str">
            <v>N/A</v>
          </cell>
        </row>
        <row r="1103">
          <cell r="B1103" t="str">
            <v>'265656-0</v>
          </cell>
          <cell r="C1103" t="str">
            <v>D</v>
          </cell>
          <cell r="D1103" t="str">
            <v>KB-6-E   AD NSA-171682</v>
          </cell>
          <cell r="E1103">
            <v>4.8973000000000004</v>
          </cell>
          <cell r="F1103">
            <v>0</v>
          </cell>
          <cell r="H1103" t="str">
            <v>N/A</v>
          </cell>
        </row>
        <row r="1104">
          <cell r="B1104" t="str">
            <v>'265656-00</v>
          </cell>
          <cell r="C1104" t="str">
            <v>D</v>
          </cell>
          <cell r="D1104" t="str">
            <v>KB6-E NSA-171682</v>
          </cell>
          <cell r="E1104">
            <v>0</v>
          </cell>
          <cell r="F1104">
            <v>0</v>
          </cell>
          <cell r="H1104" t="str">
            <v>N/A</v>
          </cell>
        </row>
        <row r="1105">
          <cell r="B1105" t="str">
            <v>'265657-0</v>
          </cell>
          <cell r="C1105" t="str">
            <v>D</v>
          </cell>
          <cell r="D1105" t="str">
            <v>MB-16D-E   AD NSA-171683-002</v>
          </cell>
          <cell r="E1105">
            <v>42.688000000000002</v>
          </cell>
          <cell r="F1105">
            <v>0</v>
          </cell>
          <cell r="H1105" t="str">
            <v>N/A</v>
          </cell>
        </row>
        <row r="1106">
          <cell r="B1106" t="str">
            <v>'265658-0</v>
          </cell>
          <cell r="C1106" t="str">
            <v>D</v>
          </cell>
          <cell r="D1106" t="str">
            <v>DMB-E NSA-171689-001</v>
          </cell>
          <cell r="E1106">
            <v>24.225999999999999</v>
          </cell>
          <cell r="F1106">
            <v>0</v>
          </cell>
          <cell r="H1106" t="str">
            <v>N/A</v>
          </cell>
        </row>
        <row r="1107">
          <cell r="B1107" t="str">
            <v>'265659-0</v>
          </cell>
          <cell r="C1107" t="str">
            <v>D</v>
          </cell>
          <cell r="D1107" t="str">
            <v>DKB-E NSA-171690-001</v>
          </cell>
          <cell r="E1107">
            <v>16.565999999999999</v>
          </cell>
          <cell r="F1107">
            <v>0</v>
          </cell>
          <cell r="H1107" t="str">
            <v>N/A</v>
          </cell>
        </row>
        <row r="1108">
          <cell r="B1108" t="str">
            <v>'265660-1</v>
          </cell>
          <cell r="C1108" t="str">
            <v>D</v>
          </cell>
          <cell r="D1108" t="str">
            <v>MBE-6D ( )</v>
          </cell>
          <cell r="E1108">
            <v>46.970999999999997</v>
          </cell>
          <cell r="F1108">
            <v>0</v>
          </cell>
          <cell r="H1108" t="str">
            <v>N/A</v>
          </cell>
        </row>
        <row r="1109">
          <cell r="B1109" t="str">
            <v>'265661-01</v>
          </cell>
          <cell r="C1109" t="str">
            <v>D</v>
          </cell>
          <cell r="D1109" t="str">
            <v>MBE-6 () NSA-172422-001</v>
          </cell>
          <cell r="E1109">
            <v>0</v>
          </cell>
          <cell r="F1109">
            <v>0</v>
          </cell>
          <cell r="H1109" t="str">
            <v>N/A</v>
          </cell>
        </row>
        <row r="1110">
          <cell r="B1110" t="str">
            <v>'265661-1</v>
          </cell>
          <cell r="C1110" t="str">
            <v>D</v>
          </cell>
          <cell r="D1110" t="str">
            <v>MBE-6</v>
          </cell>
          <cell r="E1110">
            <v>29.713999999999999</v>
          </cell>
          <cell r="F1110">
            <v>0</v>
          </cell>
          <cell r="H1110" t="str">
            <v>N/A</v>
          </cell>
        </row>
        <row r="1111">
          <cell r="B1111" t="str">
            <v>'265662-01</v>
          </cell>
          <cell r="C1111" t="str">
            <v>D</v>
          </cell>
          <cell r="D1111" t="str">
            <v>MBE-6</v>
          </cell>
          <cell r="E1111">
            <v>0</v>
          </cell>
          <cell r="F1111">
            <v>0</v>
          </cell>
          <cell r="H1111" t="str">
            <v>N/A</v>
          </cell>
        </row>
        <row r="1112">
          <cell r="B1112" t="str">
            <v>'265662-1</v>
          </cell>
          <cell r="C1112" t="str">
            <v>D</v>
          </cell>
          <cell r="D1112" t="str">
            <v>MBE-16D ( )</v>
          </cell>
          <cell r="E1112">
            <v>31.686</v>
          </cell>
          <cell r="F1112">
            <v>0</v>
          </cell>
          <cell r="H1112" t="str">
            <v>N/A</v>
          </cell>
        </row>
        <row r="1113">
          <cell r="B1113" t="str">
            <v>'265663-0</v>
          </cell>
          <cell r="C1113" t="str">
            <v>D</v>
          </cell>
          <cell r="D1113" t="str">
            <v>MBE-16</v>
          </cell>
          <cell r="E1113">
            <v>0</v>
          </cell>
          <cell r="F1113">
            <v>0</v>
          </cell>
          <cell r="H1113" t="str">
            <v>N/A</v>
          </cell>
        </row>
        <row r="1114">
          <cell r="B1114" t="str">
            <v>'265663-1</v>
          </cell>
          <cell r="C1114" t="str">
            <v>D</v>
          </cell>
          <cell r="D1114" t="str">
            <v>MBE-16</v>
          </cell>
          <cell r="E1114">
            <v>29.713999999999999</v>
          </cell>
          <cell r="F1114">
            <v>0</v>
          </cell>
          <cell r="H1114" t="str">
            <v>N/A</v>
          </cell>
        </row>
        <row r="1115">
          <cell r="B1115" t="str">
            <v>'265664-0</v>
          </cell>
          <cell r="C1115" t="str">
            <v>D</v>
          </cell>
          <cell r="D1115" t="str">
            <v>KB16-E</v>
          </cell>
          <cell r="E1115">
            <v>8.2281999999999993</v>
          </cell>
          <cell r="F1115">
            <v>0</v>
          </cell>
          <cell r="H1115" t="str">
            <v>N/A</v>
          </cell>
        </row>
        <row r="1116">
          <cell r="B1116" t="str">
            <v>'265667-0</v>
          </cell>
          <cell r="C1116" t="str">
            <v>D</v>
          </cell>
          <cell r="D1116" t="str">
            <v>DMS-E</v>
          </cell>
          <cell r="E1116">
            <v>26.164000000000001</v>
          </cell>
          <cell r="F1116">
            <v>0</v>
          </cell>
          <cell r="H1116" t="str">
            <v>N/A</v>
          </cell>
        </row>
        <row r="1117">
          <cell r="B1117" t="str">
            <v>'265668-0</v>
          </cell>
          <cell r="C1117" t="str">
            <v>D</v>
          </cell>
          <cell r="D1117" t="str">
            <v>DKS-E UNIT</v>
          </cell>
          <cell r="E1117">
            <v>15.954000000000001</v>
          </cell>
          <cell r="F1117">
            <v>0</v>
          </cell>
          <cell r="H1117" t="str">
            <v>N/A</v>
          </cell>
        </row>
        <row r="1118">
          <cell r="B1118" t="str">
            <v>'265669-0</v>
          </cell>
          <cell r="C1118" t="str">
            <v>D</v>
          </cell>
          <cell r="D1118" t="str">
            <v>DIS-E UNIT</v>
          </cell>
          <cell r="E1118">
            <v>2.5409999999999999</v>
          </cell>
          <cell r="F1118">
            <v>0</v>
          </cell>
          <cell r="H1118" t="str">
            <v>N/A</v>
          </cell>
        </row>
        <row r="1119">
          <cell r="B1119" t="str">
            <v>'265690-0</v>
          </cell>
          <cell r="C1119" t="str">
            <v>D</v>
          </cell>
          <cell r="D1119" t="str">
            <v>BWB-E UNIT NSA-171835</v>
          </cell>
          <cell r="E1119">
            <v>86.567999999999998</v>
          </cell>
          <cell r="F1119">
            <v>0</v>
          </cell>
          <cell r="H1119" t="str">
            <v>N/A</v>
          </cell>
        </row>
        <row r="1120">
          <cell r="B1120" t="str">
            <v>'265690-1</v>
          </cell>
          <cell r="C1120" t="str">
            <v>D</v>
          </cell>
          <cell r="D1120" t="str">
            <v>BWB-E ASSY.</v>
          </cell>
          <cell r="E1120">
            <v>88.570999999999998</v>
          </cell>
          <cell r="F1120">
            <v>0</v>
          </cell>
          <cell r="H1120" t="str">
            <v>N/A</v>
          </cell>
        </row>
        <row r="1121">
          <cell r="B1121" t="str">
            <v>'265700-0</v>
          </cell>
          <cell r="C1121" t="str">
            <v>D</v>
          </cell>
          <cell r="D1121" t="str">
            <v>MBD(412)-Z NSA-172250</v>
          </cell>
          <cell r="E1121">
            <v>213.42099999999999</v>
          </cell>
          <cell r="F1121">
            <v>0</v>
          </cell>
          <cell r="H1121" t="str">
            <v>N/A</v>
          </cell>
        </row>
        <row r="1122">
          <cell r="B1122" t="str">
            <v>'265701-0</v>
          </cell>
          <cell r="C1122" t="str">
            <v>D</v>
          </cell>
          <cell r="D1122" t="str">
            <v>EXK-Z NSA-172251</v>
          </cell>
          <cell r="E1122">
            <v>92.006500000000003</v>
          </cell>
          <cell r="F1122">
            <v>0</v>
          </cell>
          <cell r="H1122" t="str">
            <v>N/A</v>
          </cell>
        </row>
        <row r="1123">
          <cell r="B1123" t="str">
            <v>'265702-0</v>
          </cell>
          <cell r="C1123" t="str">
            <v>D</v>
          </cell>
          <cell r="D1123" t="str">
            <v>EXS-Z NSA-172252</v>
          </cell>
          <cell r="E1123">
            <v>232.36680000000001</v>
          </cell>
          <cell r="F1123">
            <v>0</v>
          </cell>
          <cell r="H1123" t="str">
            <v>N/A</v>
          </cell>
        </row>
        <row r="1124">
          <cell r="B1124" t="str">
            <v>'265703-0</v>
          </cell>
          <cell r="C1124" t="str">
            <v>D</v>
          </cell>
          <cell r="D1124" t="str">
            <v>DPH-Z NSA-172254</v>
          </cell>
          <cell r="E1124">
            <v>27.5671</v>
          </cell>
          <cell r="F1124">
            <v>0</v>
          </cell>
          <cell r="H1124" t="str">
            <v>N/A</v>
          </cell>
        </row>
        <row r="1125">
          <cell r="B1125" t="str">
            <v>'265704-0</v>
          </cell>
          <cell r="C1125" t="str">
            <v>D</v>
          </cell>
          <cell r="D1125" t="str">
            <v>ESP-Z NSA-172255</v>
          </cell>
          <cell r="E1125">
            <v>27.3888</v>
          </cell>
          <cell r="F1125">
            <v>0</v>
          </cell>
          <cell r="H1125" t="str">
            <v>N/A</v>
          </cell>
        </row>
        <row r="1126">
          <cell r="B1126" t="str">
            <v>'265705-0</v>
          </cell>
          <cell r="C1126" t="str">
            <v>D</v>
          </cell>
          <cell r="D1126" t="str">
            <v>SMDR-Z NSA-172256-001</v>
          </cell>
          <cell r="E1126">
            <v>75.9512</v>
          </cell>
          <cell r="F1126">
            <v>0</v>
          </cell>
          <cell r="H1126" t="str">
            <v>N/A</v>
          </cell>
        </row>
        <row r="1127">
          <cell r="B1127" t="str">
            <v>'265705-R</v>
          </cell>
          <cell r="C1127" t="str">
            <v>D</v>
          </cell>
          <cell r="D1127" t="str">
            <v>SMDR-Z</v>
          </cell>
          <cell r="E1127">
            <v>0</v>
          </cell>
          <cell r="F1127">
            <v>0</v>
          </cell>
          <cell r="H1127" t="str">
            <v>N/A</v>
          </cell>
        </row>
        <row r="1128">
          <cell r="B1128" t="str">
            <v>'265706-0</v>
          </cell>
          <cell r="C1128" t="str">
            <v>D</v>
          </cell>
          <cell r="D1128" t="str">
            <v>SMDR-SUB NSA-172256-002</v>
          </cell>
          <cell r="E1128">
            <v>31.158000000000001</v>
          </cell>
          <cell r="F1128">
            <v>0</v>
          </cell>
          <cell r="H1128" t="str">
            <v>N/A</v>
          </cell>
        </row>
        <row r="1129">
          <cell r="B1129" t="str">
            <v>'265707-0</v>
          </cell>
          <cell r="C1129" t="str">
            <v>D</v>
          </cell>
          <cell r="D1129" t="str">
            <v>VRS-Z NSA-172257</v>
          </cell>
          <cell r="E1129">
            <v>56.566299999999998</v>
          </cell>
          <cell r="F1129">
            <v>0</v>
          </cell>
          <cell r="H1129" t="str">
            <v>N/A</v>
          </cell>
        </row>
        <row r="1130">
          <cell r="B1130" t="str">
            <v>'265708-0</v>
          </cell>
          <cell r="C1130" t="str">
            <v>D</v>
          </cell>
          <cell r="D1130" t="str">
            <v>PFT-Z NSA-172259</v>
          </cell>
          <cell r="E1130">
            <v>5.2721999999999998</v>
          </cell>
          <cell r="F1130">
            <v>0</v>
          </cell>
          <cell r="H1130" t="str">
            <v>N/A</v>
          </cell>
        </row>
        <row r="1131">
          <cell r="B1131" t="str">
            <v>'265709-0</v>
          </cell>
          <cell r="C1131" t="str">
            <v>D</v>
          </cell>
          <cell r="D1131" t="str">
            <v>HFU-Z NSA-172243</v>
          </cell>
          <cell r="E1131">
            <v>6.5955000000000004</v>
          </cell>
          <cell r="F1131">
            <v>0</v>
          </cell>
          <cell r="H1131" t="str">
            <v>N/A</v>
          </cell>
        </row>
        <row r="1132">
          <cell r="B1132" t="str">
            <v>'265710-0</v>
          </cell>
          <cell r="C1132" t="str">
            <v>D</v>
          </cell>
          <cell r="D1132" t="str">
            <v>ADA-Z ASA-172244</v>
          </cell>
          <cell r="E1132">
            <v>9.4065999999999992</v>
          </cell>
          <cell r="F1132">
            <v>0</v>
          </cell>
          <cell r="H1132" t="str">
            <v>N/A</v>
          </cell>
        </row>
        <row r="1133">
          <cell r="B1133" t="str">
            <v>'265711-0</v>
          </cell>
          <cell r="C1133" t="str">
            <v>D</v>
          </cell>
          <cell r="D1133" t="str">
            <v>SLI UNIT NSA-172264-001</v>
          </cell>
          <cell r="E1133">
            <v>97.947000000000003</v>
          </cell>
          <cell r="F1133">
            <v>0</v>
          </cell>
          <cell r="H1133" t="str">
            <v>N/A</v>
          </cell>
        </row>
        <row r="1134">
          <cell r="B1134" t="str">
            <v>'265712-0</v>
          </cell>
          <cell r="C1134" t="str">
            <v>D</v>
          </cell>
          <cell r="D1134" t="str">
            <v>PSZ-8-1 PCB ASSY</v>
          </cell>
          <cell r="E1134">
            <v>45.194000000000003</v>
          </cell>
          <cell r="F1134">
            <v>0</v>
          </cell>
          <cell r="H1134" t="str">
            <v>N/A</v>
          </cell>
        </row>
        <row r="1135">
          <cell r="B1135" t="str">
            <v>'265720-0</v>
          </cell>
          <cell r="C1135" t="str">
            <v>D</v>
          </cell>
          <cell r="D1135" t="str">
            <v>MBD(412)-Z2</v>
          </cell>
          <cell r="E1135">
            <v>234.018</v>
          </cell>
          <cell r="F1135">
            <v>0</v>
          </cell>
          <cell r="H1135" t="str">
            <v>N/A</v>
          </cell>
        </row>
        <row r="1136">
          <cell r="B1136" t="str">
            <v>'265721-0</v>
          </cell>
          <cell r="C1136" t="str">
            <v>D</v>
          </cell>
          <cell r="D1136" t="str">
            <v>EXK-Z2</v>
          </cell>
          <cell r="E1136">
            <v>101.9806</v>
          </cell>
          <cell r="F1136">
            <v>0</v>
          </cell>
          <cell r="H1136" t="str">
            <v>N/A</v>
          </cell>
        </row>
        <row r="1137">
          <cell r="B1137" t="str">
            <v>'265750-0</v>
          </cell>
          <cell r="C1137" t="str">
            <v>D</v>
          </cell>
          <cell r="D1137" t="str">
            <v>TMB-S-Z NSA-172532-001</v>
          </cell>
          <cell r="E1137">
            <v>19.745999999999999</v>
          </cell>
          <cell r="F1137">
            <v>0</v>
          </cell>
          <cell r="H1137" t="str">
            <v>N/A</v>
          </cell>
        </row>
        <row r="1138">
          <cell r="B1138" t="str">
            <v>'265751-0</v>
          </cell>
          <cell r="C1138" t="str">
            <v>D</v>
          </cell>
          <cell r="D1138" t="str">
            <v>TMB-D-Z NSA-172531-001</v>
          </cell>
          <cell r="E1138">
            <v>12.018000000000001</v>
          </cell>
          <cell r="F1138">
            <v>0</v>
          </cell>
          <cell r="H1138" t="str">
            <v>N/A</v>
          </cell>
        </row>
        <row r="1139">
          <cell r="B1139" t="str">
            <v>'265752-0</v>
          </cell>
          <cell r="C1139" t="str">
            <v>D</v>
          </cell>
          <cell r="D1139" t="str">
            <v>DMB-ZD NSA-172261</v>
          </cell>
          <cell r="E1139">
            <v>12.984999999999999</v>
          </cell>
          <cell r="F1139">
            <v>0</v>
          </cell>
          <cell r="H1139" t="str">
            <v>N/A</v>
          </cell>
        </row>
        <row r="1140">
          <cell r="B1140" t="str">
            <v>'265760-0</v>
          </cell>
          <cell r="C1140" t="str">
            <v>D</v>
          </cell>
          <cell r="D1140" t="str">
            <v>DKB-ZD NSA-172262</v>
          </cell>
          <cell r="E1140">
            <v>16.736000000000001</v>
          </cell>
          <cell r="F1140">
            <v>0</v>
          </cell>
          <cell r="H1140" t="str">
            <v>N/A</v>
          </cell>
        </row>
        <row r="1141">
          <cell r="B1141" t="str">
            <v>'265761-0</v>
          </cell>
          <cell r="C1141" t="str">
            <v>D</v>
          </cell>
          <cell r="D1141" t="str">
            <v>TKB-Z NSA-172240-001</v>
          </cell>
          <cell r="E1141">
            <v>5.8140000000000001</v>
          </cell>
          <cell r="F1141">
            <v>0</v>
          </cell>
          <cell r="H1141" t="str">
            <v>N/A</v>
          </cell>
        </row>
        <row r="1142">
          <cell r="B1142" t="str">
            <v>'265800-0</v>
          </cell>
          <cell r="C1142" t="str">
            <v>D</v>
          </cell>
          <cell r="D1142" t="str">
            <v>CPU-F (10)-20</v>
          </cell>
          <cell r="E1142">
            <v>135.084</v>
          </cell>
          <cell r="F1142">
            <v>0</v>
          </cell>
          <cell r="H1142" t="str">
            <v>N/A</v>
          </cell>
        </row>
        <row r="1143">
          <cell r="B1143" t="str">
            <v>'265802-0</v>
          </cell>
          <cell r="C1143" t="str">
            <v>D</v>
          </cell>
          <cell r="D1143" t="str">
            <v>ESI-F(8)-21</v>
          </cell>
          <cell r="E1143">
            <v>75.78</v>
          </cell>
          <cell r="F1143">
            <v>0</v>
          </cell>
          <cell r="H1143" t="str">
            <v>N/A</v>
          </cell>
        </row>
        <row r="1144">
          <cell r="B1144" t="str">
            <v>'265803-0</v>
          </cell>
          <cell r="C1144" t="str">
            <v>D</v>
          </cell>
          <cell r="D1144" t="str">
            <v>SLI-F(8G)-21</v>
          </cell>
          <cell r="E1144">
            <v>116.67319999999999</v>
          </cell>
          <cell r="F1144">
            <v>0</v>
          </cell>
          <cell r="H1144" t="str">
            <v>N/A</v>
          </cell>
        </row>
        <row r="1145">
          <cell r="B1145" t="str">
            <v>'265804-0</v>
          </cell>
          <cell r="C1145" t="str">
            <v>D</v>
          </cell>
          <cell r="D1145" t="str">
            <v>COI-F (4)-20</v>
          </cell>
          <cell r="E1145">
            <v>79.503</v>
          </cell>
          <cell r="F1145">
            <v>0</v>
          </cell>
          <cell r="H1145" t="str">
            <v>N/A</v>
          </cell>
        </row>
        <row r="1146">
          <cell r="B1146" t="str">
            <v>'265805-0</v>
          </cell>
          <cell r="C1146" t="str">
            <v>D</v>
          </cell>
          <cell r="D1146" t="str">
            <v>COI-F (8)-20</v>
          </cell>
          <cell r="E1146">
            <v>130.86199999999999</v>
          </cell>
          <cell r="F1146">
            <v>0</v>
          </cell>
          <cell r="H1146" t="str">
            <v>N/A</v>
          </cell>
        </row>
        <row r="1147">
          <cell r="B1147" t="str">
            <v>'265806-0</v>
          </cell>
          <cell r="C1147" t="str">
            <v>D</v>
          </cell>
          <cell r="D1147" t="str">
            <v>DID-F(4)-10</v>
          </cell>
          <cell r="E1147">
            <v>169.37200000000001</v>
          </cell>
          <cell r="F1147">
            <v>0</v>
          </cell>
          <cell r="H1147" t="str">
            <v>N/A</v>
          </cell>
        </row>
        <row r="1148">
          <cell r="B1148" t="str">
            <v>'265807-0</v>
          </cell>
          <cell r="C1148" t="str">
            <v>D</v>
          </cell>
          <cell r="D1148" t="str">
            <v>TLI-F(2)-11</v>
          </cell>
          <cell r="E1148">
            <v>82.591999999999999</v>
          </cell>
          <cell r="F1148">
            <v>0</v>
          </cell>
          <cell r="H1148" t="str">
            <v>N/A</v>
          </cell>
        </row>
        <row r="1149">
          <cell r="B1149" t="str">
            <v>'265808-0</v>
          </cell>
          <cell r="C1149" t="str">
            <v>D</v>
          </cell>
          <cell r="D1149" t="str">
            <v>PBR-F(4)-11</v>
          </cell>
          <cell r="E1149">
            <v>34.088999999999999</v>
          </cell>
          <cell r="F1149">
            <v>0</v>
          </cell>
          <cell r="H1149" t="str">
            <v>N/A</v>
          </cell>
        </row>
        <row r="1150">
          <cell r="B1150" t="str">
            <v>'265809-0</v>
          </cell>
          <cell r="C1150" t="str">
            <v>D</v>
          </cell>
          <cell r="D1150" t="str">
            <v>VRS-F(4)-11</v>
          </cell>
          <cell r="E1150">
            <v>220.66</v>
          </cell>
          <cell r="F1150">
            <v>0</v>
          </cell>
          <cell r="H1150" t="str">
            <v>N/A</v>
          </cell>
        </row>
        <row r="1151">
          <cell r="B1151" t="str">
            <v>'265810-0</v>
          </cell>
          <cell r="C1151" t="str">
            <v>D</v>
          </cell>
          <cell r="D1151" t="str">
            <v>ESP-F-11</v>
          </cell>
          <cell r="E1151">
            <v>26.966000000000001</v>
          </cell>
          <cell r="F1151">
            <v>0</v>
          </cell>
          <cell r="H1151" t="str">
            <v>N/A</v>
          </cell>
        </row>
        <row r="1152">
          <cell r="B1152" t="str">
            <v>'265812-0</v>
          </cell>
          <cell r="C1152" t="str">
            <v>D</v>
          </cell>
          <cell r="D1152" t="str">
            <v>MIF-F (S)-10</v>
          </cell>
          <cell r="E1152">
            <v>64.953000000000003</v>
          </cell>
          <cell r="F1152">
            <v>0</v>
          </cell>
          <cell r="H1152" t="str">
            <v>N/A</v>
          </cell>
        </row>
        <row r="1153">
          <cell r="B1153" t="str">
            <v>'265813-0</v>
          </cell>
          <cell r="C1153" t="str">
            <v>D</v>
          </cell>
          <cell r="D1153" t="str">
            <v>MIF-F (L) KTU</v>
          </cell>
          <cell r="E1153">
            <v>0</v>
          </cell>
          <cell r="F1153">
            <v>0</v>
          </cell>
          <cell r="H1153" t="str">
            <v>N/A</v>
          </cell>
        </row>
        <row r="1154">
          <cell r="B1154" t="str">
            <v>'265819-0</v>
          </cell>
          <cell r="C1154" t="str">
            <v>D</v>
          </cell>
          <cell r="D1154" t="str">
            <v>SLTA-F-11</v>
          </cell>
          <cell r="E1154">
            <v>24.561</v>
          </cell>
          <cell r="F1154">
            <v>0</v>
          </cell>
          <cell r="H1154" t="str">
            <v>N/A</v>
          </cell>
        </row>
        <row r="1155">
          <cell r="B1155" t="str">
            <v>'265820-0</v>
          </cell>
          <cell r="C1155" t="str">
            <v>D</v>
          </cell>
          <cell r="D1155" t="str">
            <v>SLTB-F-11</v>
          </cell>
          <cell r="E1155">
            <v>27.542999999999999</v>
          </cell>
          <cell r="F1155">
            <v>0</v>
          </cell>
          <cell r="H1155" t="str">
            <v>N/A</v>
          </cell>
        </row>
        <row r="1156">
          <cell r="B1156" t="str">
            <v>'265821-0</v>
          </cell>
          <cell r="C1156" t="str">
            <v>D</v>
          </cell>
          <cell r="D1156" t="str">
            <v>DID-F(2E)-10</v>
          </cell>
          <cell r="E1156">
            <v>80.016000000000005</v>
          </cell>
          <cell r="F1156">
            <v>0</v>
          </cell>
          <cell r="H1156" t="str">
            <v>N/A</v>
          </cell>
        </row>
        <row r="1157">
          <cell r="B1157" t="str">
            <v>'265822-0</v>
          </cell>
          <cell r="C1157" t="str">
            <v>D</v>
          </cell>
          <cell r="D1157" t="str">
            <v>VRS-F(2E)-11</v>
          </cell>
          <cell r="E1157">
            <v>104.395</v>
          </cell>
          <cell r="F1157">
            <v>0</v>
          </cell>
          <cell r="H1157" t="str">
            <v>N/A</v>
          </cell>
        </row>
        <row r="1158">
          <cell r="B1158" t="str">
            <v>'265823-0</v>
          </cell>
          <cell r="C1158" t="str">
            <v>D</v>
          </cell>
          <cell r="D1158" t="str">
            <v>PSF-A-11 UNIT</v>
          </cell>
          <cell r="E1158">
            <v>21.114000000000001</v>
          </cell>
          <cell r="F1158">
            <v>0</v>
          </cell>
          <cell r="H1158" t="str">
            <v>N/A</v>
          </cell>
        </row>
        <row r="1159">
          <cell r="B1159" t="str">
            <v>'265824-0</v>
          </cell>
          <cell r="C1159" t="str">
            <v>D</v>
          </cell>
          <cell r="D1159" t="str">
            <v>CPU-F(20)-20</v>
          </cell>
          <cell r="E1159">
            <v>135.084</v>
          </cell>
          <cell r="F1159">
            <v>0</v>
          </cell>
          <cell r="H1159" t="str">
            <v>N/A</v>
          </cell>
        </row>
        <row r="1160">
          <cell r="B1160" t="str">
            <v>'265825-0</v>
          </cell>
          <cell r="C1160" t="str">
            <v>D</v>
          </cell>
          <cell r="D1160" t="str">
            <v>RAM-F(4)-11</v>
          </cell>
          <cell r="E1160">
            <v>17.98</v>
          </cell>
          <cell r="F1160">
            <v>0</v>
          </cell>
          <cell r="H1160" t="str">
            <v>N/A</v>
          </cell>
        </row>
        <row r="1161">
          <cell r="B1161" t="str">
            <v>'265826-0</v>
          </cell>
          <cell r="C1161" t="str">
            <v>D</v>
          </cell>
          <cell r="D1161" t="str">
            <v>MIF-F(A)-U10 ASSY</v>
          </cell>
          <cell r="E1161">
            <v>0</v>
          </cell>
          <cell r="F1161">
            <v>0</v>
          </cell>
          <cell r="H1161" t="str">
            <v>N/A</v>
          </cell>
        </row>
        <row r="1162">
          <cell r="B1162" t="str">
            <v>'265827-0</v>
          </cell>
          <cell r="C1162" t="str">
            <v>D</v>
          </cell>
          <cell r="D1162" t="str">
            <v>CPU-F (25)-20</v>
          </cell>
          <cell r="E1162">
            <v>91.395300000000006</v>
          </cell>
          <cell r="F1162">
            <v>0</v>
          </cell>
          <cell r="H1162" t="str">
            <v>N/A</v>
          </cell>
        </row>
        <row r="1163">
          <cell r="B1163" t="str">
            <v>'265827-1</v>
          </cell>
          <cell r="C1163" t="str">
            <v>D</v>
          </cell>
          <cell r="D1163" t="str">
            <v>CPU-F(30)-20</v>
          </cell>
          <cell r="E1163">
            <v>91.109300000000005</v>
          </cell>
          <cell r="F1163">
            <v>0</v>
          </cell>
          <cell r="H1163" t="str">
            <v>N/A</v>
          </cell>
        </row>
        <row r="1164">
          <cell r="B1164" t="str">
            <v>'265827-2</v>
          </cell>
          <cell r="C1164" t="str">
            <v>D</v>
          </cell>
          <cell r="D1164" t="str">
            <v>CPU-F(40)-20</v>
          </cell>
          <cell r="E1164">
            <v>0</v>
          </cell>
          <cell r="F1164">
            <v>0</v>
          </cell>
          <cell r="H1164" t="str">
            <v>N/A</v>
          </cell>
        </row>
        <row r="1165">
          <cell r="B1165" t="str">
            <v>'265827-5</v>
          </cell>
          <cell r="C1165" t="str">
            <v>D</v>
          </cell>
          <cell r="D1165" t="str">
            <v>CPU-F(60)-20</v>
          </cell>
          <cell r="E1165">
            <v>0</v>
          </cell>
          <cell r="F1165">
            <v>0</v>
          </cell>
          <cell r="H1165" t="str">
            <v>N/A</v>
          </cell>
        </row>
        <row r="1166">
          <cell r="B1166" t="str">
            <v>'265828-0</v>
          </cell>
          <cell r="C1166" t="str">
            <v>D</v>
          </cell>
          <cell r="D1166" t="str">
            <v>MIF-F(U)-10 (R)</v>
          </cell>
          <cell r="E1166">
            <v>0</v>
          </cell>
          <cell r="F1166">
            <v>0</v>
          </cell>
          <cell r="H1166" t="str">
            <v>N/A</v>
          </cell>
        </row>
        <row r="1167">
          <cell r="B1167" t="str">
            <v>'265829-0</v>
          </cell>
          <cell r="C1167" t="str">
            <v>D</v>
          </cell>
          <cell r="D1167" t="str">
            <v>CLK-F-21 UNIT (R)</v>
          </cell>
          <cell r="E1167">
            <v>0</v>
          </cell>
          <cell r="F1167">
            <v>0</v>
          </cell>
          <cell r="H1167" t="str">
            <v>N/A</v>
          </cell>
        </row>
        <row r="1168">
          <cell r="B1168" t="str">
            <v>'265830-0</v>
          </cell>
          <cell r="C1168" t="str">
            <v>D</v>
          </cell>
          <cell r="D1168" t="str">
            <v>MIF-F(A)-10</v>
          </cell>
          <cell r="E1168">
            <v>0</v>
          </cell>
          <cell r="F1168">
            <v>0</v>
          </cell>
          <cell r="H1168" t="str">
            <v>N/A</v>
          </cell>
        </row>
        <row r="1169">
          <cell r="B1169" t="str">
            <v>'265832-0</v>
          </cell>
          <cell r="C1169" t="str">
            <v>D</v>
          </cell>
          <cell r="D1169" t="str">
            <v>COI-F(4)-30</v>
          </cell>
          <cell r="E1169">
            <v>28.314</v>
          </cell>
          <cell r="F1169">
            <v>0</v>
          </cell>
          <cell r="H1169" t="str">
            <v>N/A</v>
          </cell>
        </row>
        <row r="1170">
          <cell r="B1170" t="str">
            <v>'265833-0</v>
          </cell>
          <cell r="C1170" t="str">
            <v>D</v>
          </cell>
          <cell r="D1170" t="str">
            <v>COI-F(8)-30</v>
          </cell>
          <cell r="E1170">
            <v>49.283999999999999</v>
          </cell>
          <cell r="F1170">
            <v>0</v>
          </cell>
          <cell r="H1170" t="str">
            <v>N/A</v>
          </cell>
        </row>
        <row r="1171">
          <cell r="B1171" t="str">
            <v>'265834-0</v>
          </cell>
          <cell r="C1171" t="str">
            <v>D</v>
          </cell>
          <cell r="D1171" t="str">
            <v>CID-F(8)-10</v>
          </cell>
          <cell r="E1171">
            <v>33.831000000000003</v>
          </cell>
          <cell r="F1171">
            <v>0</v>
          </cell>
          <cell r="H1171" t="str">
            <v>N/A</v>
          </cell>
        </row>
        <row r="1172">
          <cell r="B1172" t="str">
            <v>'265836-0</v>
          </cell>
          <cell r="C1172" t="str">
            <v>D</v>
          </cell>
          <cell r="D1172" t="str">
            <v>VMS-F(4)-20</v>
          </cell>
          <cell r="E1172">
            <v>0</v>
          </cell>
          <cell r="F1172">
            <v>0</v>
          </cell>
          <cell r="H1172" t="str">
            <v>N/A</v>
          </cell>
        </row>
        <row r="1173">
          <cell r="B1173" t="str">
            <v>'265836-1</v>
          </cell>
          <cell r="C1173" t="str">
            <v>D</v>
          </cell>
          <cell r="D1173" t="str">
            <v>VMS-F(4)-20 SUB ASSY</v>
          </cell>
          <cell r="E1173">
            <v>0</v>
          </cell>
          <cell r="F1173">
            <v>0</v>
          </cell>
          <cell r="H1173" t="str">
            <v>N/A</v>
          </cell>
          <cell r="I1173" t="str">
            <v>'792010-0</v>
          </cell>
        </row>
        <row r="1174">
          <cell r="B1174" t="str">
            <v>'265836-FG</v>
          </cell>
          <cell r="C1174" t="str">
            <v>D</v>
          </cell>
          <cell r="D1174" t="str">
            <v>VMS-F(4)-20 FINAL ASSY</v>
          </cell>
          <cell r="E1174">
            <v>0</v>
          </cell>
          <cell r="F1174">
            <v>0</v>
          </cell>
          <cell r="H1174" t="str">
            <v>N/A</v>
          </cell>
        </row>
        <row r="1175">
          <cell r="B1175" t="str">
            <v>'265837-0</v>
          </cell>
          <cell r="C1175" t="str">
            <v>D</v>
          </cell>
          <cell r="D1175" t="str">
            <v>VMS-F(8)-20 (BIOS = V2.12)</v>
          </cell>
          <cell r="E1175">
            <v>0</v>
          </cell>
          <cell r="F1175">
            <v>0</v>
          </cell>
          <cell r="H1175" t="str">
            <v>N/A</v>
          </cell>
        </row>
        <row r="1176">
          <cell r="B1176" t="str">
            <v>'265837-FG</v>
          </cell>
          <cell r="C1176" t="str">
            <v>D</v>
          </cell>
          <cell r="D1176" t="str">
            <v>VMS-F(8)-20 FINAL ASSY</v>
          </cell>
          <cell r="E1176">
            <v>0</v>
          </cell>
          <cell r="F1176">
            <v>0</v>
          </cell>
          <cell r="H1176" t="str">
            <v>N/A</v>
          </cell>
        </row>
        <row r="1177">
          <cell r="B1177" t="str">
            <v>'265838-0</v>
          </cell>
          <cell r="C1177" t="str">
            <v>D</v>
          </cell>
          <cell r="D1177" t="str">
            <v>DSP-F-21 ASSY</v>
          </cell>
          <cell r="E1177">
            <v>0</v>
          </cell>
          <cell r="F1177">
            <v>0</v>
          </cell>
          <cell r="H1177" t="str">
            <v>N/A</v>
          </cell>
        </row>
        <row r="1178">
          <cell r="B1178" t="str">
            <v>'265840-0</v>
          </cell>
          <cell r="C1178" t="str">
            <v>D</v>
          </cell>
          <cell r="D1178" t="str">
            <v>MBD-C(8)-10</v>
          </cell>
          <cell r="E1178">
            <v>0</v>
          </cell>
          <cell r="F1178">
            <v>0</v>
          </cell>
          <cell r="H1178" t="str">
            <v>N/A</v>
          </cell>
        </row>
        <row r="1179">
          <cell r="B1179" t="str">
            <v>'265841-0</v>
          </cell>
          <cell r="C1179" t="str">
            <v>D</v>
          </cell>
          <cell r="D1179" t="str">
            <v>COI-C(4)-10</v>
          </cell>
          <cell r="E1179">
            <v>0</v>
          </cell>
          <cell r="F1179">
            <v>0</v>
          </cell>
          <cell r="H1179" t="str">
            <v>N/A</v>
          </cell>
        </row>
        <row r="1180">
          <cell r="B1180" t="str">
            <v>'265842-0</v>
          </cell>
          <cell r="C1180" t="str">
            <v>D</v>
          </cell>
          <cell r="D1180" t="str">
            <v>COI-C(2)-10</v>
          </cell>
          <cell r="E1180">
            <v>0</v>
          </cell>
          <cell r="F1180">
            <v>0</v>
          </cell>
          <cell r="H1180" t="str">
            <v>N/A</v>
          </cell>
        </row>
        <row r="1181">
          <cell r="B1181" t="str">
            <v>'265843-0</v>
          </cell>
          <cell r="C1181" t="str">
            <v>D</v>
          </cell>
          <cell r="D1181" t="str">
            <v>ESI-C(8)-11</v>
          </cell>
          <cell r="E1181">
            <v>0</v>
          </cell>
          <cell r="F1181">
            <v>0</v>
          </cell>
          <cell r="H1181" t="str">
            <v>N/A</v>
          </cell>
        </row>
        <row r="1182">
          <cell r="B1182" t="str">
            <v>'265844-0</v>
          </cell>
          <cell r="C1182" t="str">
            <v>D</v>
          </cell>
          <cell r="D1182" t="str">
            <v>SMDR-C-10</v>
          </cell>
          <cell r="E1182">
            <v>0</v>
          </cell>
          <cell r="F1182">
            <v>0</v>
          </cell>
          <cell r="H1182" t="str">
            <v>N/A</v>
          </cell>
        </row>
        <row r="1183">
          <cell r="B1183" t="str">
            <v>'265845-0</v>
          </cell>
          <cell r="C1183" t="str">
            <v>D</v>
          </cell>
          <cell r="D1183" t="str">
            <v>PBR-C(4)-11</v>
          </cell>
          <cell r="E1183">
            <v>0</v>
          </cell>
          <cell r="F1183">
            <v>0</v>
          </cell>
          <cell r="H1183" t="str">
            <v>N/A</v>
          </cell>
        </row>
        <row r="1184">
          <cell r="B1184" t="str">
            <v>'265846-0</v>
          </cell>
          <cell r="C1184" t="str">
            <v>D</v>
          </cell>
          <cell r="D1184" t="str">
            <v>VRS-C(1)-11</v>
          </cell>
          <cell r="E1184">
            <v>0</v>
          </cell>
          <cell r="F1184">
            <v>0</v>
          </cell>
          <cell r="H1184" t="str">
            <v>N/A</v>
          </cell>
        </row>
        <row r="1185">
          <cell r="B1185" t="str">
            <v>'265847-0</v>
          </cell>
          <cell r="C1185" t="str">
            <v>D</v>
          </cell>
          <cell r="D1185" t="str">
            <v>FAX-C(1)-11</v>
          </cell>
          <cell r="E1185">
            <v>0</v>
          </cell>
          <cell r="F1185">
            <v>0</v>
          </cell>
          <cell r="H1185" t="str">
            <v>N/A</v>
          </cell>
        </row>
        <row r="1186">
          <cell r="B1186" t="str">
            <v>'265850-0</v>
          </cell>
          <cell r="C1186" t="str">
            <v>D</v>
          </cell>
          <cell r="D1186" t="str">
            <v>MBW-8E</v>
          </cell>
          <cell r="E1186">
            <v>52.59</v>
          </cell>
          <cell r="F1186">
            <v>0</v>
          </cell>
          <cell r="H1186" t="str">
            <v>N/A</v>
          </cell>
        </row>
        <row r="1187">
          <cell r="B1187" t="str">
            <v>'265850-1</v>
          </cell>
          <cell r="C1187" t="str">
            <v>D</v>
          </cell>
          <cell r="D1187" t="str">
            <v>MBW-8E ASSY  (VE VERSION)</v>
          </cell>
          <cell r="E1187">
            <v>31.580500000000001</v>
          </cell>
          <cell r="F1187">
            <v>0</v>
          </cell>
          <cell r="H1187" t="str">
            <v>N/A</v>
          </cell>
        </row>
        <row r="1188">
          <cell r="B1188" t="str">
            <v>'265850-3</v>
          </cell>
          <cell r="C1188" t="str">
            <v>D</v>
          </cell>
          <cell r="D1188" t="str">
            <v>MBW-8E ASSY</v>
          </cell>
          <cell r="E1188">
            <v>0</v>
          </cell>
          <cell r="F1188">
            <v>0</v>
          </cell>
          <cell r="H1188" t="str">
            <v>N/A</v>
          </cell>
        </row>
        <row r="1189">
          <cell r="B1189" t="str">
            <v>'265851-0</v>
          </cell>
          <cell r="C1189" t="str">
            <v>D</v>
          </cell>
          <cell r="D1189" t="str">
            <v>MBW-16C</v>
          </cell>
          <cell r="E1189">
            <v>35.716999999999999</v>
          </cell>
          <cell r="F1189">
            <v>0</v>
          </cell>
          <cell r="H1189" t="str">
            <v>N/A</v>
          </cell>
        </row>
        <row r="1190">
          <cell r="B1190" t="str">
            <v>'265851-1</v>
          </cell>
          <cell r="C1190" t="str">
            <v>D</v>
          </cell>
          <cell r="D1190" t="str">
            <v>MBW-16C ASSY  (VE VERSION)</v>
          </cell>
          <cell r="E1190">
            <v>35.298699999999997</v>
          </cell>
          <cell r="F1190">
            <v>0</v>
          </cell>
          <cell r="H1190" t="str">
            <v>N/A</v>
          </cell>
        </row>
        <row r="1191">
          <cell r="B1191" t="str">
            <v>'265851-3</v>
          </cell>
          <cell r="C1191" t="str">
            <v>D</v>
          </cell>
          <cell r="D1191" t="str">
            <v>MBW-16C ASSY</v>
          </cell>
          <cell r="E1191">
            <v>0</v>
          </cell>
          <cell r="F1191">
            <v>0</v>
          </cell>
          <cell r="H1191" t="str">
            <v>N/A</v>
          </cell>
        </row>
        <row r="1192">
          <cell r="B1192" t="str">
            <v>'265852-0</v>
          </cell>
          <cell r="C1192" t="str">
            <v>D</v>
          </cell>
          <cell r="D1192" t="str">
            <v>MBW-16D</v>
          </cell>
          <cell r="E1192">
            <v>39.923999999999999</v>
          </cell>
          <cell r="F1192">
            <v>0</v>
          </cell>
          <cell r="H1192" t="str">
            <v>N/A</v>
          </cell>
        </row>
        <row r="1193">
          <cell r="B1193" t="str">
            <v>'265852-1</v>
          </cell>
          <cell r="C1193" t="str">
            <v>D</v>
          </cell>
          <cell r="D1193" t="str">
            <v>MBW-16D ASSY  (VE VERSION)</v>
          </cell>
          <cell r="E1193">
            <v>43.070999999999998</v>
          </cell>
          <cell r="F1193">
            <v>0</v>
          </cell>
          <cell r="H1193" t="str">
            <v>N/A</v>
          </cell>
        </row>
        <row r="1194">
          <cell r="B1194" t="str">
            <v>'265852-3</v>
          </cell>
          <cell r="C1194" t="str">
            <v>D</v>
          </cell>
          <cell r="D1194" t="str">
            <v>MBW-16D ASSY</v>
          </cell>
          <cell r="E1194">
            <v>0</v>
          </cell>
          <cell r="F1194">
            <v>0</v>
          </cell>
          <cell r="H1194" t="str">
            <v>N/A</v>
          </cell>
        </row>
        <row r="1195">
          <cell r="B1195" t="str">
            <v>'265852-B</v>
          </cell>
          <cell r="C1195" t="str">
            <v>D</v>
          </cell>
          <cell r="D1195" t="str">
            <v>MBW-16D UNIT (BK) ASSEMBLY</v>
          </cell>
          <cell r="E1195">
            <v>39.387</v>
          </cell>
          <cell r="F1195">
            <v>0</v>
          </cell>
          <cell r="H1195" t="str">
            <v>N/A</v>
          </cell>
        </row>
        <row r="1196">
          <cell r="B1196" t="str">
            <v>'265854-0</v>
          </cell>
          <cell r="C1196" t="str">
            <v>D</v>
          </cell>
          <cell r="D1196" t="str">
            <v>MBW-24SA</v>
          </cell>
          <cell r="E1196">
            <v>49.465000000000003</v>
          </cell>
          <cell r="F1196">
            <v>0</v>
          </cell>
          <cell r="H1196" t="str">
            <v>N/A</v>
          </cell>
        </row>
        <row r="1197">
          <cell r="B1197" t="str">
            <v>'265854-1</v>
          </cell>
          <cell r="C1197" t="str">
            <v>D</v>
          </cell>
          <cell r="D1197" t="str">
            <v>MBW-24SA ASSY  (VE VERSION)</v>
          </cell>
          <cell r="E1197">
            <v>50.945</v>
          </cell>
          <cell r="F1197">
            <v>0</v>
          </cell>
          <cell r="H1197" t="str">
            <v>N/A</v>
          </cell>
        </row>
        <row r="1198">
          <cell r="B1198" t="str">
            <v>'265854-3</v>
          </cell>
          <cell r="C1198" t="str">
            <v>D</v>
          </cell>
          <cell r="D1198" t="str">
            <v>MBW-24SA ASSY</v>
          </cell>
          <cell r="E1198">
            <v>0</v>
          </cell>
          <cell r="F1198">
            <v>0</v>
          </cell>
          <cell r="H1198" t="str">
            <v>N/A</v>
          </cell>
        </row>
        <row r="1199">
          <cell r="B1199" t="str">
            <v>'265854-B</v>
          </cell>
          <cell r="C1199" t="str">
            <v>D</v>
          </cell>
          <cell r="D1199" t="str">
            <v>MBW-24SA UNIT (BK) ASSEMBLY</v>
          </cell>
          <cell r="E1199">
            <v>47.834000000000003</v>
          </cell>
          <cell r="F1199">
            <v>0</v>
          </cell>
          <cell r="H1199" t="str">
            <v>N/A</v>
          </cell>
        </row>
        <row r="1200">
          <cell r="B1200" t="str">
            <v>'265860-0</v>
          </cell>
          <cell r="C1200" t="str">
            <v>D</v>
          </cell>
          <cell r="D1200" t="str">
            <v>DMB-W</v>
          </cell>
          <cell r="E1200">
            <v>32.335000000000001</v>
          </cell>
          <cell r="F1200">
            <v>0</v>
          </cell>
          <cell r="H1200" t="str">
            <v>N/A</v>
          </cell>
        </row>
        <row r="1201">
          <cell r="B1201" t="str">
            <v>'265871-2HLBR</v>
          </cell>
          <cell r="C1201" t="str">
            <v>H</v>
          </cell>
          <cell r="D1201" t="str">
            <v>MBJ-16DC ( ) UNIT HIKARI LABOR</v>
          </cell>
          <cell r="E1201">
            <v>18.09</v>
          </cell>
          <cell r="F1201">
            <v>0</v>
          </cell>
          <cell r="H1201" t="str">
            <v>N/A</v>
          </cell>
        </row>
        <row r="1202">
          <cell r="B1202" t="str">
            <v>'265871-2lbr</v>
          </cell>
          <cell r="C1202" t="str">
            <v>H</v>
          </cell>
          <cell r="D1202" t="str">
            <v>MBJ-16DC ( ) UNIT XETEL LABOR</v>
          </cell>
          <cell r="E1202">
            <v>14.85</v>
          </cell>
          <cell r="F1202">
            <v>0</v>
          </cell>
          <cell r="H1202" t="str">
            <v>N/A</v>
          </cell>
        </row>
        <row r="1203">
          <cell r="B1203" t="str">
            <v>'265873-2lbr</v>
          </cell>
          <cell r="C1203" t="str">
            <v>H</v>
          </cell>
          <cell r="D1203" t="str">
            <v>MBJ-16DD PCB XETEL LABOR</v>
          </cell>
          <cell r="E1203">
            <v>14.85</v>
          </cell>
          <cell r="F1203">
            <v>0</v>
          </cell>
          <cell r="H1203" t="str">
            <v>N/A</v>
          </cell>
        </row>
        <row r="1204">
          <cell r="B1204" t="str">
            <v>'265873-HLBR</v>
          </cell>
          <cell r="C1204" t="str">
            <v>H</v>
          </cell>
          <cell r="D1204" t="str">
            <v>MBJ-16DD PCB HIKARI LABOR</v>
          </cell>
          <cell r="E1204">
            <v>0</v>
          </cell>
          <cell r="F1204">
            <v>0</v>
          </cell>
          <cell r="H1204" t="str">
            <v>N/A</v>
          </cell>
        </row>
        <row r="1205">
          <cell r="B1205" t="str">
            <v>'265873-LBR</v>
          </cell>
          <cell r="C1205" t="str">
            <v>H</v>
          </cell>
          <cell r="D1205" t="str">
            <v>MBJ-16DD LABOR (MAXTRON)</v>
          </cell>
          <cell r="E1205">
            <v>14.85</v>
          </cell>
          <cell r="F1205">
            <v>0</v>
          </cell>
          <cell r="H1205" t="str">
            <v>N/A</v>
          </cell>
        </row>
        <row r="1206">
          <cell r="B1206" t="str">
            <v>'265874-0</v>
          </cell>
          <cell r="C1206" t="str">
            <v>D</v>
          </cell>
          <cell r="D1206" t="str">
            <v>MBJ-1DT ASSY</v>
          </cell>
          <cell r="E1206">
            <v>0</v>
          </cell>
          <cell r="F1206">
            <v>0</v>
          </cell>
          <cell r="H1206" t="str">
            <v>N/A</v>
          </cell>
        </row>
        <row r="1207">
          <cell r="B1207" t="str">
            <v>'265880-0</v>
          </cell>
          <cell r="C1207" t="str">
            <v>D</v>
          </cell>
          <cell r="D1207" t="str">
            <v>MCL-F-10 ASSY</v>
          </cell>
          <cell r="E1207">
            <v>36.946199999999997</v>
          </cell>
          <cell r="F1207">
            <v>0</v>
          </cell>
          <cell r="H1207" t="str">
            <v>N/A</v>
          </cell>
        </row>
        <row r="1208">
          <cell r="B1208" t="str">
            <v>'265880-ILBR</v>
          </cell>
          <cell r="C1208" t="str">
            <v>H</v>
          </cell>
          <cell r="D1208" t="str">
            <v>MCL-F-10 ASSY LABOR (IEC)</v>
          </cell>
          <cell r="E1208">
            <v>7.65</v>
          </cell>
          <cell r="F1208">
            <v>0</v>
          </cell>
          <cell r="H1208" t="str">
            <v>N/A</v>
          </cell>
        </row>
        <row r="1209">
          <cell r="B1209" t="str">
            <v>'265880-LBR</v>
          </cell>
          <cell r="C1209" t="str">
            <v>H</v>
          </cell>
          <cell r="D1209" t="str">
            <v>MCL-F-10 ASSY LABOR HIKARI</v>
          </cell>
          <cell r="E1209">
            <v>7.58</v>
          </cell>
          <cell r="F1209">
            <v>0</v>
          </cell>
          <cell r="H1209" t="str">
            <v>N/A</v>
          </cell>
        </row>
        <row r="1210">
          <cell r="B1210" t="str">
            <v>'265881-0</v>
          </cell>
          <cell r="C1210" t="str">
            <v>D</v>
          </cell>
          <cell r="D1210" t="str">
            <v>MCL-F-20 ASSEMBLY</v>
          </cell>
          <cell r="E1210">
            <v>38.600900000000003</v>
          </cell>
          <cell r="F1210">
            <v>0</v>
          </cell>
          <cell r="H1210" t="str">
            <v>N/A</v>
          </cell>
        </row>
        <row r="1211">
          <cell r="B1211" t="str">
            <v>'265881-HLBR</v>
          </cell>
          <cell r="C1211" t="str">
            <v>D</v>
          </cell>
          <cell r="D1211" t="str">
            <v>MCL-F-20 ASSEMBLY HIKARI LABOR</v>
          </cell>
          <cell r="E1211">
            <v>9.1</v>
          </cell>
          <cell r="F1211">
            <v>0</v>
          </cell>
          <cell r="H1211" t="str">
            <v>N/A</v>
          </cell>
        </row>
        <row r="1212">
          <cell r="B1212" t="str">
            <v>'265881-ILBR</v>
          </cell>
          <cell r="C1212" t="str">
            <v>H</v>
          </cell>
          <cell r="D1212" t="str">
            <v>MCL-F-20 ASSY LABOR (IEC)</v>
          </cell>
          <cell r="E1212">
            <v>7.65</v>
          </cell>
          <cell r="F1212">
            <v>0</v>
          </cell>
          <cell r="H1212" t="str">
            <v>N/A</v>
          </cell>
        </row>
        <row r="1213">
          <cell r="B1213" t="str">
            <v>'265881-lbr</v>
          </cell>
          <cell r="C1213" t="str">
            <v>H</v>
          </cell>
          <cell r="D1213" t="str">
            <v>MCL-F-20 XETEL LABOR</v>
          </cell>
          <cell r="E1213">
            <v>9.2200000000000006</v>
          </cell>
          <cell r="F1213">
            <v>0</v>
          </cell>
          <cell r="H1213" t="str">
            <v>N/A</v>
          </cell>
        </row>
        <row r="1214">
          <cell r="B1214" t="str">
            <v>'265882-0</v>
          </cell>
          <cell r="C1214" t="str">
            <v>R</v>
          </cell>
          <cell r="D1214" t="str">
            <v>MCL-F-30 ASSY</v>
          </cell>
          <cell r="E1214">
            <v>43.286200000000001</v>
          </cell>
          <cell r="F1214">
            <v>0</v>
          </cell>
          <cell r="H1214" t="str">
            <v>N/A</v>
          </cell>
        </row>
        <row r="1215">
          <cell r="B1215" t="str">
            <v>'265882-HLBR</v>
          </cell>
          <cell r="C1215" t="str">
            <v>D</v>
          </cell>
          <cell r="D1215" t="str">
            <v>MCL-F-30 ASSY. HIKARI LABOR</v>
          </cell>
          <cell r="E1215">
            <v>13.92</v>
          </cell>
          <cell r="F1215">
            <v>0</v>
          </cell>
          <cell r="H1215" t="str">
            <v>N/A</v>
          </cell>
        </row>
        <row r="1216">
          <cell r="B1216" t="str">
            <v>'265882-rep</v>
          </cell>
          <cell r="C1216" t="str">
            <v>D</v>
          </cell>
          <cell r="D1216" t="str">
            <v>MCL-F-30 ASSY</v>
          </cell>
          <cell r="E1216">
            <v>0</v>
          </cell>
          <cell r="F1216">
            <v>0</v>
          </cell>
          <cell r="H1216" t="str">
            <v>N/A</v>
          </cell>
        </row>
        <row r="1217">
          <cell r="B1217" t="str">
            <v>'265890-0</v>
          </cell>
          <cell r="C1217" t="str">
            <v>D</v>
          </cell>
          <cell r="D1217" t="str">
            <v>BWB-F (SB)-11</v>
          </cell>
          <cell r="E1217">
            <v>22.800999999999998</v>
          </cell>
          <cell r="F1217">
            <v>0</v>
          </cell>
          <cell r="H1217" t="str">
            <v>N/A</v>
          </cell>
        </row>
        <row r="1218">
          <cell r="B1218" t="str">
            <v>'265891-0</v>
          </cell>
          <cell r="C1218" t="str">
            <v>D</v>
          </cell>
          <cell r="D1218" t="str">
            <v>BWB-F (SE)-11</v>
          </cell>
          <cell r="E1218">
            <v>25.37</v>
          </cell>
          <cell r="F1218">
            <v>0</v>
          </cell>
          <cell r="H1218" t="str">
            <v>N/A</v>
          </cell>
        </row>
        <row r="1219">
          <cell r="B1219" t="str">
            <v>'265892-0</v>
          </cell>
          <cell r="C1219" t="str">
            <v>D</v>
          </cell>
          <cell r="D1219" t="str">
            <v>BWB-F (X)-11</v>
          </cell>
          <cell r="E1219">
            <v>30.03</v>
          </cell>
          <cell r="F1219">
            <v>0</v>
          </cell>
          <cell r="H1219" t="str">
            <v>N/A</v>
          </cell>
        </row>
        <row r="1220">
          <cell r="B1220" t="str">
            <v>'265893-0</v>
          </cell>
          <cell r="C1220" t="str">
            <v>H</v>
          </cell>
          <cell r="D1220" t="str">
            <v>BWB-F(H)-11 ASSY ENGR DRWG NUMBER</v>
          </cell>
          <cell r="E1220">
            <v>16.215</v>
          </cell>
          <cell r="F1220">
            <v>0</v>
          </cell>
          <cell r="H1220" t="str">
            <v>N/A</v>
          </cell>
        </row>
        <row r="1221">
          <cell r="B1221" t="str">
            <v>'265900-2</v>
          </cell>
          <cell r="C1221" t="str">
            <v>D</v>
          </cell>
          <cell r="D1221" t="str">
            <v>CPUB(550)-U10 ASSY</v>
          </cell>
          <cell r="E1221">
            <v>0</v>
          </cell>
          <cell r="F1221">
            <v>0</v>
          </cell>
          <cell r="H1221" t="str">
            <v>N/A</v>
          </cell>
        </row>
        <row r="1222">
          <cell r="B1222" t="str">
            <v>'265900-4</v>
          </cell>
          <cell r="C1222" t="str">
            <v>D</v>
          </cell>
          <cell r="D1222" t="str">
            <v>CPUB(700)-U10 ASSY</v>
          </cell>
          <cell r="E1222">
            <v>0</v>
          </cell>
          <cell r="F1222">
            <v>0</v>
          </cell>
          <cell r="H1222" t="str">
            <v>N/A</v>
          </cell>
        </row>
        <row r="1223">
          <cell r="B1223" t="str">
            <v>'265903-0</v>
          </cell>
          <cell r="C1223" t="str">
            <v>D</v>
          </cell>
          <cell r="D1223" t="str">
            <v>INTELLICON PC ATTENDANT CONSOLE</v>
          </cell>
          <cell r="E1223">
            <v>0</v>
          </cell>
          <cell r="F1223">
            <v>0</v>
          </cell>
          <cell r="H1223" t="str">
            <v>N/A</v>
          </cell>
        </row>
        <row r="1224">
          <cell r="B1224" t="str">
            <v>'265904-0</v>
          </cell>
          <cell r="C1224" t="str">
            <v>D</v>
          </cell>
          <cell r="D1224" t="str">
            <v>EXP-U10 ETU</v>
          </cell>
          <cell r="E1224">
            <v>0</v>
          </cell>
          <cell r="F1224">
            <v>0</v>
          </cell>
          <cell r="H1224" t="str">
            <v>N/A</v>
          </cell>
        </row>
        <row r="1225">
          <cell r="B1225" t="str">
            <v>'265906-0</v>
          </cell>
          <cell r="C1225" t="str">
            <v>D</v>
          </cell>
          <cell r="D1225" t="str">
            <v>VMS( )-U1( ) SUB ASSY</v>
          </cell>
          <cell r="E1225">
            <v>296.27800000000002</v>
          </cell>
          <cell r="F1225">
            <v>0</v>
          </cell>
          <cell r="H1225" t="str">
            <v>N/A</v>
          </cell>
        </row>
        <row r="1226">
          <cell r="B1226" t="str">
            <v>'265906-FG</v>
          </cell>
          <cell r="C1226" t="str">
            <v>D</v>
          </cell>
          <cell r="D1226" t="str">
            <v>VMS(4)-U10 FINAL ASSY (USA)</v>
          </cell>
          <cell r="E1226">
            <v>0</v>
          </cell>
          <cell r="F1226">
            <v>0</v>
          </cell>
          <cell r="H1226" t="str">
            <v>N/A</v>
          </cell>
        </row>
        <row r="1227">
          <cell r="B1227" t="str">
            <v>'265906-ILBR</v>
          </cell>
          <cell r="C1227" t="str">
            <v>D</v>
          </cell>
          <cell r="D1227" t="str">
            <v>VMS()-U() SUB ASSY(IEC LABOR)</v>
          </cell>
          <cell r="E1227">
            <v>29.65</v>
          </cell>
          <cell r="F1227">
            <v>0</v>
          </cell>
          <cell r="H1227" t="str">
            <v>N/A</v>
          </cell>
        </row>
        <row r="1228">
          <cell r="B1228" t="str">
            <v>'265906-LBR</v>
          </cell>
          <cell r="C1228" t="str">
            <v>D</v>
          </cell>
          <cell r="D1228" t="str">
            <v>VMS( )-U1( ) HIKARI LABOR CHARGES</v>
          </cell>
          <cell r="E1228">
            <v>36.26</v>
          </cell>
          <cell r="F1228">
            <v>0</v>
          </cell>
          <cell r="H1228" t="str">
            <v>N/A</v>
          </cell>
        </row>
        <row r="1229">
          <cell r="B1229" t="str">
            <v>'265907-FG</v>
          </cell>
          <cell r="C1229" t="str">
            <v>D</v>
          </cell>
          <cell r="D1229" t="str">
            <v>VMS(4)-U11  FINAL ASSY (JAPAN)</v>
          </cell>
          <cell r="E1229">
            <v>0</v>
          </cell>
          <cell r="F1229">
            <v>0</v>
          </cell>
          <cell r="H1229" t="str">
            <v>N/A</v>
          </cell>
        </row>
        <row r="1230">
          <cell r="B1230" t="str">
            <v>'265908-FG</v>
          </cell>
          <cell r="C1230" t="str">
            <v>D</v>
          </cell>
          <cell r="D1230" t="str">
            <v>VMS(4)-U13 FINAL ASSY (AUSTRALIA)</v>
          </cell>
          <cell r="E1230">
            <v>0</v>
          </cell>
          <cell r="F1230">
            <v>0</v>
          </cell>
          <cell r="H1230" t="str">
            <v>N/A</v>
          </cell>
        </row>
        <row r="1231">
          <cell r="B1231" t="str">
            <v>'265916-0</v>
          </cell>
          <cell r="C1231" t="str">
            <v>D</v>
          </cell>
          <cell r="D1231" t="str">
            <v>MDM-U10 ASSY</v>
          </cell>
          <cell r="E1231">
            <v>0</v>
          </cell>
          <cell r="F1231">
            <v>0</v>
          </cell>
          <cell r="H1231" t="str">
            <v>N/A</v>
          </cell>
        </row>
        <row r="1232">
          <cell r="B1232" t="str">
            <v>'265917-0</v>
          </cell>
          <cell r="C1232" t="str">
            <v>D</v>
          </cell>
          <cell r="D1232" t="str">
            <v>FMS()-U10 ASSY</v>
          </cell>
          <cell r="E1232">
            <v>363.5</v>
          </cell>
          <cell r="F1232">
            <v>0</v>
          </cell>
          <cell r="H1232" t="str">
            <v>N/A</v>
          </cell>
        </row>
        <row r="1233">
          <cell r="B1233" t="str">
            <v>'265917-LBR</v>
          </cell>
          <cell r="C1233" t="str">
            <v>D</v>
          </cell>
          <cell r="D1233" t="str">
            <v>FMS( )-U10 LABOR CHARGES</v>
          </cell>
          <cell r="E1233">
            <v>23.73</v>
          </cell>
          <cell r="F1233">
            <v>0</v>
          </cell>
          <cell r="H1233" t="str">
            <v>N/A</v>
          </cell>
        </row>
        <row r="1234">
          <cell r="B1234" t="str">
            <v>'265920-0</v>
          </cell>
          <cell r="C1234" t="str">
            <v>D</v>
          </cell>
          <cell r="D1234" t="str">
            <v>BWB(B)-U10 ASSY</v>
          </cell>
          <cell r="E1234">
            <v>0</v>
          </cell>
          <cell r="F1234">
            <v>0</v>
          </cell>
          <cell r="H1234" t="str">
            <v>N/A</v>
          </cell>
        </row>
        <row r="1235">
          <cell r="B1235" t="str">
            <v>'265922-0</v>
          </cell>
          <cell r="C1235" t="str">
            <v>D</v>
          </cell>
          <cell r="D1235" t="str">
            <v>MDF(B)-U10 UNIT</v>
          </cell>
          <cell r="E1235">
            <v>0</v>
          </cell>
          <cell r="F1235">
            <v>0</v>
          </cell>
          <cell r="H1235" t="str">
            <v>N/A</v>
          </cell>
        </row>
        <row r="1236">
          <cell r="B1236" t="str">
            <v>'265922-1</v>
          </cell>
          <cell r="C1236" t="str">
            <v>D</v>
          </cell>
          <cell r="D1236" t="str">
            <v>MDF(B)-U10 UNIT</v>
          </cell>
          <cell r="E1236">
            <v>0</v>
          </cell>
          <cell r="F1236">
            <v>0</v>
          </cell>
          <cell r="H1236" t="str">
            <v>N/A</v>
          </cell>
        </row>
        <row r="1237">
          <cell r="B1237" t="str">
            <v>'265924-0</v>
          </cell>
          <cell r="C1237" t="str">
            <v>D</v>
          </cell>
          <cell r="D1237" t="str">
            <v>MBD-U10 ASSY</v>
          </cell>
          <cell r="E1237">
            <v>239.25</v>
          </cell>
          <cell r="F1237">
            <v>0</v>
          </cell>
          <cell r="H1237" t="str">
            <v>N/A</v>
          </cell>
        </row>
        <row r="1238">
          <cell r="B1238" t="str">
            <v>'265924-1</v>
          </cell>
          <cell r="C1238" t="str">
            <v>D</v>
          </cell>
          <cell r="D1238" t="str">
            <v>MBD-U10 ASSY (S5000)</v>
          </cell>
          <cell r="E1238">
            <v>239.25</v>
          </cell>
          <cell r="F1238">
            <v>0</v>
          </cell>
          <cell r="H1238" t="str">
            <v>N/A</v>
          </cell>
          <cell r="I1238" t="str">
            <v>'265924-2</v>
          </cell>
        </row>
        <row r="1239">
          <cell r="B1239" t="str">
            <v>'265924-2</v>
          </cell>
          <cell r="C1239" t="str">
            <v>D</v>
          </cell>
          <cell r="D1239" t="str">
            <v>MBD-U10 ASSY  (S5500)</v>
          </cell>
          <cell r="E1239">
            <v>239.85</v>
          </cell>
          <cell r="F1239">
            <v>0</v>
          </cell>
          <cell r="H1239" t="str">
            <v>N/A</v>
          </cell>
        </row>
        <row r="1240">
          <cell r="B1240" t="str">
            <v>'265924-3</v>
          </cell>
          <cell r="C1240" t="str">
            <v>D</v>
          </cell>
          <cell r="D1240" t="str">
            <v>MBD(600)-U10 ASSY</v>
          </cell>
          <cell r="E1240">
            <v>239.85</v>
          </cell>
          <cell r="F1240">
            <v>0</v>
          </cell>
          <cell r="H1240" t="str">
            <v>N/A</v>
          </cell>
        </row>
        <row r="1241">
          <cell r="B1241" t="str">
            <v>'265924-4</v>
          </cell>
          <cell r="C1241" t="str">
            <v>D</v>
          </cell>
          <cell r="D1241" t="str">
            <v>MBD(700)-U10 ASSY</v>
          </cell>
          <cell r="E1241">
            <v>239.85</v>
          </cell>
          <cell r="F1241">
            <v>0</v>
          </cell>
          <cell r="H1241" t="str">
            <v>N/A</v>
          </cell>
        </row>
        <row r="1242">
          <cell r="B1242" t="str">
            <v>'265924-4LBR</v>
          </cell>
          <cell r="C1242" t="str">
            <v>D</v>
          </cell>
          <cell r="D1242" t="str">
            <v>MBD(700)-U10 HIKARI LABOR</v>
          </cell>
          <cell r="E1242">
            <v>3.97</v>
          </cell>
          <cell r="F1242">
            <v>0</v>
          </cell>
          <cell r="H1242" t="str">
            <v>N/A</v>
          </cell>
        </row>
        <row r="1243">
          <cell r="B1243" t="str">
            <v>'265924-5</v>
          </cell>
          <cell r="C1243" t="str">
            <v>D</v>
          </cell>
          <cell r="D1243" t="str">
            <v>MBD(800)-U10</v>
          </cell>
          <cell r="E1243">
            <v>239.85</v>
          </cell>
          <cell r="F1243">
            <v>0</v>
          </cell>
          <cell r="H1243" t="str">
            <v>N/A</v>
          </cell>
        </row>
        <row r="1244">
          <cell r="B1244" t="str">
            <v>'265924-5lbr</v>
          </cell>
          <cell r="C1244" t="str">
            <v>D</v>
          </cell>
          <cell r="D1244" t="str">
            <v>MBD(800)-U10  LABOR ONLY</v>
          </cell>
          <cell r="E1244">
            <v>3.11</v>
          </cell>
          <cell r="F1244">
            <v>0</v>
          </cell>
          <cell r="H1244" t="str">
            <v>N/A</v>
          </cell>
        </row>
        <row r="1245">
          <cell r="B1245" t="str">
            <v>'265925-0</v>
          </cell>
          <cell r="C1245" t="str">
            <v>D</v>
          </cell>
          <cell r="D1245" t="str">
            <v>CNF(8)-U10 ASSY</v>
          </cell>
          <cell r="E1245">
            <v>0</v>
          </cell>
          <cell r="F1245">
            <v>0</v>
          </cell>
          <cell r="H1245" t="str">
            <v>N/A</v>
          </cell>
        </row>
        <row r="1246">
          <cell r="B1246" t="str">
            <v>'265926-0</v>
          </cell>
          <cell r="C1246" t="str">
            <v>D</v>
          </cell>
          <cell r="D1246" t="str">
            <v>IPT(4)-U10 ASSY</v>
          </cell>
          <cell r="E1246">
            <v>0</v>
          </cell>
          <cell r="F1246">
            <v>0</v>
          </cell>
          <cell r="H1246" t="str">
            <v>N/A</v>
          </cell>
        </row>
        <row r="1247">
          <cell r="B1247" t="str">
            <v>'265927-FG</v>
          </cell>
          <cell r="C1247" t="str">
            <v>D</v>
          </cell>
          <cell r="D1247" t="str">
            <v>FMS(2)-U13 (AUS) FINAL ASSY</v>
          </cell>
          <cell r="E1247">
            <v>0</v>
          </cell>
          <cell r="F1247">
            <v>0</v>
          </cell>
          <cell r="H1247" t="str">
            <v>N/A</v>
          </cell>
        </row>
        <row r="1248">
          <cell r="B1248" t="str">
            <v>'265928-FG</v>
          </cell>
          <cell r="C1248" t="str">
            <v>D</v>
          </cell>
          <cell r="D1248" t="str">
            <v>FMS(4)-U13 (AUS) FINAL ASSY</v>
          </cell>
          <cell r="E1248">
            <v>0</v>
          </cell>
          <cell r="F1248">
            <v>0</v>
          </cell>
          <cell r="H1248" t="str">
            <v>N/A</v>
          </cell>
        </row>
        <row r="1249">
          <cell r="B1249" t="str">
            <v>'265934-0</v>
          </cell>
          <cell r="C1249" t="str">
            <v>D</v>
          </cell>
          <cell r="D1249" t="str">
            <v>DTI-U10 ASSY</v>
          </cell>
          <cell r="E1249">
            <v>0</v>
          </cell>
          <cell r="F1249">
            <v>0</v>
          </cell>
          <cell r="H1249" t="str">
            <v>N/A</v>
          </cell>
        </row>
        <row r="1250">
          <cell r="B1250" t="str">
            <v>'265934-2</v>
          </cell>
          <cell r="C1250" t="str">
            <v>D</v>
          </cell>
          <cell r="D1250" t="str">
            <v>DTI-U30 ASSY</v>
          </cell>
          <cell r="E1250">
            <v>0</v>
          </cell>
          <cell r="F1250">
            <v>0</v>
          </cell>
          <cell r="H1250" t="str">
            <v>N/A</v>
          </cell>
        </row>
        <row r="1251">
          <cell r="B1251" t="str">
            <v>'265935-0</v>
          </cell>
          <cell r="C1251" t="str">
            <v>D</v>
          </cell>
          <cell r="D1251" t="str">
            <v>CLKG-U10 ASSY</v>
          </cell>
          <cell r="E1251">
            <v>0</v>
          </cell>
          <cell r="F1251">
            <v>0</v>
          </cell>
          <cell r="H1251" t="str">
            <v>N/A</v>
          </cell>
        </row>
        <row r="1252">
          <cell r="B1252" t="str">
            <v>'265936-0</v>
          </cell>
          <cell r="C1252" t="str">
            <v>D</v>
          </cell>
          <cell r="D1252" t="str">
            <v>IPT(8)-U10 ASSY</v>
          </cell>
          <cell r="E1252">
            <v>0</v>
          </cell>
          <cell r="F1252">
            <v>0</v>
          </cell>
          <cell r="H1252" t="str">
            <v>N/A</v>
          </cell>
        </row>
        <row r="1253">
          <cell r="B1253" t="str">
            <v>'265937-0</v>
          </cell>
          <cell r="C1253" t="str">
            <v>D</v>
          </cell>
          <cell r="D1253" t="str">
            <v>IPE(4)-U10 ASSY  (FOR IPT(8)-U10)</v>
          </cell>
          <cell r="E1253">
            <v>5.42</v>
          </cell>
          <cell r="F1253">
            <v>0</v>
          </cell>
          <cell r="H1253" t="str">
            <v>N/A</v>
          </cell>
        </row>
        <row r="1254">
          <cell r="B1254" t="str">
            <v>'265937-HLBR</v>
          </cell>
          <cell r="C1254" t="str">
            <v>D</v>
          </cell>
          <cell r="D1254" t="str">
            <v>IPE(4)-U10 ASSY (FOR IPT(8)-U10)</v>
          </cell>
          <cell r="E1254">
            <v>5.42</v>
          </cell>
          <cell r="F1254">
            <v>0</v>
          </cell>
          <cell r="H1254" t="str">
            <v>N/A</v>
          </cell>
        </row>
        <row r="1255">
          <cell r="B1255" t="str">
            <v>'265938-0</v>
          </cell>
          <cell r="C1255" t="str">
            <v>D</v>
          </cell>
          <cell r="D1255" t="str">
            <v>ACD(8)-U10 ASSY</v>
          </cell>
          <cell r="E1255">
            <v>456.35300000000001</v>
          </cell>
          <cell r="F1255">
            <v>0</v>
          </cell>
          <cell r="H1255" t="str">
            <v>N/A</v>
          </cell>
        </row>
        <row r="1256">
          <cell r="B1256" t="str">
            <v>'265938-LBR</v>
          </cell>
          <cell r="C1256" t="str">
            <v>D</v>
          </cell>
          <cell r="D1256" t="str">
            <v>ACD(8)-U10 ASSY LABOR ONLY</v>
          </cell>
          <cell r="E1256">
            <v>0</v>
          </cell>
          <cell r="F1256">
            <v>0</v>
          </cell>
          <cell r="H1256" t="str">
            <v>N/A</v>
          </cell>
        </row>
        <row r="1257">
          <cell r="B1257" t="str">
            <v>'265939-0</v>
          </cell>
          <cell r="C1257" t="str">
            <v>D</v>
          </cell>
          <cell r="D1257" t="str">
            <v>DID(4)-U10 ASSY</v>
          </cell>
          <cell r="E1257">
            <v>0</v>
          </cell>
          <cell r="F1257">
            <v>0</v>
          </cell>
          <cell r="H1257" t="str">
            <v>N/A</v>
          </cell>
        </row>
        <row r="1258">
          <cell r="B1258" t="str">
            <v>'265940-0</v>
          </cell>
          <cell r="C1258" t="str">
            <v>D</v>
          </cell>
          <cell r="D1258" t="str">
            <v>RS232 ADAPTOR BOARD</v>
          </cell>
          <cell r="E1258">
            <v>0</v>
          </cell>
          <cell r="F1258">
            <v>0</v>
          </cell>
          <cell r="H1258" t="str">
            <v>N/A</v>
          </cell>
        </row>
        <row r="1259">
          <cell r="B1259" t="str">
            <v>'265941-0</v>
          </cell>
          <cell r="C1259" t="str">
            <v>D</v>
          </cell>
          <cell r="D1259" t="str">
            <v>PRT(1)-U10 ASSY</v>
          </cell>
          <cell r="E1259">
            <v>0</v>
          </cell>
          <cell r="F1259">
            <v>0</v>
          </cell>
          <cell r="H1259" t="str">
            <v>N/A</v>
          </cell>
        </row>
        <row r="1260">
          <cell r="B1260" t="str">
            <v>'265942-0</v>
          </cell>
          <cell r="C1260" t="str">
            <v>D</v>
          </cell>
          <cell r="D1260" t="str">
            <v>MIFA-U10</v>
          </cell>
          <cell r="E1260">
            <v>0</v>
          </cell>
          <cell r="F1260">
            <v>0</v>
          </cell>
          <cell r="H1260" t="str">
            <v>N/A</v>
          </cell>
        </row>
        <row r="1261">
          <cell r="B1261" t="str">
            <v>'265943-0</v>
          </cell>
          <cell r="C1261" t="str">
            <v>D</v>
          </cell>
          <cell r="D1261" t="str">
            <v>DELETE THIS PART NUMBER</v>
          </cell>
          <cell r="E1261">
            <v>0</v>
          </cell>
          <cell r="F1261">
            <v>0</v>
          </cell>
          <cell r="H1261" t="str">
            <v>N/A</v>
          </cell>
        </row>
        <row r="1262">
          <cell r="B1262" t="str">
            <v>'265943-FG</v>
          </cell>
          <cell r="C1262" t="str">
            <v>D</v>
          </cell>
          <cell r="D1262" t="str">
            <v>VMS(2)-U21 (JAPAN) FINAL ASSY</v>
          </cell>
          <cell r="E1262">
            <v>0</v>
          </cell>
          <cell r="F1262">
            <v>0</v>
          </cell>
          <cell r="H1262" t="str">
            <v>N/A</v>
          </cell>
        </row>
        <row r="1263">
          <cell r="B1263" t="str">
            <v>'265944-0</v>
          </cell>
          <cell r="C1263" t="str">
            <v>D</v>
          </cell>
          <cell r="D1263" t="str">
            <v>DELETE THIS PART NUMBER</v>
          </cell>
          <cell r="E1263">
            <v>0</v>
          </cell>
          <cell r="F1263">
            <v>0</v>
          </cell>
          <cell r="H1263" t="str">
            <v>N/A</v>
          </cell>
        </row>
        <row r="1264">
          <cell r="B1264" t="str">
            <v>'265944-FG</v>
          </cell>
          <cell r="C1264" t="str">
            <v>D</v>
          </cell>
          <cell r="D1264" t="str">
            <v>VMS(4)-U21 (JAPAN) FINAL ASSY</v>
          </cell>
          <cell r="E1264">
            <v>0</v>
          </cell>
          <cell r="F1264">
            <v>0</v>
          </cell>
          <cell r="H1264" t="str">
            <v>N/A</v>
          </cell>
        </row>
        <row r="1265">
          <cell r="B1265" t="str">
            <v>'265945-0</v>
          </cell>
          <cell r="C1265" t="str">
            <v>D</v>
          </cell>
          <cell r="D1265" t="str">
            <v>DELETE THIS PART NUMBER</v>
          </cell>
          <cell r="E1265">
            <v>0</v>
          </cell>
          <cell r="F1265">
            <v>0</v>
          </cell>
          <cell r="H1265" t="str">
            <v>N/A</v>
          </cell>
        </row>
        <row r="1266">
          <cell r="B1266" t="str">
            <v>'265945-FG</v>
          </cell>
          <cell r="C1266" t="str">
            <v>D</v>
          </cell>
          <cell r="D1266" t="str">
            <v>VMS(8)-U21 (JAPAN) FINAL ASSY</v>
          </cell>
          <cell r="E1266">
            <v>0</v>
          </cell>
          <cell r="F1266">
            <v>0</v>
          </cell>
          <cell r="H1266" t="str">
            <v>N/A</v>
          </cell>
        </row>
        <row r="1267">
          <cell r="B1267" t="str">
            <v>'265946-FG</v>
          </cell>
          <cell r="C1267" t="str">
            <v>D</v>
          </cell>
          <cell r="D1267" t="str">
            <v>FMS(4)-U11 (JAPAN) FINAL ASSY</v>
          </cell>
          <cell r="E1267">
            <v>0</v>
          </cell>
          <cell r="F1267">
            <v>0</v>
          </cell>
          <cell r="H1267" t="str">
            <v>N/A</v>
          </cell>
        </row>
        <row r="1268">
          <cell r="B1268" t="str">
            <v>'265947-0</v>
          </cell>
          <cell r="C1268" t="str">
            <v>D</v>
          </cell>
          <cell r="D1268" t="str">
            <v>OPX(2)-U10 ASSY</v>
          </cell>
          <cell r="E1268">
            <v>0</v>
          </cell>
          <cell r="F1268">
            <v>0</v>
          </cell>
          <cell r="H1268" t="str">
            <v>N/A</v>
          </cell>
        </row>
        <row r="1269">
          <cell r="B1269" t="str">
            <v>'265950-0</v>
          </cell>
          <cell r="C1269" t="str">
            <v>D</v>
          </cell>
          <cell r="D1269" t="str">
            <v>MBU-MHI(KEY) UNIT</v>
          </cell>
          <cell r="E1269">
            <v>35.983400000000003</v>
          </cell>
          <cell r="F1269">
            <v>0</v>
          </cell>
          <cell r="H1269" t="str">
            <v>N/A</v>
          </cell>
        </row>
        <row r="1270">
          <cell r="B1270" t="str">
            <v>'265950-HGLBR</v>
          </cell>
          <cell r="C1270" t="str">
            <v>D</v>
          </cell>
          <cell r="D1270" t="str">
            <v>MBU-MHI (KEY) UNIT LABOR CHARGES</v>
          </cell>
          <cell r="E1270">
            <v>15.93</v>
          </cell>
          <cell r="F1270">
            <v>0</v>
          </cell>
          <cell r="H1270" t="str">
            <v>N/A</v>
          </cell>
        </row>
        <row r="1271">
          <cell r="B1271" t="str">
            <v>'265951-0</v>
          </cell>
          <cell r="D1271" t="str">
            <v>MBU-MHI (PBX) UNIT NSA-173413-001</v>
          </cell>
          <cell r="E1271">
            <v>43.2303</v>
          </cell>
          <cell r="F1271">
            <v>0</v>
          </cell>
          <cell r="H1271" t="str">
            <v>N/A</v>
          </cell>
        </row>
        <row r="1272">
          <cell r="B1272" t="str">
            <v>'265952-0</v>
          </cell>
          <cell r="C1272" t="str">
            <v>D</v>
          </cell>
          <cell r="D1272" t="str">
            <v>DMB-U UNIT</v>
          </cell>
          <cell r="E1272">
            <v>0</v>
          </cell>
          <cell r="F1272">
            <v>0</v>
          </cell>
          <cell r="H1272" t="str">
            <v>N/A</v>
          </cell>
        </row>
        <row r="1273">
          <cell r="B1273" t="str">
            <v>'265953-0</v>
          </cell>
          <cell r="C1273" t="str">
            <v>D</v>
          </cell>
          <cell r="D1273" t="str">
            <v>MBU-MHI(PBX) GSA</v>
          </cell>
          <cell r="E1273">
            <v>44.8645</v>
          </cell>
          <cell r="F1273">
            <v>0</v>
          </cell>
          <cell r="H1273" t="str">
            <v>N/A</v>
          </cell>
        </row>
        <row r="1274">
          <cell r="B1274" t="str">
            <v>'265953-GLBR</v>
          </cell>
          <cell r="C1274" t="str">
            <v>D</v>
          </cell>
          <cell r="D1274" t="str">
            <v>MBU-MHI(PBX) GSA</v>
          </cell>
          <cell r="E1274">
            <v>12.47</v>
          </cell>
          <cell r="F1274">
            <v>0</v>
          </cell>
          <cell r="H1274" t="str">
            <v>N/A</v>
          </cell>
        </row>
        <row r="1275">
          <cell r="B1275" t="str">
            <v>'265954-0</v>
          </cell>
          <cell r="C1275" t="str">
            <v>D</v>
          </cell>
          <cell r="D1275" t="str">
            <v>MBR-I(PBX) ASSY</v>
          </cell>
          <cell r="E1275">
            <v>21.8522</v>
          </cell>
          <cell r="F1275">
            <v>0</v>
          </cell>
          <cell r="H1275" t="str">
            <v>N/A</v>
          </cell>
        </row>
        <row r="1276">
          <cell r="B1276" t="str">
            <v>'265954-1</v>
          </cell>
          <cell r="C1276" t="str">
            <v>D</v>
          </cell>
          <cell r="D1276" t="str">
            <v>MBR-I(PBX) ASSY</v>
          </cell>
          <cell r="E1276">
            <v>37.2468</v>
          </cell>
          <cell r="F1276">
            <v>0</v>
          </cell>
          <cell r="H1276" t="str">
            <v>N/A</v>
          </cell>
        </row>
        <row r="1277">
          <cell r="B1277" t="str">
            <v>'265954-1LBR</v>
          </cell>
          <cell r="C1277" t="str">
            <v>D</v>
          </cell>
          <cell r="D1277" t="str">
            <v>MBR-I(PBX) ASSY LABOR ONLY</v>
          </cell>
          <cell r="E1277">
            <v>15.39</v>
          </cell>
          <cell r="F1277">
            <v>0</v>
          </cell>
          <cell r="H1277" t="str">
            <v>N/A</v>
          </cell>
        </row>
        <row r="1278">
          <cell r="B1278" t="str">
            <v>'265954-LBR</v>
          </cell>
          <cell r="C1278" t="str">
            <v>D</v>
          </cell>
          <cell r="D1278" t="str">
            <v>MBR-I(PBX) ASSY  LABOR ONLY</v>
          </cell>
          <cell r="E1278">
            <v>0</v>
          </cell>
          <cell r="F1278">
            <v>0</v>
          </cell>
          <cell r="H1278" t="str">
            <v>N/A</v>
          </cell>
        </row>
        <row r="1279">
          <cell r="B1279" t="str">
            <v>'265956-0</v>
          </cell>
          <cell r="C1279" t="str">
            <v>D</v>
          </cell>
          <cell r="D1279" t="str">
            <v>MBR-I(KEY) UNIT</v>
          </cell>
          <cell r="E1279">
            <v>45.239699999999999</v>
          </cell>
          <cell r="F1279">
            <v>0</v>
          </cell>
          <cell r="H1279" t="str">
            <v>N/A</v>
          </cell>
        </row>
        <row r="1280">
          <cell r="B1280" t="str">
            <v>'265956-LBR</v>
          </cell>
          <cell r="C1280" t="str">
            <v>D</v>
          </cell>
          <cell r="D1280" t="str">
            <v>MBR-I(KEY) UNIT LABOR ONLY</v>
          </cell>
          <cell r="E1280">
            <v>15.39</v>
          </cell>
          <cell r="F1280">
            <v>0</v>
          </cell>
          <cell r="H1280" t="str">
            <v>N/A</v>
          </cell>
        </row>
        <row r="1281">
          <cell r="B1281" t="str">
            <v>'265957-0</v>
          </cell>
          <cell r="C1281" t="str">
            <v>D</v>
          </cell>
          <cell r="D1281" t="str">
            <v>MBR-(IP) UNIT</v>
          </cell>
          <cell r="E1281">
            <v>73.994600000000005</v>
          </cell>
          <cell r="F1281">
            <v>0</v>
          </cell>
          <cell r="H1281" t="str">
            <v>N/A</v>
          </cell>
        </row>
        <row r="1282">
          <cell r="B1282" t="str">
            <v>'265957-LBR</v>
          </cell>
          <cell r="C1282" t="str">
            <v>D</v>
          </cell>
          <cell r="D1282" t="str">
            <v>MBR-(IP) UNIT LABOR ONLY</v>
          </cell>
          <cell r="E1282">
            <v>0</v>
          </cell>
          <cell r="F1282">
            <v>0</v>
          </cell>
          <cell r="H1282" t="str">
            <v>N/A</v>
          </cell>
        </row>
        <row r="1283">
          <cell r="B1283" t="str">
            <v>'265958-0</v>
          </cell>
          <cell r="C1283" t="str">
            <v>D</v>
          </cell>
          <cell r="D1283" t="str">
            <v>KBR-8CIP UNIT B</v>
          </cell>
          <cell r="E1283">
            <v>7.8296000000000001</v>
          </cell>
          <cell r="F1283">
            <v>0</v>
          </cell>
          <cell r="H1283" t="str">
            <v>N/A</v>
          </cell>
        </row>
        <row r="1284">
          <cell r="B1284" t="str">
            <v>'265958-LBR</v>
          </cell>
          <cell r="C1284" t="str">
            <v>D</v>
          </cell>
          <cell r="D1284" t="str">
            <v>KBR-8CIP UNIT B LABOR ONLY</v>
          </cell>
          <cell r="E1284">
            <v>26.98</v>
          </cell>
          <cell r="F1284">
            <v>0</v>
          </cell>
          <cell r="H1284" t="str">
            <v>N/A</v>
          </cell>
        </row>
        <row r="1285">
          <cell r="B1285" t="str">
            <v>'265959-0</v>
          </cell>
          <cell r="C1285" t="str">
            <v>D</v>
          </cell>
          <cell r="D1285" t="str">
            <v>KBR-16CIP UNIT(B)</v>
          </cell>
          <cell r="E1285">
            <v>9.4395000000000007</v>
          </cell>
          <cell r="F1285">
            <v>0</v>
          </cell>
          <cell r="H1285" t="str">
            <v>N/A</v>
          </cell>
        </row>
        <row r="1286">
          <cell r="B1286" t="str">
            <v>'265959-hlbr</v>
          </cell>
          <cell r="C1286" t="str">
            <v>D</v>
          </cell>
          <cell r="D1286" t="str">
            <v>KBR-16CIP UNIT (B)</v>
          </cell>
          <cell r="E1286">
            <v>0</v>
          </cell>
          <cell r="F1286">
            <v>0</v>
          </cell>
          <cell r="H1286" t="str">
            <v>N/A</v>
          </cell>
        </row>
        <row r="1287">
          <cell r="B1287" t="str">
            <v>'265965-0</v>
          </cell>
          <cell r="C1287" t="str">
            <v>D</v>
          </cell>
          <cell r="D1287" t="str">
            <v>IPW-2U PKG   NSA-174165-001</v>
          </cell>
          <cell r="E1287">
            <v>0.12139999999999999</v>
          </cell>
          <cell r="F1287">
            <v>0</v>
          </cell>
          <cell r="H1287" t="str">
            <v>N/A</v>
          </cell>
        </row>
        <row r="1288">
          <cell r="B1288" t="str">
            <v>'265966-0</v>
          </cell>
          <cell r="C1288" t="str">
            <v>D</v>
          </cell>
          <cell r="D1288" t="str">
            <v>KBR-8C UNIT (B)</v>
          </cell>
          <cell r="E1288">
            <v>9.8803999999999998</v>
          </cell>
          <cell r="F1288">
            <v>0</v>
          </cell>
          <cell r="H1288" t="str">
            <v>N/A</v>
          </cell>
        </row>
        <row r="1289">
          <cell r="B1289" t="str">
            <v>'265966-LBR</v>
          </cell>
          <cell r="C1289" t="str">
            <v>D</v>
          </cell>
          <cell r="D1289" t="str">
            <v>KBR-8C UNIT (B) LABOR ONLY</v>
          </cell>
          <cell r="E1289">
            <v>3.84</v>
          </cell>
          <cell r="F1289">
            <v>0</v>
          </cell>
          <cell r="H1289" t="str">
            <v>N/A</v>
          </cell>
        </row>
        <row r="1290">
          <cell r="B1290" t="str">
            <v>'265967-0</v>
          </cell>
          <cell r="C1290" t="str">
            <v>D</v>
          </cell>
          <cell r="D1290" t="str">
            <v>KBR-16C UNIT(B)</v>
          </cell>
          <cell r="E1290">
            <v>11.294700000000001</v>
          </cell>
          <cell r="F1290">
            <v>0</v>
          </cell>
          <cell r="H1290" t="str">
            <v>N/A</v>
          </cell>
        </row>
        <row r="1291">
          <cell r="B1291" t="str">
            <v>'265967-LBR</v>
          </cell>
          <cell r="C1291" t="str">
            <v>D</v>
          </cell>
          <cell r="D1291" t="str">
            <v>KBR-16C UNIT(B) LABOR ONLY</v>
          </cell>
          <cell r="E1291">
            <v>3.84</v>
          </cell>
          <cell r="F1291">
            <v>0</v>
          </cell>
          <cell r="H1291" t="str">
            <v>N/A</v>
          </cell>
        </row>
        <row r="1292">
          <cell r="B1292" t="str">
            <v>'265968-0</v>
          </cell>
          <cell r="C1292" t="str">
            <v>D</v>
          </cell>
          <cell r="D1292" t="str">
            <v>KBR-32D UNIT(LINE B)</v>
          </cell>
          <cell r="E1292">
            <v>6.4290000000000003</v>
          </cell>
          <cell r="F1292">
            <v>0</v>
          </cell>
          <cell r="H1292" t="str">
            <v>N/A</v>
          </cell>
        </row>
        <row r="1293">
          <cell r="B1293" t="str">
            <v>'265969-0</v>
          </cell>
          <cell r="C1293" t="str">
            <v>D</v>
          </cell>
          <cell r="D1293" t="str">
            <v>KBR-32D UNIT (DIAL B)</v>
          </cell>
          <cell r="E1293">
            <v>11.8055</v>
          </cell>
          <cell r="F1293">
            <v>0</v>
          </cell>
          <cell r="H1293" t="str">
            <v>N/A</v>
          </cell>
        </row>
        <row r="1294">
          <cell r="B1294" t="str">
            <v>'265969-LBR</v>
          </cell>
          <cell r="C1294" t="str">
            <v>D</v>
          </cell>
          <cell r="D1294" t="str">
            <v>KBR-32D UNIT (DIAL B) LABOR ONLY</v>
          </cell>
          <cell r="E1294">
            <v>3.7</v>
          </cell>
          <cell r="F1294">
            <v>0</v>
          </cell>
          <cell r="H1294" t="str">
            <v>N/A</v>
          </cell>
        </row>
        <row r="1295">
          <cell r="B1295" t="str">
            <v>'265970-FG</v>
          </cell>
          <cell r="C1295" t="str">
            <v>D</v>
          </cell>
          <cell r="D1295" t="str">
            <v>VMS(4)-U10 (TELECO) FINAL ASSY</v>
          </cell>
          <cell r="E1295">
            <v>0</v>
          </cell>
          <cell r="F1295">
            <v>0</v>
          </cell>
          <cell r="H1295" t="str">
            <v>N/A</v>
          </cell>
        </row>
        <row r="1296">
          <cell r="B1296" t="str">
            <v>'265971-FG</v>
          </cell>
          <cell r="C1296" t="str">
            <v>D</v>
          </cell>
          <cell r="D1296" t="str">
            <v>FMS(4)-U10 (TELECO) FINAL ASSY</v>
          </cell>
          <cell r="E1296">
            <v>0</v>
          </cell>
          <cell r="F1296">
            <v>0</v>
          </cell>
          <cell r="H1296" t="str">
            <v>N/A</v>
          </cell>
        </row>
        <row r="1297">
          <cell r="B1297" t="str">
            <v>'265972-0</v>
          </cell>
          <cell r="C1297" t="str">
            <v>D</v>
          </cell>
          <cell r="D1297" t="str">
            <v>BSU(2)-U10 ASSY</v>
          </cell>
          <cell r="E1297">
            <v>0</v>
          </cell>
          <cell r="F1297">
            <v>0</v>
          </cell>
          <cell r="H1297" t="str">
            <v>N/A</v>
          </cell>
        </row>
        <row r="1298">
          <cell r="B1298" t="str">
            <v>'265973-0</v>
          </cell>
          <cell r="C1298" t="str">
            <v>I</v>
          </cell>
          <cell r="D1298" t="str">
            <v>CTI(4/8)-U10 SUB-ASSY</v>
          </cell>
          <cell r="E1298">
            <v>1200</v>
          </cell>
          <cell r="F1298">
            <v>0</v>
          </cell>
          <cell r="H1298" t="str">
            <v>N/A</v>
          </cell>
        </row>
        <row r="1299">
          <cell r="B1299" t="str">
            <v>'265973-1</v>
          </cell>
          <cell r="C1299" t="str">
            <v>D</v>
          </cell>
          <cell r="D1299" t="str">
            <v>CTI(4/8)-U10 SUB-ASSY (WITH HARD DRIVE)</v>
          </cell>
          <cell r="E1299">
            <v>0</v>
          </cell>
          <cell r="F1299">
            <v>0</v>
          </cell>
          <cell r="H1299" t="str">
            <v>N/A</v>
          </cell>
        </row>
        <row r="1300">
          <cell r="B1300" t="str">
            <v>'265973-REP</v>
          </cell>
          <cell r="C1300" t="str">
            <v>I</v>
          </cell>
          <cell r="D1300" t="str">
            <v>CTI(4/8)-U10 SUB ASSY (R)</v>
          </cell>
          <cell r="E1300">
            <v>600</v>
          </cell>
          <cell r="F1300">
            <v>0</v>
          </cell>
          <cell r="H1300" t="str">
            <v>N/A</v>
          </cell>
        </row>
        <row r="1301">
          <cell r="B1301" t="str">
            <v>'265973-T</v>
          </cell>
          <cell r="C1301" t="str">
            <v>D</v>
          </cell>
          <cell r="D1301" t="str">
            <v>CTI(4/8)-U10 SUB-ASSY (TELECO)</v>
          </cell>
          <cell r="E1301">
            <v>1280</v>
          </cell>
          <cell r="F1301">
            <v>0</v>
          </cell>
          <cell r="H1301" t="str">
            <v>N/A</v>
          </cell>
        </row>
        <row r="1302">
          <cell r="B1302" t="str">
            <v>'265974-0</v>
          </cell>
          <cell r="D1302" t="str">
            <v>CTI(12/16)-U10 SUB-ASSY</v>
          </cell>
          <cell r="E1302">
            <v>320.8</v>
          </cell>
          <cell r="F1302">
            <v>0</v>
          </cell>
          <cell r="H1302" t="str">
            <v>N/A</v>
          </cell>
        </row>
        <row r="1303">
          <cell r="B1303" t="str">
            <v>'265974-FG</v>
          </cell>
          <cell r="C1303" t="str">
            <v>D</v>
          </cell>
          <cell r="D1303" t="str">
            <v>CTI(12/16)-U10 EXPANSION BOARD</v>
          </cell>
          <cell r="E1303">
            <v>0</v>
          </cell>
          <cell r="F1303">
            <v>0</v>
          </cell>
          <cell r="H1303" t="str">
            <v>N/A</v>
          </cell>
          <cell r="I1303" t="str">
            <v>'750491</v>
          </cell>
        </row>
        <row r="1304">
          <cell r="B1304" t="str">
            <v>'265974-REP</v>
          </cell>
          <cell r="C1304" t="str">
            <v>D</v>
          </cell>
          <cell r="D1304" t="str">
            <v>CTI(12/16)-U10 SUB-ASSY (R)</v>
          </cell>
          <cell r="E1304">
            <v>160.4</v>
          </cell>
          <cell r="F1304">
            <v>0</v>
          </cell>
          <cell r="H1304" t="str">
            <v>N/A</v>
          </cell>
        </row>
        <row r="1305">
          <cell r="B1305" t="str">
            <v>'265974-T</v>
          </cell>
          <cell r="C1305" t="str">
            <v>D</v>
          </cell>
          <cell r="D1305" t="str">
            <v>CTI(12/16)-U10 SUB-ASSY (TELECO)</v>
          </cell>
          <cell r="E1305">
            <v>505</v>
          </cell>
          <cell r="F1305">
            <v>0</v>
          </cell>
          <cell r="H1305" t="str">
            <v>N/A</v>
          </cell>
        </row>
        <row r="1306">
          <cell r="B1306" t="str">
            <v>'265975-0</v>
          </cell>
          <cell r="C1306" t="str">
            <v>D</v>
          </cell>
          <cell r="D1306" t="str">
            <v>CTI-U10 DSP SUB-ASSY</v>
          </cell>
          <cell r="E1306">
            <v>0</v>
          </cell>
          <cell r="F1306">
            <v>0</v>
          </cell>
          <cell r="H1306" t="str">
            <v>N/A</v>
          </cell>
        </row>
        <row r="1307">
          <cell r="B1307" t="str">
            <v>'265976-FG</v>
          </cell>
          <cell r="C1307" t="str">
            <v>D</v>
          </cell>
          <cell r="D1307" t="str">
            <v>CTI(4)-U10 FINAL ASSY</v>
          </cell>
          <cell r="E1307">
            <v>0</v>
          </cell>
          <cell r="F1307">
            <v>0</v>
          </cell>
          <cell r="H1307" t="str">
            <v>N/A</v>
          </cell>
        </row>
        <row r="1308">
          <cell r="B1308" t="str">
            <v>'265977-FG</v>
          </cell>
          <cell r="C1308" t="str">
            <v>D</v>
          </cell>
          <cell r="D1308" t="str">
            <v>CTI(8)-U10 FINAL ASSY</v>
          </cell>
          <cell r="E1308">
            <v>0</v>
          </cell>
          <cell r="F1308">
            <v>0</v>
          </cell>
          <cell r="H1308" t="str">
            <v>N/A</v>
          </cell>
        </row>
        <row r="1309">
          <cell r="B1309" t="str">
            <v>'265978-FG</v>
          </cell>
          <cell r="C1309" t="str">
            <v>D</v>
          </cell>
          <cell r="D1309" t="str">
            <v>CTI(12)-U10 FINAL ASSY</v>
          </cell>
          <cell r="E1309">
            <v>0</v>
          </cell>
          <cell r="F1309">
            <v>0</v>
          </cell>
          <cell r="H1309" t="str">
            <v>N/A</v>
          </cell>
        </row>
        <row r="1310">
          <cell r="B1310" t="str">
            <v>'265979-FG</v>
          </cell>
          <cell r="C1310" t="str">
            <v>D</v>
          </cell>
          <cell r="D1310" t="str">
            <v>CTI(16)-U10 FINAL ASSY</v>
          </cell>
          <cell r="E1310">
            <v>0</v>
          </cell>
          <cell r="F1310">
            <v>0</v>
          </cell>
          <cell r="H1310" t="str">
            <v>N/A</v>
          </cell>
        </row>
        <row r="1311">
          <cell r="B1311" t="str">
            <v>'265980-FG</v>
          </cell>
          <cell r="C1311" t="str">
            <v>D</v>
          </cell>
          <cell r="D1311" t="str">
            <v>VMS(2F)-U10 ASSY</v>
          </cell>
          <cell r="E1311">
            <v>0</v>
          </cell>
          <cell r="F1311">
            <v>0</v>
          </cell>
          <cell r="H1311" t="str">
            <v>N/A</v>
          </cell>
        </row>
        <row r="1312">
          <cell r="B1312" t="str">
            <v>'265981-FG</v>
          </cell>
          <cell r="C1312" t="str">
            <v>D</v>
          </cell>
          <cell r="D1312" t="str">
            <v>VMS(4F)-U10 ASSY</v>
          </cell>
          <cell r="E1312">
            <v>0</v>
          </cell>
          <cell r="F1312">
            <v>0</v>
          </cell>
          <cell r="H1312" t="str">
            <v>N/A</v>
          </cell>
        </row>
        <row r="1313">
          <cell r="B1313" t="str">
            <v>'265982-FG</v>
          </cell>
          <cell r="C1313" t="str">
            <v>D</v>
          </cell>
          <cell r="D1313" t="str">
            <v>VP(4)-U10</v>
          </cell>
          <cell r="E1313">
            <v>0</v>
          </cell>
          <cell r="F1313">
            <v>0</v>
          </cell>
          <cell r="H1313" t="str">
            <v>N/A</v>
          </cell>
        </row>
        <row r="1314">
          <cell r="B1314" t="str">
            <v>'265983-FG</v>
          </cell>
          <cell r="C1314" t="str">
            <v>D</v>
          </cell>
          <cell r="D1314" t="str">
            <v>VP(8)-U10</v>
          </cell>
          <cell r="E1314">
            <v>0</v>
          </cell>
          <cell r="F1314">
            <v>0</v>
          </cell>
          <cell r="H1314" t="str">
            <v>N/A</v>
          </cell>
        </row>
        <row r="1315">
          <cell r="B1315" t="str">
            <v>'265984-FG</v>
          </cell>
          <cell r="C1315" t="str">
            <v>D</v>
          </cell>
          <cell r="D1315" t="str">
            <v>VP(12)-U10</v>
          </cell>
          <cell r="E1315">
            <v>0</v>
          </cell>
          <cell r="F1315">
            <v>0</v>
          </cell>
          <cell r="H1315" t="str">
            <v>N/A</v>
          </cell>
        </row>
        <row r="1316">
          <cell r="B1316" t="str">
            <v>'265985-FG</v>
          </cell>
          <cell r="C1316" t="str">
            <v>D</v>
          </cell>
          <cell r="D1316" t="str">
            <v>VP(16)-U10</v>
          </cell>
          <cell r="E1316">
            <v>0</v>
          </cell>
          <cell r="F1316">
            <v>0</v>
          </cell>
          <cell r="H1316" t="str">
            <v>N/A</v>
          </cell>
        </row>
        <row r="1317">
          <cell r="B1317" t="str">
            <v>'265988-0</v>
          </cell>
          <cell r="D1317" t="str">
            <v>FMS( )-U20 SUB-ASSY</v>
          </cell>
          <cell r="E1317">
            <v>409</v>
          </cell>
          <cell r="F1317">
            <v>493</v>
          </cell>
          <cell r="H1317" t="str">
            <v>N/A</v>
          </cell>
        </row>
        <row r="1318">
          <cell r="B1318" t="str">
            <v>'265988-LBR</v>
          </cell>
          <cell r="C1318" t="str">
            <v>D</v>
          </cell>
          <cell r="D1318" t="str">
            <v>FMS( )-U20 HIKARI LABOR CHARGES</v>
          </cell>
          <cell r="E1318">
            <v>36.26</v>
          </cell>
          <cell r="F1318">
            <v>0</v>
          </cell>
          <cell r="H1318" t="str">
            <v>N/A</v>
          </cell>
        </row>
        <row r="1319">
          <cell r="B1319" t="str">
            <v>'265988-REP</v>
          </cell>
          <cell r="C1319" t="str">
            <v>D</v>
          </cell>
          <cell r="D1319" t="str">
            <v>FMS( )-U20 SUB-ASSY (R)</v>
          </cell>
          <cell r="E1319">
            <v>204.5</v>
          </cell>
          <cell r="F1319">
            <v>493</v>
          </cell>
          <cell r="H1319" t="str">
            <v>N/A</v>
          </cell>
        </row>
        <row r="1320">
          <cell r="B1320" t="str">
            <v>'265992-0</v>
          </cell>
          <cell r="C1320" t="str">
            <v>D</v>
          </cell>
          <cell r="D1320" t="str">
            <v>IAD-U10 ASSY</v>
          </cell>
          <cell r="E1320">
            <v>0</v>
          </cell>
          <cell r="F1320">
            <v>0</v>
          </cell>
          <cell r="H1320" t="str">
            <v>N/A</v>
          </cell>
        </row>
        <row r="1321">
          <cell r="B1321" t="str">
            <v>'265993-0</v>
          </cell>
          <cell r="C1321" t="str">
            <v>D</v>
          </cell>
          <cell r="D1321" t="str">
            <v>IADSL-U10 ASSY</v>
          </cell>
          <cell r="E1321">
            <v>0</v>
          </cell>
          <cell r="F1321">
            <v>0</v>
          </cell>
          <cell r="H1321" t="str">
            <v>N/A</v>
          </cell>
        </row>
        <row r="1322">
          <cell r="B1322" t="str">
            <v>'265994-0</v>
          </cell>
          <cell r="D1322" t="str">
            <v>VMS( )-U20 SUB-ASSY</v>
          </cell>
          <cell r="E1322">
            <v>489.5</v>
          </cell>
          <cell r="F1322">
            <v>680</v>
          </cell>
          <cell r="H1322" t="str">
            <v>N/A</v>
          </cell>
        </row>
        <row r="1323">
          <cell r="B1323" t="str">
            <v>'265994-FG</v>
          </cell>
          <cell r="C1323" t="str">
            <v>D</v>
          </cell>
          <cell r="D1323" t="str">
            <v>VMS(2)-U20 FINAL ASSY</v>
          </cell>
          <cell r="E1323">
            <v>0</v>
          </cell>
          <cell r="F1323">
            <v>0</v>
          </cell>
          <cell r="H1323" t="str">
            <v>N/A</v>
          </cell>
        </row>
        <row r="1324">
          <cell r="B1324" t="str">
            <v>'265994-LBR</v>
          </cell>
          <cell r="C1324" t="str">
            <v>D</v>
          </cell>
          <cell r="D1324" t="str">
            <v>VMS( )-U20 SUB-ASSY HIKARI LABOR CHARGES</v>
          </cell>
          <cell r="E1324">
            <v>36.26</v>
          </cell>
          <cell r="F1324">
            <v>0</v>
          </cell>
          <cell r="H1324" t="str">
            <v>N/A</v>
          </cell>
        </row>
        <row r="1325">
          <cell r="B1325" t="str">
            <v>'265994-REP</v>
          </cell>
          <cell r="C1325" t="str">
            <v>D</v>
          </cell>
          <cell r="D1325" t="str">
            <v>VMS( )-U20 SUB-ASSY (R)</v>
          </cell>
          <cell r="E1325">
            <v>244.75</v>
          </cell>
          <cell r="F1325">
            <v>680</v>
          </cell>
          <cell r="H1325" t="str">
            <v>N/A</v>
          </cell>
        </row>
        <row r="1326">
          <cell r="B1326" t="str">
            <v>'265995-FG</v>
          </cell>
          <cell r="C1326" t="str">
            <v>D</v>
          </cell>
          <cell r="D1326" t="str">
            <v>VMS(4)-U20 FINAL ASSY</v>
          </cell>
          <cell r="E1326">
            <v>0</v>
          </cell>
          <cell r="F1326">
            <v>0</v>
          </cell>
          <cell r="H1326" t="str">
            <v>N/A</v>
          </cell>
        </row>
        <row r="1327">
          <cell r="B1327" t="str">
            <v>'265996-FG</v>
          </cell>
          <cell r="C1327" t="str">
            <v>D</v>
          </cell>
          <cell r="D1327" t="str">
            <v>VMS(8)-U20 FINAL ASSY</v>
          </cell>
          <cell r="E1327">
            <v>0</v>
          </cell>
          <cell r="F1327">
            <v>0</v>
          </cell>
          <cell r="H1327" t="str">
            <v>N/A</v>
          </cell>
        </row>
        <row r="1328">
          <cell r="B1328" t="str">
            <v>'265997-FG</v>
          </cell>
          <cell r="C1328" t="str">
            <v>D</v>
          </cell>
          <cell r="D1328" t="str">
            <v>CMS(2)-U10 FINAL ASSY</v>
          </cell>
          <cell r="E1328">
            <v>0</v>
          </cell>
          <cell r="F1328">
            <v>0</v>
          </cell>
          <cell r="H1328" t="str">
            <v>N/A</v>
          </cell>
        </row>
        <row r="1329">
          <cell r="B1329" t="str">
            <v>'265998-FG</v>
          </cell>
          <cell r="C1329" t="str">
            <v>D</v>
          </cell>
          <cell r="D1329" t="str">
            <v>CMS(4)-U10 FINAL ASSY</v>
          </cell>
          <cell r="E1329">
            <v>0</v>
          </cell>
          <cell r="F1329">
            <v>0</v>
          </cell>
          <cell r="H1329" t="str">
            <v>N/A</v>
          </cell>
        </row>
        <row r="1330">
          <cell r="B1330" t="str">
            <v>'265999-0</v>
          </cell>
          <cell r="C1330" t="str">
            <v>D</v>
          </cell>
          <cell r="D1330" t="str">
            <v>IAD-U10 POWER MODULE</v>
          </cell>
          <cell r="E1330">
            <v>0</v>
          </cell>
          <cell r="F1330">
            <v>0</v>
          </cell>
          <cell r="H1330" t="str">
            <v>N/A</v>
          </cell>
        </row>
        <row r="1331">
          <cell r="B1331" t="str">
            <v>'266100-0</v>
          </cell>
          <cell r="C1331" t="str">
            <v>D</v>
          </cell>
          <cell r="D1331" t="str">
            <v>FAX SMEM ASSY 2 MEG</v>
          </cell>
          <cell r="E1331">
            <v>13.057</v>
          </cell>
          <cell r="F1331">
            <v>0</v>
          </cell>
          <cell r="H1331" t="str">
            <v>N/A</v>
          </cell>
        </row>
        <row r="1332">
          <cell r="B1332" t="str">
            <v>'266100-LBR</v>
          </cell>
          <cell r="C1332" t="str">
            <v>D</v>
          </cell>
          <cell r="D1332" t="str">
            <v>FAX SMEM ASSY 2 MEG HIKARI LABOR</v>
          </cell>
          <cell r="E1332">
            <v>3.11</v>
          </cell>
          <cell r="F1332">
            <v>0</v>
          </cell>
          <cell r="H1332" t="str">
            <v>N/A</v>
          </cell>
        </row>
        <row r="1333">
          <cell r="B1333" t="str">
            <v>'266101-0</v>
          </cell>
          <cell r="C1333" t="str">
            <v>D</v>
          </cell>
          <cell r="D1333" t="str">
            <v>FAX SMEM ASSY 6 MEG</v>
          </cell>
          <cell r="E1333">
            <v>28.632999999999999</v>
          </cell>
          <cell r="F1333">
            <v>0</v>
          </cell>
          <cell r="H1333" t="str">
            <v>N/A</v>
          </cell>
        </row>
        <row r="1334">
          <cell r="B1334" t="str">
            <v>'266101-LBR</v>
          </cell>
          <cell r="C1334" t="str">
            <v>D</v>
          </cell>
          <cell r="D1334" t="str">
            <v>FAX SMEM ASSY 6 MEG LABOR</v>
          </cell>
          <cell r="E1334">
            <v>3.74</v>
          </cell>
          <cell r="F1334">
            <v>0</v>
          </cell>
          <cell r="H1334" t="str">
            <v>N/A</v>
          </cell>
        </row>
        <row r="1335">
          <cell r="B1335" t="str">
            <v>'266102-0</v>
          </cell>
          <cell r="C1335" t="str">
            <v>D</v>
          </cell>
          <cell r="D1335" t="str">
            <v>FAX SMEM ASSY 12 MEG</v>
          </cell>
          <cell r="E1335">
            <v>53.158999999999999</v>
          </cell>
          <cell r="F1335">
            <v>0</v>
          </cell>
          <cell r="H1335" t="str">
            <v>N/A</v>
          </cell>
        </row>
        <row r="1336">
          <cell r="B1336" t="str">
            <v>'266102-LBR</v>
          </cell>
          <cell r="C1336" t="str">
            <v>D</v>
          </cell>
          <cell r="D1336" t="str">
            <v>FAX 2MEG TO 12MEG LABOR</v>
          </cell>
          <cell r="E1336">
            <v>3.74</v>
          </cell>
          <cell r="F1336">
            <v>0</v>
          </cell>
          <cell r="H1336" t="str">
            <v>N/A</v>
          </cell>
        </row>
        <row r="1337">
          <cell r="B1337" t="str">
            <v>'266103-0</v>
          </cell>
          <cell r="C1337" t="str">
            <v>D</v>
          </cell>
          <cell r="D1337" t="str">
            <v>VMS(2)-B10</v>
          </cell>
          <cell r="E1337">
            <v>26.532</v>
          </cell>
          <cell r="F1337">
            <v>0</v>
          </cell>
          <cell r="H1337" t="str">
            <v>N/A</v>
          </cell>
        </row>
        <row r="1338">
          <cell r="B1338" t="str">
            <v>'266104-0</v>
          </cell>
          <cell r="C1338" t="str">
            <v>D</v>
          </cell>
          <cell r="D1338" t="str">
            <v>VMS(2)-B10 DSP</v>
          </cell>
          <cell r="E1338">
            <v>0</v>
          </cell>
          <cell r="F1338">
            <v>0</v>
          </cell>
          <cell r="H1338" t="str">
            <v>N/A</v>
          </cell>
        </row>
        <row r="1339">
          <cell r="B1339" t="str">
            <v>'266105-0</v>
          </cell>
          <cell r="C1339" t="str">
            <v>D</v>
          </cell>
          <cell r="D1339" t="str">
            <v>MIF-B10 ASSY</v>
          </cell>
          <cell r="E1339">
            <v>0</v>
          </cell>
          <cell r="F1339">
            <v>0</v>
          </cell>
          <cell r="H1339" t="str">
            <v>N/A</v>
          </cell>
        </row>
        <row r="1340">
          <cell r="B1340" t="str">
            <v>'266110-0</v>
          </cell>
          <cell r="C1340" t="str">
            <v>D</v>
          </cell>
          <cell r="D1340" t="str">
            <v>MB408-U10 ASSY</v>
          </cell>
          <cell r="E1340">
            <v>0</v>
          </cell>
          <cell r="F1340">
            <v>0</v>
          </cell>
          <cell r="H1340" t="str">
            <v>N/A</v>
          </cell>
        </row>
        <row r="1341">
          <cell r="B1341" t="str">
            <v>'266111-0</v>
          </cell>
          <cell r="C1341" t="str">
            <v>D</v>
          </cell>
          <cell r="D1341" t="str">
            <v>VM200 ASSY</v>
          </cell>
          <cell r="E1341">
            <v>0</v>
          </cell>
          <cell r="F1341">
            <v>0</v>
          </cell>
          <cell r="H1341" t="str">
            <v>N/A</v>
          </cell>
        </row>
        <row r="1342">
          <cell r="B1342" t="str">
            <v>'267200-0</v>
          </cell>
          <cell r="C1342" t="str">
            <v>D</v>
          </cell>
          <cell r="D1342" t="str">
            <v>MBD UNIT (IT-3010)</v>
          </cell>
          <cell r="E1342">
            <v>175.57</v>
          </cell>
          <cell r="F1342">
            <v>0</v>
          </cell>
          <cell r="H1342" t="str">
            <v>N/A</v>
          </cell>
        </row>
        <row r="1343">
          <cell r="B1343" t="str">
            <v>'267220-0</v>
          </cell>
          <cell r="C1343" t="str">
            <v>D</v>
          </cell>
          <cell r="D1343" t="str">
            <v>KBD (IT-3010)</v>
          </cell>
          <cell r="E1343">
            <v>40.095999999999997</v>
          </cell>
          <cell r="F1343">
            <v>0</v>
          </cell>
          <cell r="H1343" t="str">
            <v>N/A</v>
          </cell>
        </row>
        <row r="1344">
          <cell r="B1344" t="str">
            <v>'267240-0</v>
          </cell>
          <cell r="C1344" t="str">
            <v>D</v>
          </cell>
          <cell r="D1344" t="str">
            <v>DTI (IT-3010)</v>
          </cell>
          <cell r="E1344">
            <v>74.617000000000004</v>
          </cell>
          <cell r="F1344">
            <v>0</v>
          </cell>
          <cell r="H1344" t="str">
            <v>N/A</v>
          </cell>
        </row>
        <row r="1345">
          <cell r="B1345" t="str">
            <v>'267241-0</v>
          </cell>
          <cell r="C1345" t="str">
            <v>D</v>
          </cell>
          <cell r="D1345" t="str">
            <v>POWER UNIT BOARD  NG-82562</v>
          </cell>
          <cell r="E1345">
            <v>24.738</v>
          </cell>
          <cell r="F1345">
            <v>0</v>
          </cell>
          <cell r="H1345" t="str">
            <v>N/A</v>
          </cell>
        </row>
        <row r="1346">
          <cell r="B1346" t="str">
            <v>'270000047-00056</v>
          </cell>
          <cell r="C1346" t="str">
            <v>D</v>
          </cell>
          <cell r="D1346" t="str">
            <v>MBCG47553-107</v>
          </cell>
          <cell r="E1346">
            <v>2.5680000000000001</v>
          </cell>
          <cell r="F1346">
            <v>0</v>
          </cell>
          <cell r="H1346" t="str">
            <v>N/A</v>
          </cell>
        </row>
        <row r="1347">
          <cell r="B1347" t="str">
            <v>'270000047-00093</v>
          </cell>
          <cell r="C1347" t="str">
            <v>D</v>
          </cell>
          <cell r="D1347" t="str">
            <v>HM62V16256CLTT-5SL</v>
          </cell>
          <cell r="E1347">
            <v>13.14</v>
          </cell>
          <cell r="F1347">
            <v>0</v>
          </cell>
          <cell r="H1347" t="str">
            <v>N/A</v>
          </cell>
        </row>
        <row r="1348">
          <cell r="B1348" t="str">
            <v>'270000047-00157</v>
          </cell>
          <cell r="C1348" t="str">
            <v>D</v>
          </cell>
          <cell r="D1348" t="str">
            <v>UPD70317AGC-A49-8EU</v>
          </cell>
          <cell r="E1348">
            <v>4.71</v>
          </cell>
          <cell r="F1348">
            <v>0</v>
          </cell>
          <cell r="H1348" t="str">
            <v>N/A</v>
          </cell>
        </row>
        <row r="1349">
          <cell r="B1349" t="str">
            <v>'270000047-00170</v>
          </cell>
          <cell r="C1349" t="str">
            <v>D</v>
          </cell>
          <cell r="D1349" t="str">
            <v>MB90653APFV-G-225-BND</v>
          </cell>
          <cell r="E1349">
            <v>3.8938999999999999</v>
          </cell>
          <cell r="F1349">
            <v>0</v>
          </cell>
          <cell r="H1349" t="str">
            <v>N/A</v>
          </cell>
        </row>
        <row r="1350">
          <cell r="B1350" t="str">
            <v>'270000047-00223</v>
          </cell>
          <cell r="C1350" t="str">
            <v>D</v>
          </cell>
          <cell r="D1350" t="str">
            <v>UPD780076GK-584-9ET</v>
          </cell>
          <cell r="E1350">
            <v>2.1</v>
          </cell>
          <cell r="F1350">
            <v>0</v>
          </cell>
          <cell r="H1350" t="str">
            <v>N/A</v>
          </cell>
        </row>
        <row r="1351">
          <cell r="B1351" t="str">
            <v>'270230004-00003</v>
          </cell>
          <cell r="C1351" t="str">
            <v>D</v>
          </cell>
          <cell r="D1351" t="str">
            <v>TR96022</v>
          </cell>
          <cell r="E1351">
            <v>1.083</v>
          </cell>
          <cell r="F1351">
            <v>0</v>
          </cell>
          <cell r="H1351" t="str">
            <v>N/A</v>
          </cell>
          <cell r="I1351" t="str">
            <v>'EA1992-0000</v>
          </cell>
        </row>
        <row r="1352">
          <cell r="B1352" t="str">
            <v>'280300-0</v>
          </cell>
          <cell r="C1352" t="str">
            <v>D</v>
          </cell>
          <cell r="D1352" t="str">
            <v>EB-48-1 BLF CARD PACKET</v>
          </cell>
          <cell r="E1352">
            <v>0.48199999999999998</v>
          </cell>
          <cell r="F1352">
            <v>0</v>
          </cell>
          <cell r="H1352" t="str">
            <v>N/A</v>
          </cell>
        </row>
        <row r="1353">
          <cell r="B1353" t="str">
            <v>'280301-0</v>
          </cell>
          <cell r="C1353" t="str">
            <v>D</v>
          </cell>
          <cell r="D1353" t="str">
            <v>EB-48-3 BLF CARD PACKET</v>
          </cell>
          <cell r="E1353">
            <v>1.351</v>
          </cell>
          <cell r="F1353">
            <v>0</v>
          </cell>
          <cell r="H1353" t="str">
            <v>N/A</v>
          </cell>
        </row>
        <row r="1354">
          <cell r="B1354" t="str">
            <v>'280302-0</v>
          </cell>
          <cell r="C1354" t="str">
            <v>D</v>
          </cell>
          <cell r="D1354" t="str">
            <v>EB-48-4 BLF CARD PACKET</v>
          </cell>
          <cell r="E1354">
            <v>1.0980000000000001</v>
          </cell>
          <cell r="F1354">
            <v>0</v>
          </cell>
          <cell r="H1354" t="str">
            <v>N/A</v>
          </cell>
        </row>
        <row r="1355">
          <cell r="B1355" t="str">
            <v>'280303-0</v>
          </cell>
          <cell r="C1355" t="str">
            <v>D</v>
          </cell>
          <cell r="D1355" t="str">
            <v>ED-48-1 BLF CARD PACKET</v>
          </cell>
          <cell r="E1355">
            <v>0.14799999999999999</v>
          </cell>
          <cell r="F1355">
            <v>0</v>
          </cell>
          <cell r="H1355" t="str">
            <v>N/A</v>
          </cell>
        </row>
        <row r="1356">
          <cell r="B1356" t="str">
            <v>'280304-0</v>
          </cell>
          <cell r="C1356" t="str">
            <v>D</v>
          </cell>
          <cell r="D1356" t="str">
            <v>ED-48-3 DSS CARD PACKET</v>
          </cell>
          <cell r="E1356">
            <v>0.874</v>
          </cell>
          <cell r="F1356">
            <v>0</v>
          </cell>
          <cell r="H1356" t="str">
            <v>N/A</v>
          </cell>
        </row>
        <row r="1357">
          <cell r="B1357" t="str">
            <v>'280305-0</v>
          </cell>
          <cell r="C1357" t="str">
            <v>D</v>
          </cell>
          <cell r="D1357" t="str">
            <v>ED-48-4 BLF CARD PACKET</v>
          </cell>
          <cell r="E1357">
            <v>0.749</v>
          </cell>
          <cell r="F1357">
            <v>0</v>
          </cell>
          <cell r="H1357" t="str">
            <v>N/A</v>
          </cell>
        </row>
        <row r="1358">
          <cell r="B1358" t="str">
            <v>'280400-0</v>
          </cell>
          <cell r="C1358" t="str">
            <v>D</v>
          </cell>
          <cell r="D1358" t="str">
            <v>EB-6-1 CARD PACKET</v>
          </cell>
          <cell r="E1358">
            <v>3.6429999999999998</v>
          </cell>
          <cell r="F1358">
            <v>0</v>
          </cell>
          <cell r="H1358" t="str">
            <v>N/A</v>
          </cell>
        </row>
        <row r="1359">
          <cell r="B1359" t="str">
            <v>'280401-0</v>
          </cell>
          <cell r="C1359" t="str">
            <v>D</v>
          </cell>
          <cell r="D1359" t="str">
            <v>EB-6-3 CARD PACKET</v>
          </cell>
          <cell r="E1359">
            <v>1.2769999999999999</v>
          </cell>
          <cell r="F1359">
            <v>0</v>
          </cell>
          <cell r="H1359" t="str">
            <v>N/A</v>
          </cell>
        </row>
        <row r="1360">
          <cell r="B1360" t="str">
            <v>'285000-034</v>
          </cell>
          <cell r="C1360" t="str">
            <v>D</v>
          </cell>
          <cell r="D1360" t="str">
            <v>DESIGNATION CARD ET20 &amp; ED50B</v>
          </cell>
          <cell r="E1360">
            <v>2.2010000000000001</v>
          </cell>
          <cell r="F1360">
            <v>0</v>
          </cell>
          <cell r="H1360" t="str">
            <v>N/A</v>
          </cell>
        </row>
        <row r="1361">
          <cell r="B1361" t="str">
            <v>'285100-0</v>
          </cell>
          <cell r="C1361" t="str">
            <v>D</v>
          </cell>
          <cell r="D1361" t="str">
            <v>616 KSU SHIP PACKET (BOC)</v>
          </cell>
          <cell r="E1361">
            <v>14.682</v>
          </cell>
          <cell r="F1361">
            <v>0</v>
          </cell>
          <cell r="H1361" t="str">
            <v>N/A</v>
          </cell>
        </row>
        <row r="1362">
          <cell r="B1362" t="str">
            <v>'285101-0</v>
          </cell>
          <cell r="C1362" t="str">
            <v>D</v>
          </cell>
          <cell r="D1362" t="str">
            <v>616 KSU SHIP PACKET (NEC)</v>
          </cell>
          <cell r="E1362">
            <v>14.951000000000001</v>
          </cell>
          <cell r="F1362">
            <v>0</v>
          </cell>
          <cell r="H1362" t="str">
            <v>N/A</v>
          </cell>
        </row>
        <row r="1363">
          <cell r="B1363" t="str">
            <v>'285102-0</v>
          </cell>
          <cell r="C1363" t="str">
            <v>D</v>
          </cell>
          <cell r="D1363" t="str">
            <v>ES-16-3 SHIP PACKET (BOC)</v>
          </cell>
          <cell r="E1363">
            <v>12.5</v>
          </cell>
          <cell r="F1363">
            <v>0</v>
          </cell>
          <cell r="H1363" t="str">
            <v>N/A</v>
          </cell>
        </row>
        <row r="1364">
          <cell r="B1364" t="str">
            <v>'285103-0</v>
          </cell>
          <cell r="C1364" t="str">
            <v>D</v>
          </cell>
          <cell r="D1364" t="str">
            <v>ES-16-3 SHIP PACKET (NEC)</v>
          </cell>
          <cell r="E1364">
            <v>13.305999999999999</v>
          </cell>
          <cell r="F1364">
            <v>0</v>
          </cell>
          <cell r="H1364" t="str">
            <v>N/A</v>
          </cell>
        </row>
        <row r="1365">
          <cell r="B1365" t="str">
            <v>'285104-0</v>
          </cell>
          <cell r="C1365" t="str">
            <v>D</v>
          </cell>
          <cell r="D1365" t="str">
            <v>ES 16-5 SHIP PACKET (BOC)</v>
          </cell>
          <cell r="E1365">
            <v>26.187999999999999</v>
          </cell>
          <cell r="F1365">
            <v>0</v>
          </cell>
          <cell r="H1365" t="str">
            <v>N/A</v>
          </cell>
        </row>
        <row r="1366">
          <cell r="B1366" t="str">
            <v>'285105-0</v>
          </cell>
          <cell r="C1366" t="str">
            <v>D</v>
          </cell>
          <cell r="D1366" t="str">
            <v>ES 16-5 SHIP PACKET (NEC)</v>
          </cell>
          <cell r="E1366">
            <v>29.911000000000001</v>
          </cell>
          <cell r="F1366">
            <v>0</v>
          </cell>
          <cell r="H1366" t="str">
            <v>N/A</v>
          </cell>
        </row>
        <row r="1367">
          <cell r="B1367" t="str">
            <v>'285300-0</v>
          </cell>
          <cell r="C1367" t="str">
            <v>D</v>
          </cell>
          <cell r="D1367" t="str">
            <v>ET-8/16/16H-4 CARD PACKET</v>
          </cell>
          <cell r="E1367">
            <v>0.88800000000000001</v>
          </cell>
          <cell r="F1367">
            <v>0</v>
          </cell>
          <cell r="H1367" t="str">
            <v>N/A</v>
          </cell>
        </row>
        <row r="1368">
          <cell r="B1368" t="str">
            <v>'285301-0</v>
          </cell>
          <cell r="C1368" t="str">
            <v>D</v>
          </cell>
          <cell r="D1368" t="str">
            <v>ET-8/16/16H -3 CARD PACKET</v>
          </cell>
          <cell r="E1368">
            <v>0.94899999999999995</v>
          </cell>
          <cell r="F1368">
            <v>0</v>
          </cell>
          <cell r="H1368" t="str">
            <v>N/A</v>
          </cell>
        </row>
        <row r="1369">
          <cell r="B1369" t="str">
            <v>'285302-0</v>
          </cell>
          <cell r="C1369" t="str">
            <v>D</v>
          </cell>
          <cell r="D1369" t="str">
            <v>ET-8/16/16H -1;2 CARD PACKET</v>
          </cell>
          <cell r="E1369">
            <v>0.37</v>
          </cell>
          <cell r="F1369">
            <v>0</v>
          </cell>
          <cell r="H1369" t="str">
            <v>N/A</v>
          </cell>
        </row>
        <row r="1370">
          <cell r="B1370" t="str">
            <v>'285303-0</v>
          </cell>
          <cell r="C1370" t="str">
            <v>D</v>
          </cell>
          <cell r="D1370" t="str">
            <v>ET-16/16H-3 CARD PACKET (HC)</v>
          </cell>
          <cell r="E1370">
            <v>0.94099999999999995</v>
          </cell>
          <cell r="F1370">
            <v>0</v>
          </cell>
          <cell r="H1370" t="str">
            <v>N/A</v>
          </cell>
        </row>
        <row r="1371">
          <cell r="B1371" t="str">
            <v>'285309-0</v>
          </cell>
          <cell r="C1371" t="str">
            <v>D</v>
          </cell>
          <cell r="D1371" t="str">
            <v>ET-16D-3/4 CARD PACKET</v>
          </cell>
          <cell r="E1371">
            <v>0.90100000000000002</v>
          </cell>
          <cell r="F1371">
            <v>0</v>
          </cell>
          <cell r="H1371" t="str">
            <v>N/A</v>
          </cell>
        </row>
        <row r="1372">
          <cell r="B1372" t="str">
            <v>'285310-0</v>
          </cell>
          <cell r="C1372" t="str">
            <v>D</v>
          </cell>
          <cell r="D1372" t="str">
            <v>ET-16D-4 CARD PACKET (HC)</v>
          </cell>
          <cell r="E1372">
            <v>0.89300000000000002</v>
          </cell>
          <cell r="F1372">
            <v>0</v>
          </cell>
          <cell r="H1372" t="str">
            <v>N/A</v>
          </cell>
        </row>
        <row r="1373">
          <cell r="B1373" t="str">
            <v>'285310-1</v>
          </cell>
          <cell r="C1373" t="str">
            <v>D</v>
          </cell>
          <cell r="D1373" t="str">
            <v>ET-16D-4 CD.PKT.(HC)ACESARY</v>
          </cell>
          <cell r="E1373">
            <v>1.3109999999999999</v>
          </cell>
          <cell r="F1373">
            <v>0</v>
          </cell>
          <cell r="H1373" t="str">
            <v>N/A</v>
          </cell>
        </row>
        <row r="1374">
          <cell r="B1374" t="str">
            <v>'285311-0</v>
          </cell>
          <cell r="C1374" t="str">
            <v>D</v>
          </cell>
          <cell r="D1374" t="str">
            <v>ET-16/16H-4 CARD PACKET (HC)</v>
          </cell>
          <cell r="E1374">
            <v>0.86399999999999999</v>
          </cell>
          <cell r="F1374">
            <v>0</v>
          </cell>
          <cell r="H1374" t="str">
            <v>N/A</v>
          </cell>
        </row>
        <row r="1375">
          <cell r="B1375" t="str">
            <v>'285350-0</v>
          </cell>
          <cell r="C1375" t="str">
            <v>D</v>
          </cell>
          <cell r="D1375" t="str">
            <v>ET-8/16/16H-3 RUBBER BUTTON KT</v>
          </cell>
          <cell r="E1375">
            <v>42.06</v>
          </cell>
          <cell r="F1375">
            <v>0</v>
          </cell>
          <cell r="H1375" t="str">
            <v>N/A</v>
          </cell>
        </row>
        <row r="1376">
          <cell r="B1376" t="str">
            <v>'285400-0</v>
          </cell>
          <cell r="C1376" t="str">
            <v>D</v>
          </cell>
          <cell r="D1376" t="str">
            <v>ET-6/6H-1 CARD PACKET</v>
          </cell>
          <cell r="E1376">
            <v>1.357</v>
          </cell>
          <cell r="F1376">
            <v>0</v>
          </cell>
          <cell r="H1376" t="str">
            <v>N/A</v>
          </cell>
        </row>
        <row r="1377">
          <cell r="B1377" t="str">
            <v>'285401-0</v>
          </cell>
          <cell r="C1377" t="str">
            <v>D</v>
          </cell>
          <cell r="D1377" t="str">
            <v>ET-6/6H-3 CARD PACKET</v>
          </cell>
          <cell r="E1377">
            <v>1.21</v>
          </cell>
          <cell r="F1377">
            <v>0</v>
          </cell>
          <cell r="H1377" t="str">
            <v>N/A</v>
          </cell>
        </row>
        <row r="1378">
          <cell r="B1378" t="str">
            <v>'285402-0</v>
          </cell>
          <cell r="C1378" t="str">
            <v>D</v>
          </cell>
          <cell r="D1378" t="str">
            <v>ET-6/6H-3 CARD PACKET (HC)</v>
          </cell>
          <cell r="E1378">
            <v>1.202</v>
          </cell>
          <cell r="F1378">
            <v>0</v>
          </cell>
          <cell r="H1378" t="str">
            <v>N/A</v>
          </cell>
        </row>
        <row r="1379">
          <cell r="B1379" t="str">
            <v>'285510-0</v>
          </cell>
          <cell r="C1379" t="str">
            <v>D</v>
          </cell>
          <cell r="D1379" t="str">
            <v>IT-3010 CARD PACKET</v>
          </cell>
          <cell r="E1379">
            <v>0.57599999999999996</v>
          </cell>
          <cell r="F1379">
            <v>0</v>
          </cell>
          <cell r="H1379" t="str">
            <v>N/A</v>
          </cell>
        </row>
        <row r="1380">
          <cell r="B1380" t="str">
            <v>'285532-0</v>
          </cell>
          <cell r="C1380" t="str">
            <v>D</v>
          </cell>
          <cell r="D1380" t="str">
            <v>SHIP PACKET EST-32B-1</v>
          </cell>
          <cell r="E1380">
            <v>0</v>
          </cell>
          <cell r="F1380">
            <v>0</v>
          </cell>
          <cell r="H1380" t="str">
            <v>N/A</v>
          </cell>
        </row>
        <row r="1381">
          <cell r="B1381" t="str">
            <v>'285533-0</v>
          </cell>
          <cell r="C1381" t="str">
            <v>D</v>
          </cell>
          <cell r="D1381" t="str">
            <v>SHIP PACKET;EST-32E-1</v>
          </cell>
          <cell r="E1381">
            <v>0</v>
          </cell>
          <cell r="F1381">
            <v>0</v>
          </cell>
          <cell r="H1381" t="str">
            <v>N/A</v>
          </cell>
        </row>
        <row r="1382">
          <cell r="B1382" t="str">
            <v>'285600-0</v>
          </cell>
          <cell r="C1382" t="str">
            <v>D</v>
          </cell>
          <cell r="D1382" t="str">
            <v>ETE-6-1 CARD PACKET</v>
          </cell>
          <cell r="E1382">
            <v>1.0229999999999999</v>
          </cell>
          <cell r="F1382">
            <v>0</v>
          </cell>
          <cell r="H1382" t="str">
            <v>N/A</v>
          </cell>
        </row>
        <row r="1383">
          <cell r="B1383" t="str">
            <v>'285601-0</v>
          </cell>
          <cell r="C1383" t="str">
            <v>D</v>
          </cell>
          <cell r="D1383" t="str">
            <v>ETE-6D-1 CARD PACKET</v>
          </cell>
          <cell r="E1383">
            <v>1.2609999999999999</v>
          </cell>
          <cell r="F1383">
            <v>0</v>
          </cell>
          <cell r="H1383" t="str">
            <v>N/A</v>
          </cell>
        </row>
        <row r="1384">
          <cell r="B1384" t="str">
            <v>'285602-0</v>
          </cell>
          <cell r="C1384" t="str">
            <v>D</v>
          </cell>
          <cell r="D1384" t="str">
            <v>ETE-16D-1 CARD PACKET</v>
          </cell>
          <cell r="E1384">
            <v>1.3520000000000001</v>
          </cell>
          <cell r="F1384">
            <v>0</v>
          </cell>
          <cell r="H1384" t="str">
            <v>N/A</v>
          </cell>
        </row>
        <row r="1385">
          <cell r="B1385" t="str">
            <v>'285603-0</v>
          </cell>
          <cell r="C1385" t="str">
            <v>D</v>
          </cell>
          <cell r="D1385" t="str">
            <v>ETE-16K-1 CARD PACKET</v>
          </cell>
          <cell r="E1385">
            <v>1.165</v>
          </cell>
          <cell r="F1385">
            <v>0</v>
          </cell>
          <cell r="H1385" t="str">
            <v>N/A</v>
          </cell>
        </row>
        <row r="1386">
          <cell r="B1386" t="str">
            <v>'285604-0</v>
          </cell>
          <cell r="C1386" t="str">
            <v>D</v>
          </cell>
          <cell r="D1386" t="str">
            <v>EDE-30-1 CARD PACKET</v>
          </cell>
          <cell r="E1386">
            <v>1.7030000000000001</v>
          </cell>
          <cell r="F1386">
            <v>0</v>
          </cell>
          <cell r="H1386" t="str">
            <v>N/A</v>
          </cell>
        </row>
        <row r="1387">
          <cell r="B1387" t="str">
            <v>'285605-0</v>
          </cell>
          <cell r="C1387" t="str">
            <v>D</v>
          </cell>
          <cell r="D1387" t="str">
            <v>ETE-6-2 CARD PACKET</v>
          </cell>
          <cell r="E1387">
            <v>1.0149999999999999</v>
          </cell>
          <cell r="F1387">
            <v>0</v>
          </cell>
          <cell r="H1387" t="str">
            <v>N/A</v>
          </cell>
        </row>
        <row r="1388">
          <cell r="B1388" t="str">
            <v>'285606-0</v>
          </cell>
          <cell r="C1388" t="str">
            <v>D</v>
          </cell>
          <cell r="D1388" t="str">
            <v>ETE-6D-2 C.P</v>
          </cell>
          <cell r="E1388">
            <v>1.2529999999999999</v>
          </cell>
          <cell r="F1388">
            <v>0</v>
          </cell>
          <cell r="H1388" t="str">
            <v>N/A</v>
          </cell>
        </row>
        <row r="1389">
          <cell r="B1389" t="str">
            <v>'285607-0</v>
          </cell>
          <cell r="C1389" t="str">
            <v>D</v>
          </cell>
          <cell r="D1389" t="str">
            <v>ETE-16D-2 CARD PACKET</v>
          </cell>
          <cell r="E1389">
            <v>1.3440000000000001</v>
          </cell>
          <cell r="F1389">
            <v>0</v>
          </cell>
          <cell r="H1389" t="str">
            <v>N/A</v>
          </cell>
        </row>
        <row r="1390">
          <cell r="B1390" t="str">
            <v>'285608-0</v>
          </cell>
          <cell r="C1390" t="str">
            <v>D</v>
          </cell>
          <cell r="D1390" t="str">
            <v>ETE-16-2 CARD PACKET</v>
          </cell>
          <cell r="E1390">
            <v>1.105</v>
          </cell>
          <cell r="F1390">
            <v>0</v>
          </cell>
          <cell r="H1390" t="str">
            <v>N/A</v>
          </cell>
        </row>
        <row r="1391">
          <cell r="B1391" t="str">
            <v>'285609-0</v>
          </cell>
          <cell r="C1391" t="str">
            <v>D</v>
          </cell>
          <cell r="D1391" t="str">
            <v>ETE-16DS-2 CARD PACKET</v>
          </cell>
          <cell r="E1391">
            <v>1.421</v>
          </cell>
          <cell r="F1391">
            <v>0</v>
          </cell>
          <cell r="H1391" t="str">
            <v>N/A</v>
          </cell>
        </row>
        <row r="1392">
          <cell r="B1392" t="str">
            <v>'285610-0</v>
          </cell>
          <cell r="C1392" t="str">
            <v>D</v>
          </cell>
          <cell r="D1392" t="str">
            <v>SHIPPING PACKET HFU-E</v>
          </cell>
          <cell r="E1392">
            <v>3.3000000000000002E-2</v>
          </cell>
          <cell r="F1392">
            <v>0</v>
          </cell>
          <cell r="H1392" t="str">
            <v>N/A</v>
          </cell>
        </row>
        <row r="1393">
          <cell r="B1393" t="str">
            <v>'285611-0</v>
          </cell>
          <cell r="C1393" t="str">
            <v>D</v>
          </cell>
          <cell r="D1393" t="str">
            <v>SHIPPING PACKET;ADA-E</v>
          </cell>
          <cell r="E1393">
            <v>3.198</v>
          </cell>
          <cell r="F1393">
            <v>0</v>
          </cell>
          <cell r="H1393" t="str">
            <v>N/A</v>
          </cell>
        </row>
        <row r="1394">
          <cell r="B1394" t="str">
            <v>'285611-lbr</v>
          </cell>
          <cell r="C1394" t="str">
            <v>H</v>
          </cell>
          <cell r="D1394" t="str">
            <v>ADA-E SHIPPING PACKET LABOR</v>
          </cell>
          <cell r="E1394">
            <v>0.71</v>
          </cell>
          <cell r="F1394">
            <v>0</v>
          </cell>
          <cell r="H1394" t="str">
            <v>N/A</v>
          </cell>
        </row>
        <row r="1395">
          <cell r="B1395" t="str">
            <v>'285612-0</v>
          </cell>
          <cell r="C1395" t="str">
            <v>D</v>
          </cell>
          <cell r="D1395" t="str">
            <v>ADM-E SHIPPING PACKET</v>
          </cell>
          <cell r="E1395">
            <v>1.4039999999999999</v>
          </cell>
          <cell r="F1395">
            <v>0</v>
          </cell>
          <cell r="H1395" t="str">
            <v>N/A</v>
          </cell>
        </row>
        <row r="1396">
          <cell r="B1396" t="str">
            <v>'285620-0</v>
          </cell>
          <cell r="C1396" t="str">
            <v>D</v>
          </cell>
          <cell r="D1396" t="str">
            <v>E-MK II/D-TERM SER II CARD KIT</v>
          </cell>
          <cell r="E1396">
            <v>16.065000000000001</v>
          </cell>
          <cell r="F1396">
            <v>0</v>
          </cell>
          <cell r="H1396" t="str">
            <v>N/A</v>
          </cell>
        </row>
        <row r="1397">
          <cell r="B1397" t="str">
            <v>'285622-0</v>
          </cell>
          <cell r="C1397" t="str">
            <v>D</v>
          </cell>
          <cell r="D1397" t="str">
            <v>EMK-II PLASTIC STRIP KIT</v>
          </cell>
          <cell r="E1397">
            <v>28.827000000000002</v>
          </cell>
          <cell r="F1397">
            <v>0</v>
          </cell>
          <cell r="H1397" t="str">
            <v>N/A</v>
          </cell>
        </row>
        <row r="1398">
          <cell r="B1398" t="str">
            <v>'285640-0</v>
          </cell>
          <cell r="C1398" t="str">
            <v>D</v>
          </cell>
          <cell r="D1398" t="str">
            <v>CPU-EB SERIES 400 UPGRADE KIT</v>
          </cell>
          <cell r="E1398">
            <v>95.018100000000004</v>
          </cell>
          <cell r="F1398">
            <v>0</v>
          </cell>
          <cell r="H1398" t="str">
            <v>N/A</v>
          </cell>
        </row>
        <row r="1399">
          <cell r="B1399" t="str">
            <v>'285650-0</v>
          </cell>
          <cell r="C1399" t="str">
            <v>D</v>
          </cell>
          <cell r="D1399" t="str">
            <v>RAA CHIP UPGRADE KIT</v>
          </cell>
          <cell r="E1399">
            <v>6.1517999999999997</v>
          </cell>
          <cell r="F1399">
            <v>0</v>
          </cell>
          <cell r="H1399" t="str">
            <v>N/A</v>
          </cell>
        </row>
        <row r="1400">
          <cell r="B1400" t="str">
            <v>'285651-0</v>
          </cell>
          <cell r="C1400" t="str">
            <v>D</v>
          </cell>
          <cell r="D1400" t="str">
            <v>RAA-E SHIPPING PACKET</v>
          </cell>
          <cell r="E1400">
            <v>2.5649999999999999</v>
          </cell>
          <cell r="F1400">
            <v>0</v>
          </cell>
          <cell r="H1400" t="str">
            <v>N/A</v>
          </cell>
        </row>
        <row r="1401">
          <cell r="B1401" t="str">
            <v>'285652-0</v>
          </cell>
          <cell r="C1401" t="str">
            <v>D</v>
          </cell>
          <cell r="D1401" t="str">
            <v>RSG-E SHIPPING PACKET</v>
          </cell>
          <cell r="E1401">
            <v>1.6319999999999999</v>
          </cell>
          <cell r="F1401">
            <v>0</v>
          </cell>
          <cell r="H1401" t="str">
            <v>N/A</v>
          </cell>
        </row>
        <row r="1402">
          <cell r="B1402" t="str">
            <v>'285670-0</v>
          </cell>
          <cell r="C1402" t="str">
            <v>D</v>
          </cell>
          <cell r="D1402" t="str">
            <v>HAC K ELEMENT KIT</v>
          </cell>
          <cell r="E1402">
            <v>2.536</v>
          </cell>
          <cell r="F1402">
            <v>0</v>
          </cell>
          <cell r="H1402" t="str">
            <v>N/A</v>
          </cell>
        </row>
        <row r="1403">
          <cell r="B1403" t="str">
            <v>'285700-0</v>
          </cell>
          <cell r="C1403" t="str">
            <v>D</v>
          </cell>
          <cell r="D1403" t="str">
            <v>ETZ-16 CARD PACKET</v>
          </cell>
          <cell r="E1403">
            <v>1.446</v>
          </cell>
          <cell r="F1403">
            <v>0</v>
          </cell>
          <cell r="H1403" t="str">
            <v>N/A</v>
          </cell>
        </row>
        <row r="1404">
          <cell r="B1404" t="str">
            <v>'285701-0</v>
          </cell>
          <cell r="C1404" t="str">
            <v>D</v>
          </cell>
          <cell r="D1404" t="str">
            <v>EDZ-24-1 CARD PACKET</v>
          </cell>
          <cell r="E1404">
            <v>2.0449999999999999</v>
          </cell>
          <cell r="F1404">
            <v>0</v>
          </cell>
          <cell r="H1404" t="str">
            <v>N/A</v>
          </cell>
        </row>
        <row r="1405">
          <cell r="B1405" t="str">
            <v>'285702-0</v>
          </cell>
          <cell r="C1405" t="str">
            <v>D</v>
          </cell>
          <cell r="D1405" t="str">
            <v>SMDR-Z SHIP PACKET</v>
          </cell>
          <cell r="E1405">
            <v>3.4089999999999998</v>
          </cell>
          <cell r="F1405">
            <v>0</v>
          </cell>
          <cell r="H1405" t="str">
            <v>N/A</v>
          </cell>
        </row>
        <row r="1406">
          <cell r="B1406" t="str">
            <v>'285703-0</v>
          </cell>
          <cell r="C1406" t="str">
            <v>D</v>
          </cell>
          <cell r="D1406" t="str">
            <v>ADA-Z SHIP PACKET</v>
          </cell>
          <cell r="E1406">
            <v>0.48199999999999998</v>
          </cell>
          <cell r="F1406">
            <v>0</v>
          </cell>
          <cell r="H1406" t="str">
            <v>N/A</v>
          </cell>
        </row>
        <row r="1407">
          <cell r="B1407" t="str">
            <v>'285704-0</v>
          </cell>
          <cell r="C1407" t="str">
            <v>D</v>
          </cell>
          <cell r="D1407" t="str">
            <v>EXS-Z SHIPPING PACKET</v>
          </cell>
          <cell r="E1407">
            <v>2.113</v>
          </cell>
          <cell r="F1407">
            <v>0</v>
          </cell>
          <cell r="H1407" t="str">
            <v>N/A</v>
          </cell>
        </row>
        <row r="1408">
          <cell r="B1408" t="str">
            <v>'285705-0</v>
          </cell>
          <cell r="C1408" t="str">
            <v>D</v>
          </cell>
          <cell r="D1408" t="str">
            <v>E-8/24 CARD KIT</v>
          </cell>
          <cell r="E1408">
            <v>15.8667</v>
          </cell>
          <cell r="F1408">
            <v>0</v>
          </cell>
          <cell r="H1408" t="str">
            <v>N/A</v>
          </cell>
        </row>
        <row r="1409">
          <cell r="B1409" t="str">
            <v>'285706-0</v>
          </cell>
          <cell r="C1409" t="str">
            <v>D</v>
          </cell>
          <cell r="D1409" t="str">
            <v>E-8/24 PLASTIC STRIP KIT</v>
          </cell>
          <cell r="E1409">
            <v>8.6359999999999992</v>
          </cell>
          <cell r="F1409">
            <v>0</v>
          </cell>
          <cell r="H1409" t="str">
            <v>N/A</v>
          </cell>
        </row>
        <row r="1410">
          <cell r="B1410" t="str">
            <v>'285707-0</v>
          </cell>
          <cell r="C1410" t="str">
            <v>D</v>
          </cell>
          <cell r="D1410" t="str">
            <v>1A EXS-Z FUSE KIT</v>
          </cell>
          <cell r="E1410">
            <v>8.3145000000000007</v>
          </cell>
          <cell r="F1410">
            <v>0</v>
          </cell>
          <cell r="H1410" t="str">
            <v>N/A</v>
          </cell>
        </row>
        <row r="1411">
          <cell r="B1411" t="str">
            <v>'285708-0</v>
          </cell>
          <cell r="C1411" t="str">
            <v>D</v>
          </cell>
          <cell r="D1411" t="str">
            <v>.5A UL 1459 FUSE KIT</v>
          </cell>
          <cell r="E1411">
            <v>7.4904999999999999</v>
          </cell>
          <cell r="F1411">
            <v>0</v>
          </cell>
          <cell r="H1411" t="str">
            <v>N/A</v>
          </cell>
        </row>
        <row r="1412">
          <cell r="B1412" t="str">
            <v>'285740-0</v>
          </cell>
          <cell r="C1412" t="str">
            <v>D</v>
          </cell>
          <cell r="D1412" t="str">
            <v>ESZ-8-1 SHIPPING PACKET</v>
          </cell>
          <cell r="E1412">
            <v>2.0289999999999999</v>
          </cell>
          <cell r="F1412">
            <v>0</v>
          </cell>
          <cell r="H1412" t="str">
            <v>N/A</v>
          </cell>
        </row>
        <row r="1413">
          <cell r="B1413" t="str">
            <v>'285741-0</v>
          </cell>
          <cell r="C1413" t="str">
            <v>D</v>
          </cell>
          <cell r="D1413" t="str">
            <v>ESZ-8-2 SHIPPING PACKET</v>
          </cell>
          <cell r="E1413">
            <v>4.1710000000000003</v>
          </cell>
          <cell r="F1413">
            <v>0</v>
          </cell>
          <cell r="H1413" t="str">
            <v>N/A</v>
          </cell>
        </row>
        <row r="1414">
          <cell r="B1414" t="str">
            <v>'285750-0</v>
          </cell>
          <cell r="C1414" t="str">
            <v>D</v>
          </cell>
          <cell r="D1414" t="str">
            <v>E-8-24 SOFTWARE UPGRADE KIT</v>
          </cell>
          <cell r="E1414">
            <v>10.1911</v>
          </cell>
          <cell r="F1414">
            <v>0</v>
          </cell>
          <cell r="H1414" t="str">
            <v>N/A</v>
          </cell>
        </row>
        <row r="1415">
          <cell r="B1415" t="str">
            <v>'285800-1</v>
          </cell>
          <cell r="C1415" t="str">
            <v>D</v>
          </cell>
          <cell r="D1415" t="str">
            <v>LINE CARD KIT (I-ICS) SW</v>
          </cell>
          <cell r="E1415">
            <v>18.8</v>
          </cell>
          <cell r="F1415">
            <v>0</v>
          </cell>
          <cell r="H1415" t="str">
            <v>N/A</v>
          </cell>
        </row>
        <row r="1416">
          <cell r="B1416" t="str">
            <v>'285800-10</v>
          </cell>
          <cell r="C1416" t="str">
            <v>D</v>
          </cell>
          <cell r="D1416" t="str">
            <v>LINE CARD KIT (16DD-ICS) SW</v>
          </cell>
          <cell r="E1416">
            <v>0</v>
          </cell>
          <cell r="F1416">
            <v>0</v>
          </cell>
          <cell r="H1416" t="str">
            <v>N/A</v>
          </cell>
        </row>
        <row r="1417">
          <cell r="B1417" t="str">
            <v>'285800-11</v>
          </cell>
          <cell r="C1417" t="str">
            <v>D</v>
          </cell>
          <cell r="D1417" t="str">
            <v>LINE CARD KIT (16DD-ICS) BK</v>
          </cell>
          <cell r="E1417">
            <v>0</v>
          </cell>
          <cell r="F1417">
            <v>0</v>
          </cell>
          <cell r="H1417" t="str">
            <v>N/A</v>
          </cell>
        </row>
        <row r="1418">
          <cell r="B1418" t="str">
            <v>'285800-12</v>
          </cell>
          <cell r="C1418" t="str">
            <v>D</v>
          </cell>
          <cell r="D1418" t="str">
            <v>ONE TOUCH CARD (SLT) KIT</v>
          </cell>
          <cell r="E1418">
            <v>0</v>
          </cell>
          <cell r="F1418">
            <v>0</v>
          </cell>
          <cell r="H1418" t="str">
            <v>N/A</v>
          </cell>
        </row>
        <row r="1419">
          <cell r="B1419" t="str">
            <v>'285800-13</v>
          </cell>
          <cell r="C1419" t="str">
            <v>D</v>
          </cell>
          <cell r="D1419" t="str">
            <v>ONE TOUCH CARD (H/M) KIT</v>
          </cell>
          <cell r="E1419">
            <v>0.1482</v>
          </cell>
          <cell r="F1419">
            <v>0</v>
          </cell>
          <cell r="H1419" t="str">
            <v>N/A</v>
          </cell>
        </row>
        <row r="1420">
          <cell r="B1420" t="str">
            <v>'285800-14</v>
          </cell>
          <cell r="C1420" t="str">
            <v>D</v>
          </cell>
          <cell r="D1420" t="str">
            <v>EXT LABEL KIT</v>
          </cell>
          <cell r="E1420">
            <v>5.7000000000000002E-2</v>
          </cell>
          <cell r="F1420">
            <v>0</v>
          </cell>
          <cell r="H1420" t="str">
            <v>N/A</v>
          </cell>
        </row>
        <row r="1421">
          <cell r="B1421" t="str">
            <v>'285800-2</v>
          </cell>
          <cell r="C1421" t="str">
            <v>D</v>
          </cell>
          <cell r="D1421" t="str">
            <v>LINE CARD KIT (16DC-ICS) SW</v>
          </cell>
          <cell r="E1421">
            <v>24</v>
          </cell>
          <cell r="F1421">
            <v>0</v>
          </cell>
          <cell r="H1421" t="str">
            <v>N/A</v>
          </cell>
        </row>
        <row r="1422">
          <cell r="B1422" t="str">
            <v>'285800-3</v>
          </cell>
          <cell r="C1422" t="str">
            <v>D</v>
          </cell>
          <cell r="D1422" t="str">
            <v>LINE CARD KIT (24DS-IC) SW</v>
          </cell>
          <cell r="E1422">
            <v>30.4</v>
          </cell>
          <cell r="F1422">
            <v>0</v>
          </cell>
          <cell r="H1422" t="str">
            <v>N/A</v>
          </cell>
        </row>
        <row r="1423">
          <cell r="B1423" t="str">
            <v>'285800-4</v>
          </cell>
          <cell r="C1423" t="str">
            <v>D</v>
          </cell>
          <cell r="D1423" t="str">
            <v>LINE CARD KIT (DSS/BLF) SW</v>
          </cell>
          <cell r="E1423">
            <v>84.36</v>
          </cell>
          <cell r="F1423">
            <v>0</v>
          </cell>
          <cell r="H1423" t="str">
            <v>N/A</v>
          </cell>
        </row>
        <row r="1424">
          <cell r="B1424" t="str">
            <v>'285800-5</v>
          </cell>
          <cell r="C1424" t="str">
            <v>D</v>
          </cell>
          <cell r="D1424" t="str">
            <v>LINE CARD KIT (8-ICS) BK</v>
          </cell>
          <cell r="E1424">
            <v>18.8</v>
          </cell>
          <cell r="F1424">
            <v>0</v>
          </cell>
          <cell r="H1424" t="str">
            <v>N/A</v>
          </cell>
        </row>
        <row r="1425">
          <cell r="B1425" t="str">
            <v>'285800-6</v>
          </cell>
          <cell r="C1425" t="str">
            <v>D</v>
          </cell>
          <cell r="D1425" t="str">
            <v>LINE CARD KIT (16DC-ICS) BK</v>
          </cell>
          <cell r="E1425">
            <v>24</v>
          </cell>
          <cell r="F1425">
            <v>0</v>
          </cell>
          <cell r="H1425" t="str">
            <v>N/A</v>
          </cell>
        </row>
        <row r="1426">
          <cell r="B1426" t="str">
            <v>'285800-7</v>
          </cell>
          <cell r="C1426" t="str">
            <v>D</v>
          </cell>
          <cell r="D1426" t="str">
            <v>LINE CARD KIT (24DS-ICS) BK</v>
          </cell>
          <cell r="E1426">
            <v>30.4</v>
          </cell>
          <cell r="F1426">
            <v>0</v>
          </cell>
          <cell r="H1426" t="str">
            <v>N/A</v>
          </cell>
        </row>
        <row r="1427">
          <cell r="B1427" t="str">
            <v>'285800-8</v>
          </cell>
          <cell r="C1427" t="str">
            <v>D</v>
          </cell>
          <cell r="D1427" t="str">
            <v>LINE CARD KIT (DSS/BLF) BK</v>
          </cell>
          <cell r="E1427">
            <v>22.1</v>
          </cell>
          <cell r="F1427">
            <v>0</v>
          </cell>
          <cell r="H1427" t="str">
            <v>N/A</v>
          </cell>
        </row>
        <row r="1428">
          <cell r="B1428" t="str">
            <v>'285800-9</v>
          </cell>
          <cell r="C1428" t="str">
            <v>D</v>
          </cell>
          <cell r="D1428" t="str">
            <v>DIRECTORY CARD KIT (N)</v>
          </cell>
          <cell r="E1428">
            <v>0.7</v>
          </cell>
          <cell r="F1428">
            <v>0</v>
          </cell>
          <cell r="H1428" t="str">
            <v>N/A</v>
          </cell>
        </row>
        <row r="1429">
          <cell r="B1429" t="str">
            <v>'285801-1</v>
          </cell>
          <cell r="C1429" t="str">
            <v>D</v>
          </cell>
          <cell r="D1429" t="str">
            <v>LINE PANEL KIT (8-ICS)</v>
          </cell>
          <cell r="E1429">
            <v>13.68</v>
          </cell>
          <cell r="F1429">
            <v>0</v>
          </cell>
          <cell r="H1429" t="str">
            <v>N/A</v>
          </cell>
        </row>
        <row r="1430">
          <cell r="B1430" t="str">
            <v>'285801-2</v>
          </cell>
          <cell r="C1430" t="str">
            <v>D</v>
          </cell>
          <cell r="D1430" t="str">
            <v>LINE PANEL KIT (16DC-ICS)</v>
          </cell>
          <cell r="E1430">
            <v>6.84</v>
          </cell>
          <cell r="F1430">
            <v>0</v>
          </cell>
          <cell r="H1430" t="str">
            <v>N/A</v>
          </cell>
        </row>
        <row r="1431">
          <cell r="B1431" t="str">
            <v>'285801-3</v>
          </cell>
          <cell r="C1431" t="str">
            <v>D</v>
          </cell>
          <cell r="D1431" t="str">
            <v>LINE PANEL KIT (24DS-ICS)</v>
          </cell>
          <cell r="E1431">
            <v>10.83</v>
          </cell>
          <cell r="F1431">
            <v>0</v>
          </cell>
          <cell r="H1431" t="str">
            <v>N/A</v>
          </cell>
        </row>
        <row r="1432">
          <cell r="B1432" t="str">
            <v>'285801-4</v>
          </cell>
          <cell r="C1432" t="str">
            <v>D</v>
          </cell>
          <cell r="D1432" t="str">
            <v>LINE PANEL KIT (DSS/BLF)</v>
          </cell>
          <cell r="E1432">
            <v>11.97</v>
          </cell>
          <cell r="F1432">
            <v>0</v>
          </cell>
          <cell r="H1432" t="str">
            <v>N/A</v>
          </cell>
        </row>
        <row r="1433">
          <cell r="B1433" t="str">
            <v>'285801-5</v>
          </cell>
          <cell r="C1433" t="str">
            <v>D</v>
          </cell>
          <cell r="D1433" t="str">
            <v>DIRECTORY CARD UNIT (A) KIT</v>
          </cell>
          <cell r="E1433">
            <v>19.95</v>
          </cell>
          <cell r="F1433">
            <v>0</v>
          </cell>
          <cell r="H1433" t="str">
            <v>N/A</v>
          </cell>
        </row>
        <row r="1434">
          <cell r="B1434" t="str">
            <v>'285801-6</v>
          </cell>
          <cell r="C1434" t="str">
            <v>D</v>
          </cell>
          <cell r="D1434" t="str">
            <v>LINE PANEL KIT (16DD-ICS)</v>
          </cell>
          <cell r="E1434">
            <v>10.83</v>
          </cell>
          <cell r="F1434">
            <v>0</v>
          </cell>
          <cell r="H1434" t="str">
            <v>N/A</v>
          </cell>
        </row>
        <row r="1435">
          <cell r="B1435" t="str">
            <v>'285801-7</v>
          </cell>
          <cell r="C1435" t="str">
            <v>D</v>
          </cell>
          <cell r="D1435" t="str">
            <v>PANEL (SLT) KIT</v>
          </cell>
          <cell r="E1435">
            <v>0</v>
          </cell>
          <cell r="F1435">
            <v>0</v>
          </cell>
          <cell r="H1435" t="str">
            <v>N/A</v>
          </cell>
        </row>
        <row r="1436">
          <cell r="B1436" t="str">
            <v>'285801-8</v>
          </cell>
          <cell r="C1436" t="str">
            <v>D</v>
          </cell>
          <cell r="D1436" t="str">
            <v>PANEL (H/M) KIT</v>
          </cell>
          <cell r="E1436">
            <v>0</v>
          </cell>
          <cell r="F1436">
            <v>0</v>
          </cell>
          <cell r="H1436" t="str">
            <v>N/A</v>
          </cell>
        </row>
        <row r="1437">
          <cell r="B1437" t="str">
            <v>'285820-0</v>
          </cell>
          <cell r="C1437" t="str">
            <v>D</v>
          </cell>
          <cell r="D1437" t="str">
            <v>E-PRO PAPER CARD KIT</v>
          </cell>
          <cell r="E1437">
            <v>35.840000000000003</v>
          </cell>
          <cell r="F1437">
            <v>0</v>
          </cell>
          <cell r="H1437" t="str">
            <v>N/A</v>
          </cell>
        </row>
        <row r="1438">
          <cell r="B1438" t="str">
            <v>'285821-0</v>
          </cell>
          <cell r="C1438" t="str">
            <v>D</v>
          </cell>
          <cell r="D1438" t="str">
            <v>E-PRO PLASTIC CARD KIT</v>
          </cell>
          <cell r="E1438">
            <v>15.3102</v>
          </cell>
          <cell r="F1438">
            <v>0</v>
          </cell>
          <cell r="H1438" t="str">
            <v>N/A</v>
          </cell>
        </row>
        <row r="1439">
          <cell r="B1439" t="str">
            <v>'285850-0</v>
          </cell>
          <cell r="C1439" t="str">
            <v>D</v>
          </cell>
          <cell r="D1439" t="str">
            <v>ESF-XB-10 INSTALLATION KIT</v>
          </cell>
          <cell r="E1439">
            <v>157.81899999999999</v>
          </cell>
          <cell r="F1439">
            <v>0</v>
          </cell>
          <cell r="H1439" t="str">
            <v>N/A</v>
          </cell>
        </row>
        <row r="1440">
          <cell r="B1440" t="str">
            <v>'285850-1</v>
          </cell>
          <cell r="C1440" t="str">
            <v>D</v>
          </cell>
          <cell r="D1440" t="str">
            <v>ESF-XB-1 KSU SHIPPING PACKET</v>
          </cell>
          <cell r="E1440">
            <v>138.03360000000001</v>
          </cell>
          <cell r="F1440">
            <v>0</v>
          </cell>
          <cell r="H1440" t="str">
            <v>N/A</v>
          </cell>
        </row>
        <row r="1441">
          <cell r="B1441" t="str">
            <v>'285850-REP</v>
          </cell>
          <cell r="C1441" t="str">
            <v>D</v>
          </cell>
          <cell r="D1441" t="str">
            <v>ESF-XB-10 KSU SHPG PKT REPAIR</v>
          </cell>
          <cell r="E1441">
            <v>0</v>
          </cell>
          <cell r="F1441">
            <v>0</v>
          </cell>
          <cell r="H1441" t="str">
            <v>N/A</v>
          </cell>
        </row>
        <row r="1442">
          <cell r="B1442" t="str">
            <v>'285851-0</v>
          </cell>
          <cell r="C1442" t="str">
            <v>D</v>
          </cell>
          <cell r="D1442" t="str">
            <v>LEVEL 1 ACCESSORY KIT</v>
          </cell>
          <cell r="E1442">
            <v>2.0710000000000002</v>
          </cell>
          <cell r="F1442">
            <v>0</v>
          </cell>
          <cell r="H1442" t="str">
            <v>N/A</v>
          </cell>
        </row>
        <row r="1443">
          <cell r="B1443" t="str">
            <v>'305000-0</v>
          </cell>
          <cell r="C1443" t="str">
            <v>D</v>
          </cell>
          <cell r="D1443" t="str">
            <v>MAINT-M PROGRAM CASSETTE TAPE</v>
          </cell>
          <cell r="E1443">
            <v>3.0684999999999998</v>
          </cell>
          <cell r="F1443">
            <v>0</v>
          </cell>
          <cell r="H1443" t="str">
            <v>N/A</v>
          </cell>
        </row>
        <row r="1444">
          <cell r="B1444" t="str">
            <v>'305001-0</v>
          </cell>
          <cell r="C1444" t="str">
            <v>D</v>
          </cell>
          <cell r="D1444" t="str">
            <v>MAINT-MH PROGRAM CASSETTE TAPE</v>
          </cell>
          <cell r="E1444">
            <v>1.84</v>
          </cell>
          <cell r="F1444">
            <v>0</v>
          </cell>
          <cell r="H1444" t="str">
            <v>N/A</v>
          </cell>
        </row>
        <row r="1445">
          <cell r="B1445" t="str">
            <v>'305028-7</v>
          </cell>
          <cell r="C1445" t="str">
            <v>D</v>
          </cell>
          <cell r="D1445" t="str">
            <v>DELETE THIS PART FROM FOCUS</v>
          </cell>
          <cell r="E1445">
            <v>0</v>
          </cell>
          <cell r="F1445">
            <v>0</v>
          </cell>
          <cell r="H1445" t="str">
            <v>N/A</v>
          </cell>
        </row>
        <row r="1446">
          <cell r="B1446" t="str">
            <v>'305101-211</v>
          </cell>
          <cell r="C1446" t="str">
            <v>D</v>
          </cell>
          <cell r="D1446" t="str">
            <v>UV EPROM PROG CPU-MN Z31</v>
          </cell>
          <cell r="E1446">
            <v>3.0630000000000002</v>
          </cell>
          <cell r="F1446">
            <v>0</v>
          </cell>
          <cell r="H1446" t="str">
            <v>N/A</v>
          </cell>
        </row>
        <row r="1447">
          <cell r="B1447" t="str">
            <v>'305101-212</v>
          </cell>
          <cell r="C1447" t="str">
            <v>D</v>
          </cell>
          <cell r="D1447" t="str">
            <v>UV EPROM PROG CPU-MN Z32</v>
          </cell>
          <cell r="E1447">
            <v>3.0630000000000002</v>
          </cell>
          <cell r="F1447">
            <v>0</v>
          </cell>
          <cell r="H1447" t="str">
            <v>N/A</v>
          </cell>
        </row>
        <row r="1448">
          <cell r="B1448" t="str">
            <v>'305101-213</v>
          </cell>
          <cell r="C1448" t="str">
            <v>D</v>
          </cell>
          <cell r="D1448" t="str">
            <v>UV EPROM PROG CPU-MH Z33</v>
          </cell>
          <cell r="E1448">
            <v>3.0630000000000002</v>
          </cell>
          <cell r="F1448">
            <v>0</v>
          </cell>
          <cell r="H1448" t="str">
            <v>N/A</v>
          </cell>
        </row>
        <row r="1449">
          <cell r="B1449" t="str">
            <v>'305101-214</v>
          </cell>
          <cell r="C1449" t="str">
            <v>D</v>
          </cell>
          <cell r="D1449" t="str">
            <v>UV EPROM PROG CPU-HM Z34</v>
          </cell>
          <cell r="E1449">
            <v>3.0630000000000002</v>
          </cell>
          <cell r="F1449">
            <v>0</v>
          </cell>
          <cell r="H1449" t="str">
            <v>N/A</v>
          </cell>
        </row>
        <row r="1450">
          <cell r="B1450" t="str">
            <v>'305101-215</v>
          </cell>
          <cell r="C1450" t="str">
            <v>D</v>
          </cell>
          <cell r="D1450" t="str">
            <v>UV EPROM PROG CPU-HM Z42</v>
          </cell>
          <cell r="E1450">
            <v>3.0630000000000002</v>
          </cell>
          <cell r="F1450">
            <v>0</v>
          </cell>
          <cell r="H1450" t="str">
            <v>N/A</v>
          </cell>
        </row>
        <row r="1451">
          <cell r="B1451" t="str">
            <v>'305101-216</v>
          </cell>
          <cell r="C1451" t="str">
            <v>D</v>
          </cell>
          <cell r="D1451" t="str">
            <v>UV EPROM PROG CPU-HM Z43</v>
          </cell>
          <cell r="E1451">
            <v>3.0630000000000002</v>
          </cell>
          <cell r="F1451">
            <v>0</v>
          </cell>
          <cell r="H1451" t="str">
            <v>N/A</v>
          </cell>
        </row>
        <row r="1452">
          <cell r="B1452" t="str">
            <v>'305101-217</v>
          </cell>
          <cell r="C1452" t="str">
            <v>D</v>
          </cell>
          <cell r="D1452" t="str">
            <v>UV EPROM PROG CPU-HM Z50</v>
          </cell>
          <cell r="E1452">
            <v>3.0630000000000002</v>
          </cell>
          <cell r="F1452">
            <v>0</v>
          </cell>
          <cell r="H1452" t="str">
            <v>N/A</v>
          </cell>
        </row>
        <row r="1453">
          <cell r="B1453" t="str">
            <v>'305101-218</v>
          </cell>
          <cell r="C1453" t="str">
            <v>D</v>
          </cell>
          <cell r="D1453" t="str">
            <v>UV EPROM PROG CPU-HM Z51</v>
          </cell>
          <cell r="E1453">
            <v>3.0630000000000002</v>
          </cell>
          <cell r="F1453">
            <v>0</v>
          </cell>
          <cell r="H1453" t="str">
            <v>N/A</v>
          </cell>
        </row>
        <row r="1454">
          <cell r="B1454" t="str">
            <v>'305101-219</v>
          </cell>
          <cell r="C1454" t="str">
            <v>D</v>
          </cell>
          <cell r="D1454" t="str">
            <v>UV EPROM PROG CPU-HM Z65</v>
          </cell>
          <cell r="E1454">
            <v>3.0630000000000002</v>
          </cell>
          <cell r="F1454">
            <v>0</v>
          </cell>
          <cell r="H1454" t="str">
            <v>N/A</v>
          </cell>
        </row>
        <row r="1455">
          <cell r="B1455" t="str">
            <v>'305102-131</v>
          </cell>
          <cell r="C1455" t="str">
            <v>D</v>
          </cell>
          <cell r="D1455" t="str">
            <v>UV EPROM PROG CLK MH Z38</v>
          </cell>
          <cell r="E1455">
            <v>0</v>
          </cell>
          <cell r="F1455">
            <v>0</v>
          </cell>
          <cell r="H1455" t="str">
            <v>N/A</v>
          </cell>
        </row>
        <row r="1456">
          <cell r="B1456" t="str">
            <v>'305106-21</v>
          </cell>
          <cell r="C1456" t="str">
            <v>D</v>
          </cell>
          <cell r="D1456" t="str">
            <v>PROG ROM CP EXT MLD SOFT</v>
          </cell>
          <cell r="E1456">
            <v>3.06</v>
          </cell>
          <cell r="F1456">
            <v>0</v>
          </cell>
          <cell r="H1456" t="str">
            <v>N/A</v>
          </cell>
        </row>
        <row r="1457">
          <cell r="B1457" t="str">
            <v>'305107-11</v>
          </cell>
          <cell r="C1457" t="str">
            <v>D</v>
          </cell>
          <cell r="D1457" t="str">
            <v>PROG ROM BUS MNT SOFT MLD-M Z3</v>
          </cell>
          <cell r="E1457">
            <v>3.06</v>
          </cell>
          <cell r="F1457">
            <v>0</v>
          </cell>
          <cell r="H1457" t="str">
            <v>N/A</v>
          </cell>
        </row>
        <row r="1458">
          <cell r="B1458" t="str">
            <v>'305107-12</v>
          </cell>
          <cell r="C1458" t="str">
            <v>D</v>
          </cell>
          <cell r="D1458" t="str">
            <v>PROG ROM VUS MNT SOFT MLD-M A4</v>
          </cell>
          <cell r="E1458">
            <v>3.06</v>
          </cell>
          <cell r="F1458">
            <v>0</v>
          </cell>
          <cell r="H1458" t="str">
            <v>N/A</v>
          </cell>
        </row>
        <row r="1459">
          <cell r="B1459" t="str">
            <v>'305107-13</v>
          </cell>
          <cell r="C1459" t="str">
            <v>D</v>
          </cell>
          <cell r="D1459" t="str">
            <v>PROG ROM VUS MNT SOFT MLD-M Z5</v>
          </cell>
          <cell r="E1459">
            <v>3.06</v>
          </cell>
          <cell r="F1459">
            <v>0</v>
          </cell>
          <cell r="H1459" t="str">
            <v>N/A</v>
          </cell>
        </row>
        <row r="1460">
          <cell r="B1460" t="str">
            <v>'305107-14</v>
          </cell>
          <cell r="C1460" t="str">
            <v>D</v>
          </cell>
          <cell r="D1460" t="str">
            <v>PROG ROM VUS MNT SOFT MLD-M Z6</v>
          </cell>
          <cell r="E1460">
            <v>3.06</v>
          </cell>
          <cell r="F1460">
            <v>0</v>
          </cell>
          <cell r="H1460" t="str">
            <v>N/A</v>
          </cell>
        </row>
        <row r="1461">
          <cell r="B1461" t="str">
            <v>'305107-15</v>
          </cell>
          <cell r="C1461" t="str">
            <v>D</v>
          </cell>
          <cell r="D1461" t="str">
            <v>PROG ROM VUS MNT SOFT MLD-M Z7</v>
          </cell>
          <cell r="E1461">
            <v>3.06</v>
          </cell>
          <cell r="F1461">
            <v>0</v>
          </cell>
          <cell r="H1461" t="str">
            <v>N/A</v>
          </cell>
        </row>
        <row r="1462">
          <cell r="B1462" t="str">
            <v>'305107-16</v>
          </cell>
          <cell r="C1462" t="str">
            <v>D</v>
          </cell>
          <cell r="D1462" t="str">
            <v>PROG ROM VUS MNT SOFT MLD-M Z8</v>
          </cell>
          <cell r="E1462">
            <v>3.06</v>
          </cell>
          <cell r="F1462">
            <v>0</v>
          </cell>
          <cell r="H1462" t="str">
            <v>N/A</v>
          </cell>
        </row>
        <row r="1463">
          <cell r="B1463" t="str">
            <v>'305107-17</v>
          </cell>
          <cell r="C1463" t="str">
            <v>D</v>
          </cell>
          <cell r="D1463" t="str">
            <v>PROG ROM VUS MNT SOFT MLD-M Z9</v>
          </cell>
          <cell r="E1463">
            <v>3.06</v>
          </cell>
          <cell r="F1463">
            <v>0</v>
          </cell>
          <cell r="H1463" t="str">
            <v>N/A</v>
          </cell>
        </row>
        <row r="1464">
          <cell r="B1464" t="str">
            <v>'305108-11</v>
          </cell>
          <cell r="C1464" t="str">
            <v>D</v>
          </cell>
          <cell r="D1464" t="str">
            <v>PROG ROM H/M MNT SOFT MLD-MZ12</v>
          </cell>
          <cell r="E1464">
            <v>3.06</v>
          </cell>
          <cell r="F1464">
            <v>0</v>
          </cell>
          <cell r="H1464" t="str">
            <v>N/A</v>
          </cell>
        </row>
        <row r="1465">
          <cell r="B1465" t="str">
            <v>'305108-12</v>
          </cell>
          <cell r="C1465" t="str">
            <v>D</v>
          </cell>
          <cell r="D1465" t="str">
            <v>PROG ROM H/M MNT SFT MLD-M Z13</v>
          </cell>
          <cell r="E1465">
            <v>3.06</v>
          </cell>
          <cell r="F1465">
            <v>0</v>
          </cell>
          <cell r="H1465" t="str">
            <v>N/A</v>
          </cell>
        </row>
        <row r="1466">
          <cell r="B1466" t="str">
            <v>'305108-13</v>
          </cell>
          <cell r="C1466" t="str">
            <v>D</v>
          </cell>
          <cell r="D1466" t="str">
            <v>PROG ROM H/M MNT SFT MLD-M Z14</v>
          </cell>
          <cell r="E1466">
            <v>3.0990000000000002</v>
          </cell>
          <cell r="F1466">
            <v>0</v>
          </cell>
          <cell r="H1466" t="str">
            <v>N/A</v>
          </cell>
        </row>
        <row r="1467">
          <cell r="B1467" t="str">
            <v>'305108-14</v>
          </cell>
          <cell r="C1467" t="str">
            <v>D</v>
          </cell>
          <cell r="D1467" t="str">
            <v>PROG ROM H/M MNT SFT MLD-M Z15</v>
          </cell>
          <cell r="E1467">
            <v>3.06</v>
          </cell>
          <cell r="F1467">
            <v>0</v>
          </cell>
          <cell r="H1467" t="str">
            <v>N/A</v>
          </cell>
        </row>
        <row r="1468">
          <cell r="B1468" t="str">
            <v>'305108-15</v>
          </cell>
          <cell r="C1468" t="str">
            <v>D</v>
          </cell>
          <cell r="D1468" t="str">
            <v>PROG ROM H/M MNT SFT MLD-M Z16</v>
          </cell>
          <cell r="E1468">
            <v>3.06</v>
          </cell>
          <cell r="F1468">
            <v>0</v>
          </cell>
          <cell r="H1468" t="str">
            <v>N/A</v>
          </cell>
        </row>
        <row r="1469">
          <cell r="B1469" t="str">
            <v>'305108-16</v>
          </cell>
          <cell r="C1469" t="str">
            <v>D</v>
          </cell>
          <cell r="D1469" t="str">
            <v>PROG ROM H/M MNT SFT MLD-M Z17</v>
          </cell>
          <cell r="E1469">
            <v>3.06</v>
          </cell>
          <cell r="F1469">
            <v>0</v>
          </cell>
          <cell r="H1469" t="str">
            <v>N/A</v>
          </cell>
        </row>
        <row r="1470">
          <cell r="B1470" t="str">
            <v>'305108-17</v>
          </cell>
          <cell r="C1470" t="str">
            <v>D</v>
          </cell>
          <cell r="D1470" t="str">
            <v>PROG ROM H/M MNT SFT MLD-M Z18</v>
          </cell>
          <cell r="E1470">
            <v>3.06</v>
          </cell>
          <cell r="F1470">
            <v>0</v>
          </cell>
          <cell r="H1470" t="str">
            <v>N/A</v>
          </cell>
        </row>
        <row r="1471">
          <cell r="B1471" t="str">
            <v>'305109-12</v>
          </cell>
          <cell r="C1471" t="str">
            <v>D</v>
          </cell>
          <cell r="D1471" t="str">
            <v>2KXPRO ROM CPU-MA SOFT Z32</v>
          </cell>
          <cell r="E1471">
            <v>3.0630000000000002</v>
          </cell>
          <cell r="F1471">
            <v>0</v>
          </cell>
          <cell r="H1471" t="str">
            <v>N/A</v>
          </cell>
        </row>
        <row r="1472">
          <cell r="B1472" t="str">
            <v>'305109-14</v>
          </cell>
          <cell r="C1472" t="str">
            <v>D</v>
          </cell>
          <cell r="D1472" t="str">
            <v>2KX8 PRO ROM CPU-MA SOFT Z34</v>
          </cell>
          <cell r="E1472">
            <v>3.0630000000000002</v>
          </cell>
          <cell r="F1472">
            <v>0</v>
          </cell>
          <cell r="H1472" t="str">
            <v>N/A</v>
          </cell>
        </row>
        <row r="1473">
          <cell r="B1473" t="str">
            <v>'305109-15</v>
          </cell>
          <cell r="C1473" t="str">
            <v>D</v>
          </cell>
          <cell r="D1473" t="str">
            <v>2KX8 PRO ROM CPU-MA SOFT Z42</v>
          </cell>
          <cell r="E1473">
            <v>3.0630000000000002</v>
          </cell>
          <cell r="F1473">
            <v>0</v>
          </cell>
          <cell r="H1473" t="str">
            <v>N/A</v>
          </cell>
        </row>
        <row r="1474">
          <cell r="B1474" t="str">
            <v>'305109-16</v>
          </cell>
          <cell r="C1474" t="str">
            <v>D</v>
          </cell>
          <cell r="D1474" t="str">
            <v>2KX8 PRO ROM CPU-MA SOFT Z43</v>
          </cell>
          <cell r="E1474">
            <v>3.0630000000000002</v>
          </cell>
          <cell r="F1474">
            <v>0</v>
          </cell>
          <cell r="H1474" t="str">
            <v>N/A</v>
          </cell>
        </row>
        <row r="1475">
          <cell r="B1475" t="str">
            <v>'305109-17</v>
          </cell>
          <cell r="C1475" t="str">
            <v>D</v>
          </cell>
          <cell r="D1475" t="str">
            <v>2KX8 PRO ROM CPU-MA SOFT Z50</v>
          </cell>
          <cell r="E1475">
            <v>3.0630000000000002</v>
          </cell>
          <cell r="F1475">
            <v>0</v>
          </cell>
          <cell r="H1475" t="str">
            <v>N/A</v>
          </cell>
        </row>
        <row r="1476">
          <cell r="B1476" t="str">
            <v>'305109-18</v>
          </cell>
          <cell r="C1476" t="str">
            <v>D</v>
          </cell>
          <cell r="D1476" t="str">
            <v>2KX8 PRO ROM CPU-MA SOFT Z51</v>
          </cell>
          <cell r="E1476">
            <v>3.0630000000000002</v>
          </cell>
          <cell r="F1476">
            <v>0</v>
          </cell>
          <cell r="H1476" t="str">
            <v>N/A</v>
          </cell>
        </row>
        <row r="1477">
          <cell r="B1477" t="str">
            <v>'305110-19</v>
          </cell>
          <cell r="C1477" t="str">
            <v>D</v>
          </cell>
          <cell r="D1477" t="str">
            <v>4KX8 PROG ROM CPU-MA SOFT Z65</v>
          </cell>
          <cell r="E1477">
            <v>3.0630000000000002</v>
          </cell>
          <cell r="F1477">
            <v>0</v>
          </cell>
          <cell r="H1477" t="str">
            <v>N/A</v>
          </cell>
        </row>
        <row r="1478">
          <cell r="B1478" t="str">
            <v>'305111-131</v>
          </cell>
          <cell r="C1478" t="str">
            <v>D</v>
          </cell>
          <cell r="D1478" t="str">
            <v>UV ROM 2516 (DMB-2)</v>
          </cell>
          <cell r="E1478">
            <v>3.0630000000000002</v>
          </cell>
          <cell r="F1478">
            <v>0</v>
          </cell>
          <cell r="H1478" t="str">
            <v>N/A</v>
          </cell>
        </row>
        <row r="1479">
          <cell r="B1479" t="str">
            <v>'305111-831</v>
          </cell>
          <cell r="C1479" t="str">
            <v>D</v>
          </cell>
          <cell r="D1479" t="str">
            <v>TMS2516JL (DMB3)</v>
          </cell>
          <cell r="E1479">
            <v>7.5</v>
          </cell>
          <cell r="F1479">
            <v>0</v>
          </cell>
          <cell r="H1479" t="str">
            <v>N/A</v>
          </cell>
        </row>
        <row r="1480">
          <cell r="B1480" t="str">
            <v>'305112-8</v>
          </cell>
          <cell r="C1480" t="str">
            <v>D</v>
          </cell>
          <cell r="D1480" t="str">
            <v>2516 PROG ROM DMB-N IC2</v>
          </cell>
          <cell r="E1480">
            <v>0.59279999999999999</v>
          </cell>
          <cell r="F1480">
            <v>0</v>
          </cell>
          <cell r="H1480" t="str">
            <v>N/A</v>
          </cell>
        </row>
        <row r="1481">
          <cell r="B1481" t="str">
            <v>'305113-8</v>
          </cell>
          <cell r="C1481" t="str">
            <v>D</v>
          </cell>
          <cell r="D1481" t="str">
            <v>UPD1511C-68 IC</v>
          </cell>
          <cell r="E1481">
            <v>2.9318</v>
          </cell>
          <cell r="F1481">
            <v>0</v>
          </cell>
          <cell r="H1481" t="str">
            <v>N/A</v>
          </cell>
        </row>
        <row r="1482">
          <cell r="B1482" t="str">
            <v>'305114-8</v>
          </cell>
          <cell r="C1482" t="str">
            <v>D</v>
          </cell>
          <cell r="D1482" t="str">
            <v>TMS 2516J; IC (BMB1)</v>
          </cell>
          <cell r="E1482">
            <v>8.36</v>
          </cell>
          <cell r="F1482">
            <v>0</v>
          </cell>
          <cell r="H1482" t="str">
            <v>N/A</v>
          </cell>
        </row>
        <row r="1483">
          <cell r="B1483" t="str">
            <v>'305115-121</v>
          </cell>
          <cell r="C1483" t="str">
            <v>D</v>
          </cell>
          <cell r="D1483" t="str">
            <v>2K PROG UVROM; 2516 (DSI)</v>
          </cell>
          <cell r="E1483">
            <v>3.0630000000000002</v>
          </cell>
          <cell r="F1483">
            <v>0</v>
          </cell>
          <cell r="H1483" t="str">
            <v>N/A</v>
          </cell>
        </row>
        <row r="1484">
          <cell r="B1484" t="str">
            <v>'305116-157</v>
          </cell>
          <cell r="C1484" t="str">
            <v>D</v>
          </cell>
          <cell r="D1484" t="str">
            <v>4K PROG UVROM 2732 (M507)</v>
          </cell>
          <cell r="E1484">
            <v>0</v>
          </cell>
          <cell r="F1484">
            <v>0</v>
          </cell>
          <cell r="H1484" t="str">
            <v>N/A</v>
          </cell>
        </row>
        <row r="1485">
          <cell r="B1485" t="str">
            <v>'305117-8</v>
          </cell>
          <cell r="C1485" t="str">
            <v>D</v>
          </cell>
          <cell r="D1485" t="str">
            <v>UPD1510-34</v>
          </cell>
          <cell r="E1485">
            <v>3.25</v>
          </cell>
          <cell r="F1485">
            <v>0</v>
          </cell>
          <cell r="H1485" t="str">
            <v>N/A</v>
          </cell>
        </row>
        <row r="1486">
          <cell r="B1486" t="str">
            <v>'305117-841</v>
          </cell>
          <cell r="C1486" t="str">
            <v>D</v>
          </cell>
          <cell r="D1486" t="str">
            <v>UPD1510-041; IC</v>
          </cell>
          <cell r="E1486">
            <v>2.4510000000000001</v>
          </cell>
          <cell r="F1486">
            <v>0</v>
          </cell>
          <cell r="H1486" t="str">
            <v>N/A</v>
          </cell>
        </row>
        <row r="1487">
          <cell r="B1487" t="str">
            <v>'305119-8</v>
          </cell>
          <cell r="C1487" t="str">
            <v>D</v>
          </cell>
          <cell r="D1487" t="str">
            <v>IC UPD1511C-131</v>
          </cell>
          <cell r="E1487">
            <v>3.3277000000000001</v>
          </cell>
          <cell r="F1487">
            <v>0</v>
          </cell>
          <cell r="H1487" t="str">
            <v>N/A</v>
          </cell>
        </row>
        <row r="1488">
          <cell r="B1488" t="str">
            <v>'305122-183</v>
          </cell>
          <cell r="C1488" t="str">
            <v>D</v>
          </cell>
          <cell r="D1488" t="str">
            <v>UPD1511C-083 IC</v>
          </cell>
          <cell r="E1488">
            <v>3.3277000000000001</v>
          </cell>
          <cell r="F1488">
            <v>0</v>
          </cell>
          <cell r="H1488" t="str">
            <v>N/A</v>
          </cell>
        </row>
        <row r="1489">
          <cell r="B1489" t="str">
            <v>'305125-0</v>
          </cell>
          <cell r="C1489" t="str">
            <v>D</v>
          </cell>
          <cell r="D1489" t="str">
            <v>UPD 1512-066</v>
          </cell>
          <cell r="E1489">
            <v>0</v>
          </cell>
          <cell r="F1489">
            <v>0</v>
          </cell>
          <cell r="H1489" t="str">
            <v>N/A</v>
          </cell>
        </row>
        <row r="1490">
          <cell r="B1490" t="str">
            <v>'305129-0</v>
          </cell>
          <cell r="C1490" t="str">
            <v>D</v>
          </cell>
          <cell r="D1490" t="str">
            <v>IC PRG PAL PALE-001 NG-82054</v>
          </cell>
          <cell r="E1490">
            <v>1.391</v>
          </cell>
          <cell r="F1490">
            <v>0</v>
          </cell>
          <cell r="H1490" t="str">
            <v>N/A</v>
          </cell>
        </row>
        <row r="1491">
          <cell r="B1491" t="str">
            <v>'305130-0</v>
          </cell>
          <cell r="C1491" t="str">
            <v>D</v>
          </cell>
          <cell r="D1491" t="str">
            <v>IC PRG PAL PALE-002 NG-82055</v>
          </cell>
          <cell r="E1491">
            <v>1.391</v>
          </cell>
          <cell r="F1491">
            <v>0</v>
          </cell>
          <cell r="H1491" t="str">
            <v>N/A</v>
          </cell>
        </row>
        <row r="1492">
          <cell r="B1492" t="str">
            <v>'305131-0</v>
          </cell>
          <cell r="C1492" t="str">
            <v>D</v>
          </cell>
          <cell r="D1492" t="str">
            <v>IC PRG PAL PALE-003 NG-82056</v>
          </cell>
          <cell r="E1492">
            <v>1.391</v>
          </cell>
          <cell r="F1492">
            <v>0</v>
          </cell>
          <cell r="H1492" t="str">
            <v>N/A</v>
          </cell>
        </row>
        <row r="1493">
          <cell r="B1493" t="str">
            <v>'305132-0</v>
          </cell>
          <cell r="C1493" t="str">
            <v>D</v>
          </cell>
          <cell r="D1493" t="str">
            <v>IC UPD75104CW-039</v>
          </cell>
          <cell r="E1493">
            <v>10.603999999999999</v>
          </cell>
          <cell r="F1493">
            <v>0</v>
          </cell>
          <cell r="H1493" t="str">
            <v>N/A</v>
          </cell>
        </row>
        <row r="1494">
          <cell r="B1494" t="str">
            <v>'305133-0</v>
          </cell>
          <cell r="C1494" t="str">
            <v>D</v>
          </cell>
          <cell r="D1494" t="str">
            <v>IC UPD75106CW-038</v>
          </cell>
          <cell r="E1494">
            <v>3.4239999999999999</v>
          </cell>
          <cell r="F1494">
            <v>0</v>
          </cell>
          <cell r="H1494" t="str">
            <v>N/A</v>
          </cell>
        </row>
        <row r="1495">
          <cell r="B1495" t="str">
            <v>'305133-061</v>
          </cell>
          <cell r="C1495" t="str">
            <v>D</v>
          </cell>
          <cell r="D1495" t="str">
            <v>IC UPD75106CW-061</v>
          </cell>
          <cell r="E1495">
            <v>3.4239999999999999</v>
          </cell>
          <cell r="F1495">
            <v>0</v>
          </cell>
          <cell r="H1495" t="str">
            <v>N/A</v>
          </cell>
        </row>
        <row r="1496">
          <cell r="B1496" t="str">
            <v>'305133-087</v>
          </cell>
          <cell r="C1496" t="str">
            <v>D</v>
          </cell>
          <cell r="D1496" t="str">
            <v>IC MICROPROC.UPD75106CW-087 (scrapped)</v>
          </cell>
          <cell r="E1496">
            <v>2.3325999999999998</v>
          </cell>
          <cell r="F1496">
            <v>0</v>
          </cell>
          <cell r="H1496" t="str">
            <v>N/A</v>
          </cell>
        </row>
        <row r="1497">
          <cell r="B1497" t="str">
            <v>'305133-1</v>
          </cell>
          <cell r="C1497" t="str">
            <v>D</v>
          </cell>
          <cell r="D1497" t="str">
            <v>IC UPD75106CW-038</v>
          </cell>
          <cell r="E1497">
            <v>3.4239999999999999</v>
          </cell>
          <cell r="F1497">
            <v>0</v>
          </cell>
          <cell r="H1497" t="str">
            <v>N/A</v>
          </cell>
        </row>
        <row r="1498">
          <cell r="B1498" t="str">
            <v>'305134-0</v>
          </cell>
          <cell r="C1498" t="str">
            <v>D</v>
          </cell>
          <cell r="D1498" t="str">
            <v>IC UPD75104CW-033</v>
          </cell>
          <cell r="E1498">
            <v>2.754</v>
          </cell>
          <cell r="F1498">
            <v>0</v>
          </cell>
          <cell r="H1498" t="str">
            <v>N/A</v>
          </cell>
        </row>
        <row r="1499">
          <cell r="B1499" t="str">
            <v>'305136-0</v>
          </cell>
          <cell r="C1499" t="str">
            <v>D</v>
          </cell>
          <cell r="D1499" t="str">
            <v>IC UPD75104CW-034</v>
          </cell>
          <cell r="E1499">
            <v>2.2791000000000001</v>
          </cell>
          <cell r="F1499">
            <v>0</v>
          </cell>
          <cell r="H1499" t="str">
            <v>N/A</v>
          </cell>
        </row>
        <row r="1500">
          <cell r="B1500" t="str">
            <v>'305136-125</v>
          </cell>
          <cell r="C1500" t="str">
            <v>D</v>
          </cell>
          <cell r="D1500" t="str">
            <v>IC UPD75104-125</v>
          </cell>
          <cell r="E1500">
            <v>2.5893999999999999</v>
          </cell>
          <cell r="F1500">
            <v>0</v>
          </cell>
          <cell r="H1500" t="str">
            <v>N/A</v>
          </cell>
        </row>
        <row r="1501">
          <cell r="B1501" t="str">
            <v>'305137-0</v>
          </cell>
          <cell r="C1501" t="str">
            <v>D</v>
          </cell>
          <cell r="D1501" t="str">
            <v>IC UPD75104CW-035</v>
          </cell>
          <cell r="E1501">
            <v>2.2791000000000001</v>
          </cell>
          <cell r="F1501">
            <v>0</v>
          </cell>
          <cell r="H1501" t="str">
            <v>N/A</v>
          </cell>
        </row>
        <row r="1502">
          <cell r="B1502" t="str">
            <v>'305138-0</v>
          </cell>
          <cell r="C1502" t="str">
            <v>D</v>
          </cell>
          <cell r="D1502" t="str">
            <v>IC UPD75104CW-060</v>
          </cell>
          <cell r="E1502">
            <v>2.2791000000000001</v>
          </cell>
          <cell r="F1502">
            <v>0</v>
          </cell>
          <cell r="H1502" t="str">
            <v>N/A</v>
          </cell>
        </row>
        <row r="1503">
          <cell r="B1503" t="str">
            <v>'305139-0</v>
          </cell>
          <cell r="C1503" t="str">
            <v>D</v>
          </cell>
          <cell r="D1503" t="str">
            <v>IC UPD75104CW-032</v>
          </cell>
          <cell r="E1503">
            <v>2.2791000000000001</v>
          </cell>
          <cell r="F1503">
            <v>0</v>
          </cell>
          <cell r="H1503" t="str">
            <v>N/A</v>
          </cell>
        </row>
        <row r="1504">
          <cell r="B1504" t="str">
            <v>'305140-0</v>
          </cell>
          <cell r="C1504" t="str">
            <v>D</v>
          </cell>
          <cell r="D1504" t="str">
            <v>TSW-E</v>
          </cell>
          <cell r="E1504">
            <v>4.0629999999999997</v>
          </cell>
          <cell r="F1504">
            <v>0</v>
          </cell>
          <cell r="H1504" t="str">
            <v>N/A</v>
          </cell>
        </row>
        <row r="1505">
          <cell r="B1505" t="str">
            <v>'305142-0</v>
          </cell>
          <cell r="C1505" t="str">
            <v>D</v>
          </cell>
          <cell r="D1505" t="str">
            <v>IC UPD1512AC-137</v>
          </cell>
          <cell r="E1505">
            <v>2.2256</v>
          </cell>
          <cell r="F1505">
            <v>0</v>
          </cell>
          <cell r="H1505" t="str">
            <v>N/A</v>
          </cell>
        </row>
        <row r="1506">
          <cell r="B1506" t="str">
            <v>'305144-0</v>
          </cell>
          <cell r="C1506" t="str">
            <v>D</v>
          </cell>
          <cell r="D1506" t="str">
            <v>PAL;CPL-001A NG-81398</v>
          </cell>
          <cell r="E1506">
            <v>7.3074000000000003</v>
          </cell>
          <cell r="F1506">
            <v>0</v>
          </cell>
          <cell r="H1506" t="str">
            <v>N/A</v>
          </cell>
        </row>
        <row r="1507">
          <cell r="B1507" t="str">
            <v>'305145-0</v>
          </cell>
          <cell r="C1507" t="str">
            <v>D</v>
          </cell>
          <cell r="D1507" t="str">
            <v>PAL;CPL-002A NG-81399</v>
          </cell>
          <cell r="E1507">
            <v>7.3074000000000003</v>
          </cell>
          <cell r="F1507">
            <v>0</v>
          </cell>
          <cell r="H1507" t="str">
            <v>N/A</v>
          </cell>
        </row>
        <row r="1508">
          <cell r="B1508" t="str">
            <v>'305146-0</v>
          </cell>
          <cell r="C1508" t="str">
            <v>D</v>
          </cell>
          <cell r="D1508" t="str">
            <v>PAL CPL-003A NG-81400</v>
          </cell>
          <cell r="E1508">
            <v>7.3074000000000003</v>
          </cell>
          <cell r="F1508">
            <v>0</v>
          </cell>
          <cell r="H1508" t="str">
            <v>N/A</v>
          </cell>
        </row>
        <row r="1509">
          <cell r="B1509" t="str">
            <v>'305147-0</v>
          </cell>
          <cell r="C1509" t="str">
            <v>D</v>
          </cell>
          <cell r="D1509" t="str">
            <v>PAL;CPL-004A NG-81401</v>
          </cell>
          <cell r="E1509">
            <v>7.3074000000000003</v>
          </cell>
          <cell r="F1509">
            <v>0</v>
          </cell>
          <cell r="H1509" t="str">
            <v>N/A</v>
          </cell>
        </row>
        <row r="1510">
          <cell r="B1510" t="str">
            <v>'305148-0</v>
          </cell>
          <cell r="C1510" t="str">
            <v>D</v>
          </cell>
          <cell r="D1510" t="str">
            <v>PAL;CPL-005A NG-81402 (scrapped)</v>
          </cell>
          <cell r="E1510">
            <v>7.3074000000000003</v>
          </cell>
          <cell r="F1510">
            <v>0</v>
          </cell>
          <cell r="H1510" t="str">
            <v>N/A</v>
          </cell>
        </row>
        <row r="1511">
          <cell r="B1511" t="str">
            <v>'305149-0</v>
          </cell>
          <cell r="C1511" t="str">
            <v>D</v>
          </cell>
          <cell r="D1511" t="str">
            <v>PAL; CPL-006A  NG-81403</v>
          </cell>
          <cell r="E1511">
            <v>7.3074000000000003</v>
          </cell>
          <cell r="F1511">
            <v>0</v>
          </cell>
          <cell r="H1511" t="str">
            <v>N/A</v>
          </cell>
        </row>
        <row r="1512">
          <cell r="B1512" t="str">
            <v>'305150-0</v>
          </cell>
          <cell r="C1512" t="str">
            <v>D</v>
          </cell>
          <cell r="D1512" t="str">
            <v>PAL; CPL-007A NG-81404 (scrapped)</v>
          </cell>
          <cell r="E1512">
            <v>7.3074000000000003</v>
          </cell>
          <cell r="F1512">
            <v>0</v>
          </cell>
          <cell r="H1512" t="str">
            <v>N/A</v>
          </cell>
        </row>
        <row r="1513">
          <cell r="B1513" t="str">
            <v>'305151-0</v>
          </cell>
          <cell r="C1513" t="str">
            <v>D</v>
          </cell>
          <cell r="D1513" t="str">
            <v>PAL; CPL-008A  NG-81405</v>
          </cell>
          <cell r="E1513">
            <v>7.3074000000000003</v>
          </cell>
          <cell r="F1513">
            <v>0</v>
          </cell>
          <cell r="H1513" t="str">
            <v>N/A</v>
          </cell>
        </row>
        <row r="1514">
          <cell r="B1514" t="str">
            <v>'305152-0</v>
          </cell>
          <cell r="C1514" t="str">
            <v>D</v>
          </cell>
          <cell r="D1514" t="str">
            <v>PAL; CPL-009A  NG-81406 (scrapped)</v>
          </cell>
          <cell r="E1514">
            <v>7.3074000000000003</v>
          </cell>
          <cell r="F1514">
            <v>0</v>
          </cell>
          <cell r="H1514" t="str">
            <v>N/A</v>
          </cell>
        </row>
        <row r="1515">
          <cell r="B1515" t="str">
            <v>'305153-0</v>
          </cell>
          <cell r="C1515" t="str">
            <v>D</v>
          </cell>
          <cell r="D1515" t="str">
            <v>PAL; CPL-010A NG-81407</v>
          </cell>
          <cell r="E1515">
            <v>7.3074000000000003</v>
          </cell>
          <cell r="F1515">
            <v>0</v>
          </cell>
          <cell r="H1515" t="str">
            <v>N/A</v>
          </cell>
        </row>
        <row r="1516">
          <cell r="B1516" t="str">
            <v>'305154-0</v>
          </cell>
          <cell r="C1516" t="str">
            <v>D</v>
          </cell>
          <cell r="D1516" t="str">
            <v>IC;CPL-011A;NG-82106</v>
          </cell>
          <cell r="E1516">
            <v>0</v>
          </cell>
          <cell r="F1516">
            <v>0</v>
          </cell>
          <cell r="H1516" t="str">
            <v>N/A</v>
          </cell>
        </row>
        <row r="1517">
          <cell r="B1517" t="str">
            <v>'305155-0</v>
          </cell>
          <cell r="C1517" t="str">
            <v>D</v>
          </cell>
          <cell r="D1517" t="str">
            <v>UPD1511AC-089</v>
          </cell>
          <cell r="E1517">
            <v>0</v>
          </cell>
          <cell r="F1517">
            <v>0</v>
          </cell>
          <cell r="H1517" t="str">
            <v>N/A</v>
          </cell>
        </row>
        <row r="1518">
          <cell r="B1518" t="str">
            <v>'305156-0</v>
          </cell>
          <cell r="C1518" t="str">
            <v>D</v>
          </cell>
          <cell r="D1518" t="str">
            <v>UPD75104CW-063</v>
          </cell>
          <cell r="E1518">
            <v>2.2791000000000001</v>
          </cell>
          <cell r="F1518">
            <v>0</v>
          </cell>
          <cell r="H1518" t="str">
            <v>N/A</v>
          </cell>
        </row>
        <row r="1519">
          <cell r="B1519" t="str">
            <v>'305156-125</v>
          </cell>
          <cell r="C1519" t="str">
            <v>D</v>
          </cell>
          <cell r="D1519" t="str">
            <v>UPD75104CW-125  (scrapped)</v>
          </cell>
          <cell r="E1519">
            <v>1.391</v>
          </cell>
          <cell r="F1519">
            <v>0</v>
          </cell>
          <cell r="H1519" t="str">
            <v>N/A</v>
          </cell>
        </row>
        <row r="1520">
          <cell r="B1520" t="str">
            <v>'305157-138</v>
          </cell>
          <cell r="C1520" t="str">
            <v>D</v>
          </cell>
          <cell r="D1520" t="str">
            <v>IC;UPD1512AC-138</v>
          </cell>
          <cell r="E1520">
            <v>2.2256</v>
          </cell>
          <cell r="F1520">
            <v>0</v>
          </cell>
          <cell r="H1520" t="str">
            <v>N/A</v>
          </cell>
        </row>
        <row r="1521">
          <cell r="B1521" t="str">
            <v>'305158-0</v>
          </cell>
          <cell r="C1521" t="str">
            <v>D</v>
          </cell>
          <cell r="D1521" t="str">
            <v>CPU-EC4  PROG. UVEPROMS</v>
          </cell>
          <cell r="E1521">
            <v>39.707000000000001</v>
          </cell>
          <cell r="F1521">
            <v>0</v>
          </cell>
          <cell r="H1521" t="str">
            <v>N/A</v>
          </cell>
        </row>
        <row r="1522">
          <cell r="B1522" t="str">
            <v>'305159-0</v>
          </cell>
          <cell r="C1522" t="str">
            <v>D</v>
          </cell>
          <cell r="D1522" t="str">
            <v>IC UPD75106CW-128</v>
          </cell>
          <cell r="E1522">
            <v>2.964</v>
          </cell>
          <cell r="F1522">
            <v>0</v>
          </cell>
          <cell r="H1522" t="str">
            <v>N/A</v>
          </cell>
        </row>
        <row r="1523">
          <cell r="B1523" t="str">
            <v>'305160-105</v>
          </cell>
          <cell r="C1523" t="str">
            <v>D</v>
          </cell>
          <cell r="D1523" t="str">
            <v>IC;MICROPROS.UPD75104CW-105</v>
          </cell>
          <cell r="E1523">
            <v>2.6448</v>
          </cell>
          <cell r="F1523">
            <v>0</v>
          </cell>
          <cell r="H1523" t="str">
            <v>N/A</v>
          </cell>
        </row>
        <row r="1524">
          <cell r="B1524" t="str">
            <v>'305160-154</v>
          </cell>
          <cell r="C1524" t="str">
            <v>D</v>
          </cell>
          <cell r="D1524" t="str">
            <v>IC UPD75104CW-154</v>
          </cell>
          <cell r="E1524">
            <v>2.754</v>
          </cell>
          <cell r="F1524">
            <v>0</v>
          </cell>
          <cell r="H1524" t="str">
            <v>N/A</v>
          </cell>
        </row>
        <row r="1525">
          <cell r="B1525" t="str">
            <v>'305160-171</v>
          </cell>
          <cell r="C1525" t="str">
            <v>D</v>
          </cell>
          <cell r="D1525" t="str">
            <v>IC UPD751O4CW-171</v>
          </cell>
          <cell r="E1525">
            <v>0</v>
          </cell>
          <cell r="F1525">
            <v>0</v>
          </cell>
          <cell r="H1525" t="str">
            <v>N/A</v>
          </cell>
        </row>
        <row r="1526">
          <cell r="B1526" t="str">
            <v>'305161-106</v>
          </cell>
          <cell r="C1526" t="str">
            <v>D</v>
          </cell>
          <cell r="D1526" t="str">
            <v>IC;MCROPROCES.UPD75104CW-106</v>
          </cell>
          <cell r="E1526">
            <v>4.4916</v>
          </cell>
          <cell r="F1526">
            <v>0</v>
          </cell>
          <cell r="H1526" t="str">
            <v>N/A</v>
          </cell>
        </row>
        <row r="1527">
          <cell r="B1527" t="str">
            <v>'305161-171</v>
          </cell>
          <cell r="C1527" t="str">
            <v>D</v>
          </cell>
          <cell r="D1527" t="str">
            <v>IC UPD75104CW-171</v>
          </cell>
          <cell r="E1527">
            <v>3.7850000000000001</v>
          </cell>
          <cell r="F1527">
            <v>0</v>
          </cell>
          <cell r="H1527" t="str">
            <v>N/A</v>
          </cell>
        </row>
        <row r="1528">
          <cell r="B1528" t="str">
            <v>'305162-124</v>
          </cell>
          <cell r="C1528" t="str">
            <v>D</v>
          </cell>
          <cell r="D1528" t="str">
            <v>IC;MICROPROC.UPD75104CW-124</v>
          </cell>
          <cell r="E1528">
            <v>3.0779999999999998</v>
          </cell>
          <cell r="F1528">
            <v>0</v>
          </cell>
          <cell r="H1528" t="str">
            <v>N/A</v>
          </cell>
        </row>
        <row r="1529">
          <cell r="B1529" t="str">
            <v>'305162-170</v>
          </cell>
          <cell r="C1529" t="str">
            <v>D</v>
          </cell>
          <cell r="D1529" t="str">
            <v>IC UPD75104CW-170</v>
          </cell>
          <cell r="E1529">
            <v>2.5310000000000001</v>
          </cell>
          <cell r="F1529">
            <v>0</v>
          </cell>
          <cell r="H1529" t="str">
            <v>N/A</v>
          </cell>
        </row>
        <row r="1530">
          <cell r="B1530" t="str">
            <v>'305163-0</v>
          </cell>
          <cell r="C1530" t="str">
            <v>D</v>
          </cell>
          <cell r="D1530" t="str">
            <v>MICROPROCES.UPD75CW(SUB-Z V1.0</v>
          </cell>
          <cell r="E1530">
            <v>7.5221</v>
          </cell>
          <cell r="F1530">
            <v>0</v>
          </cell>
          <cell r="H1530" t="str">
            <v>N/A</v>
          </cell>
        </row>
        <row r="1531">
          <cell r="B1531" t="str">
            <v>'305163-292</v>
          </cell>
          <cell r="C1531" t="str">
            <v>D</v>
          </cell>
          <cell r="D1531" t="str">
            <v>MCPROCESSOR UPD75108CW-292</v>
          </cell>
          <cell r="E1531">
            <v>3.0324</v>
          </cell>
          <cell r="F1531">
            <v>0</v>
          </cell>
          <cell r="H1531" t="str">
            <v>N/A</v>
          </cell>
        </row>
        <row r="1532">
          <cell r="B1532" t="str">
            <v>'305164-0</v>
          </cell>
          <cell r="C1532" t="str">
            <v>D</v>
          </cell>
          <cell r="D1532" t="str">
            <v>UPD75P108CW(KTS-Z V1.0)</v>
          </cell>
          <cell r="E1532">
            <v>8.6776999999999997</v>
          </cell>
          <cell r="F1532">
            <v>0</v>
          </cell>
          <cell r="H1532" t="str">
            <v>N/A</v>
          </cell>
        </row>
        <row r="1533">
          <cell r="B1533" t="str">
            <v>'305165-0</v>
          </cell>
          <cell r="C1533" t="str">
            <v>D</v>
          </cell>
          <cell r="D1533" t="str">
            <v>UPROCESSOR;75P108 (DSS-Z V1.0)</v>
          </cell>
          <cell r="E1533">
            <v>3.12</v>
          </cell>
          <cell r="F1533">
            <v>0</v>
          </cell>
          <cell r="H1533" t="str">
            <v>N/A</v>
          </cell>
        </row>
        <row r="1534">
          <cell r="B1534" t="str">
            <v>'305166-0</v>
          </cell>
          <cell r="C1534" t="str">
            <v>D</v>
          </cell>
          <cell r="D1534" t="str">
            <v>NEC UPD 75P108CW (TLI 1.0)</v>
          </cell>
          <cell r="E1534">
            <v>11.331</v>
          </cell>
          <cell r="F1534">
            <v>0</v>
          </cell>
          <cell r="H1534" t="str">
            <v>N/A</v>
          </cell>
        </row>
        <row r="1535">
          <cell r="B1535" t="str">
            <v>'305167-0</v>
          </cell>
          <cell r="C1535" t="str">
            <v>D</v>
          </cell>
          <cell r="D1535" t="str">
            <v>IC UPD75108CW-A50</v>
          </cell>
          <cell r="E1535">
            <v>2.57</v>
          </cell>
          <cell r="F1535">
            <v>0</v>
          </cell>
          <cell r="H1535" t="str">
            <v>N/A</v>
          </cell>
        </row>
        <row r="1536">
          <cell r="B1536" t="str">
            <v>'305168-0</v>
          </cell>
          <cell r="C1536" t="str">
            <v>D</v>
          </cell>
          <cell r="D1536" t="str">
            <v>MICROPROCESR;UPD75106CW-127</v>
          </cell>
          <cell r="E1536">
            <v>2.964</v>
          </cell>
          <cell r="F1536">
            <v>0</v>
          </cell>
          <cell r="H1536" t="str">
            <v>N/A</v>
          </cell>
        </row>
        <row r="1537">
          <cell r="B1537" t="str">
            <v>'305169-0</v>
          </cell>
          <cell r="C1537" t="str">
            <v>D</v>
          </cell>
          <cell r="D1537" t="str">
            <v>IC MICOPROCESSOR 75104</v>
          </cell>
          <cell r="E1537">
            <v>1.391</v>
          </cell>
          <cell r="F1537">
            <v>0</v>
          </cell>
          <cell r="H1537" t="str">
            <v>N/A</v>
          </cell>
        </row>
        <row r="1538">
          <cell r="B1538" t="str">
            <v>'305170-0</v>
          </cell>
          <cell r="C1538" t="str">
            <v>D</v>
          </cell>
          <cell r="D1538" t="str">
            <v>MBD(412)-Z PROG'D EP</v>
          </cell>
          <cell r="E1538">
            <v>5.6719999999999997</v>
          </cell>
          <cell r="F1538">
            <v>0</v>
          </cell>
          <cell r="H1538" t="str">
            <v>N/A</v>
          </cell>
        </row>
        <row r="1539">
          <cell r="B1539" t="str">
            <v>'305170-1</v>
          </cell>
          <cell r="C1539" t="str">
            <v>D</v>
          </cell>
          <cell r="D1539" t="str">
            <v>IC UVEPROM 64K X 8 2.0</v>
          </cell>
          <cell r="E1539">
            <v>2.8359999999999999</v>
          </cell>
          <cell r="F1539">
            <v>0</v>
          </cell>
          <cell r="H1539" t="str">
            <v>N/A</v>
          </cell>
        </row>
        <row r="1540">
          <cell r="B1540" t="str">
            <v>'305170-2</v>
          </cell>
          <cell r="C1540" t="str">
            <v>D</v>
          </cell>
          <cell r="D1540" t="str">
            <v>IC UVEPROM 64K X 8  2.0</v>
          </cell>
          <cell r="E1540">
            <v>2.8359999999999999</v>
          </cell>
          <cell r="F1540">
            <v>0</v>
          </cell>
          <cell r="H1540" t="str">
            <v>N/A</v>
          </cell>
        </row>
        <row r="1541">
          <cell r="B1541" t="str">
            <v>'305170-3</v>
          </cell>
          <cell r="C1541" t="str">
            <v>D</v>
          </cell>
          <cell r="D1541" t="str">
            <v>IC UVEPROM 64K X 8 V3.0</v>
          </cell>
          <cell r="E1541">
            <v>2.8359999999999999</v>
          </cell>
          <cell r="F1541">
            <v>0</v>
          </cell>
          <cell r="H1541" t="str">
            <v>N/A</v>
          </cell>
        </row>
        <row r="1542">
          <cell r="B1542" t="str">
            <v>'305170-4</v>
          </cell>
          <cell r="C1542" t="str">
            <v>D</v>
          </cell>
          <cell r="D1542" t="str">
            <v>IC UVEPROM 64K X 8 V3.0</v>
          </cell>
          <cell r="E1542">
            <v>2.8359999999999999</v>
          </cell>
          <cell r="F1542">
            <v>0</v>
          </cell>
          <cell r="H1542" t="str">
            <v>N/A</v>
          </cell>
        </row>
        <row r="1543">
          <cell r="B1543" t="str">
            <v>'305171-0</v>
          </cell>
          <cell r="C1543" t="str">
            <v>D</v>
          </cell>
          <cell r="D1543" t="str">
            <v>IC UPD75P108CW (SLI V1.1)</v>
          </cell>
          <cell r="E1543">
            <v>5.9909999999999997</v>
          </cell>
          <cell r="F1543">
            <v>0</v>
          </cell>
          <cell r="H1543" t="str">
            <v>N/A</v>
          </cell>
        </row>
        <row r="1544">
          <cell r="B1544" t="str">
            <v>'305172-0</v>
          </cell>
          <cell r="C1544" t="str">
            <v>D</v>
          </cell>
          <cell r="D1544" t="str">
            <v>MICROPROCESSOR; IT-3010 (scrapped)</v>
          </cell>
          <cell r="E1544">
            <v>0</v>
          </cell>
          <cell r="F1544">
            <v>0</v>
          </cell>
          <cell r="H1544" t="str">
            <v>N/A</v>
          </cell>
        </row>
        <row r="1545">
          <cell r="B1545" t="str">
            <v>'305172-1</v>
          </cell>
          <cell r="C1545" t="str">
            <v>D</v>
          </cell>
          <cell r="D1545" t="str">
            <v>IC UPD75P116 (VER1.4)</v>
          </cell>
          <cell r="E1545">
            <v>13.91</v>
          </cell>
          <cell r="F1545">
            <v>0</v>
          </cell>
          <cell r="H1545" t="str">
            <v>N/A</v>
          </cell>
        </row>
        <row r="1546">
          <cell r="B1546" t="str">
            <v>'305172-2</v>
          </cell>
          <cell r="C1546" t="str">
            <v>D</v>
          </cell>
          <cell r="D1546" t="str">
            <v>IC UPD75116CW KBD (V1.5)</v>
          </cell>
          <cell r="E1546">
            <v>0</v>
          </cell>
          <cell r="F1546">
            <v>0</v>
          </cell>
          <cell r="H1546" t="str">
            <v>N/A</v>
          </cell>
        </row>
        <row r="1547">
          <cell r="B1547" t="str">
            <v>'305173-0</v>
          </cell>
          <cell r="C1547" t="str">
            <v>D</v>
          </cell>
          <cell r="D1547" t="str">
            <v>IT-3010 MBD BOARD PROG'D EPROM</v>
          </cell>
          <cell r="E1547">
            <v>7.98</v>
          </cell>
          <cell r="F1547">
            <v>0</v>
          </cell>
          <cell r="H1547" t="str">
            <v>N/A</v>
          </cell>
        </row>
        <row r="1548">
          <cell r="B1548" t="str">
            <v>'305174-0</v>
          </cell>
          <cell r="C1548" t="str">
            <v>D</v>
          </cell>
          <cell r="D1548" t="str">
            <v>IT-3010 DTI BOARD PROG'D EPROM</v>
          </cell>
          <cell r="E1548">
            <v>2.867</v>
          </cell>
          <cell r="F1548">
            <v>0</v>
          </cell>
          <cell r="H1548" t="str">
            <v>N/A</v>
          </cell>
        </row>
        <row r="1549">
          <cell r="B1549" t="str">
            <v>'305175-0</v>
          </cell>
          <cell r="C1549" t="str">
            <v>D</v>
          </cell>
          <cell r="D1549" t="str">
            <v>IT-3020 MBDM PROG EPROM</v>
          </cell>
          <cell r="E1549">
            <v>10.811</v>
          </cell>
          <cell r="F1549">
            <v>0</v>
          </cell>
          <cell r="H1549" t="str">
            <v>N/A</v>
          </cell>
        </row>
        <row r="1550">
          <cell r="B1550" t="str">
            <v>'305177-0</v>
          </cell>
          <cell r="C1550" t="str">
            <v>D</v>
          </cell>
          <cell r="D1550" t="str">
            <v>IC UPD75108GF-S80-3BE</v>
          </cell>
          <cell r="E1550">
            <v>2.4319999999999999</v>
          </cell>
          <cell r="F1550">
            <v>0</v>
          </cell>
          <cell r="H1550" t="str">
            <v>N/A</v>
          </cell>
          <cell r="I1550" t="str">
            <v>'305177-Y04</v>
          </cell>
        </row>
        <row r="1551">
          <cell r="B1551" t="str">
            <v>'305177-1</v>
          </cell>
          <cell r="C1551" t="str">
            <v>D</v>
          </cell>
          <cell r="D1551" t="str">
            <v>IC SM MICROPROCESSOR (COI-F)</v>
          </cell>
          <cell r="E1551">
            <v>0</v>
          </cell>
          <cell r="F1551">
            <v>0</v>
          </cell>
          <cell r="H1551" t="str">
            <v>N/A</v>
          </cell>
        </row>
        <row r="1552">
          <cell r="B1552" t="str">
            <v>'305177-Y04</v>
          </cell>
          <cell r="C1552" t="str">
            <v>D</v>
          </cell>
          <cell r="D1552" t="str">
            <v>IC SM MICROPROCESSOR  (COI-F)</v>
          </cell>
          <cell r="E1552">
            <v>5.41</v>
          </cell>
          <cell r="F1552">
            <v>0</v>
          </cell>
          <cell r="H1552" t="str">
            <v>N/A</v>
          </cell>
        </row>
        <row r="1553">
          <cell r="B1553" t="str">
            <v>'305178-0</v>
          </cell>
          <cell r="C1553" t="str">
            <v>D</v>
          </cell>
          <cell r="D1553" t="str">
            <v>IC UPD75104CW-183</v>
          </cell>
          <cell r="E1553">
            <v>3.0779999999999998</v>
          </cell>
          <cell r="F1553">
            <v>0</v>
          </cell>
          <cell r="H1553" t="str">
            <v>N/A</v>
          </cell>
        </row>
        <row r="1554">
          <cell r="B1554" t="str">
            <v>'305179-0</v>
          </cell>
          <cell r="C1554" t="str">
            <v>D</v>
          </cell>
          <cell r="D1554" t="str">
            <v>IC UPD75108BGF-3BE</v>
          </cell>
          <cell r="E1554">
            <v>7.8090000000000002</v>
          </cell>
          <cell r="F1554">
            <v>0</v>
          </cell>
          <cell r="H1554" t="str">
            <v>N/A</v>
          </cell>
        </row>
        <row r="1555">
          <cell r="B1555" t="str">
            <v>'305179-Y17</v>
          </cell>
          <cell r="C1555" t="str">
            <v>D</v>
          </cell>
          <cell r="D1555" t="str">
            <v>IC SM UPD75108GF-Y17</v>
          </cell>
          <cell r="E1555">
            <v>1.8695999999999999</v>
          </cell>
          <cell r="F1555">
            <v>0</v>
          </cell>
          <cell r="H1555" t="str">
            <v>N/A</v>
          </cell>
        </row>
        <row r="1556">
          <cell r="B1556" t="str">
            <v>'305180-0</v>
          </cell>
          <cell r="C1556" t="str">
            <v>D</v>
          </cell>
          <cell r="D1556" t="str">
            <v>IC UPD75P108CW (TLI-F 1.2)</v>
          </cell>
          <cell r="E1556">
            <v>0</v>
          </cell>
          <cell r="F1556">
            <v>0</v>
          </cell>
          <cell r="H1556" t="str">
            <v>N/A</v>
          </cell>
        </row>
        <row r="1557">
          <cell r="B1557" t="str">
            <v>'305181-0</v>
          </cell>
          <cell r="C1557" t="str">
            <v>D</v>
          </cell>
          <cell r="D1557" t="str">
            <v>IC UPD75P108CW (DECP-F 1.1)</v>
          </cell>
          <cell r="E1557">
            <v>0</v>
          </cell>
          <cell r="F1557">
            <v>0</v>
          </cell>
          <cell r="H1557" t="str">
            <v>N/A</v>
          </cell>
        </row>
        <row r="1558">
          <cell r="B1558" t="str">
            <v>'305182-0</v>
          </cell>
          <cell r="C1558" t="str">
            <v>D</v>
          </cell>
          <cell r="D1558" t="str">
            <v>IC UPD75P108CW (VRS-F 1.0)</v>
          </cell>
          <cell r="E1558">
            <v>0</v>
          </cell>
          <cell r="F1558">
            <v>0</v>
          </cell>
          <cell r="H1558" t="str">
            <v>N/A</v>
          </cell>
        </row>
        <row r="1559">
          <cell r="B1559" t="str">
            <v>'305183-0</v>
          </cell>
          <cell r="C1559" t="str">
            <v>D</v>
          </cell>
          <cell r="D1559" t="str">
            <v>IC UPD75P108CW(VRS-F(2E) 1.0)</v>
          </cell>
          <cell r="E1559">
            <v>0</v>
          </cell>
          <cell r="F1559">
            <v>0</v>
          </cell>
          <cell r="H1559" t="str">
            <v>N/A</v>
          </cell>
        </row>
        <row r="1560">
          <cell r="B1560" t="str">
            <v>'305184-0</v>
          </cell>
          <cell r="C1560" t="str">
            <v>D</v>
          </cell>
          <cell r="D1560" t="str">
            <v>SMDR-E</v>
          </cell>
          <cell r="E1560">
            <v>2.8359999999999999</v>
          </cell>
          <cell r="F1560">
            <v>0</v>
          </cell>
          <cell r="H1560" t="str">
            <v>N/A</v>
          </cell>
        </row>
        <row r="1561">
          <cell r="B1561" t="str">
            <v>'305185-0</v>
          </cell>
          <cell r="C1561" t="str">
            <v>D</v>
          </cell>
          <cell r="D1561" t="str">
            <v>IC MICROPROCESSOR</v>
          </cell>
          <cell r="E1561">
            <v>0</v>
          </cell>
          <cell r="F1561">
            <v>0</v>
          </cell>
          <cell r="H1561" t="str">
            <v>N/A</v>
          </cell>
        </row>
        <row r="1562">
          <cell r="B1562" t="str">
            <v>'305186-275</v>
          </cell>
          <cell r="C1562" t="str">
            <v>D</v>
          </cell>
          <cell r="D1562" t="str">
            <v>IC MICROPROCESSOR</v>
          </cell>
          <cell r="E1562">
            <v>2.4300000000000002</v>
          </cell>
          <cell r="F1562">
            <v>0</v>
          </cell>
          <cell r="H1562" t="str">
            <v>N/A</v>
          </cell>
        </row>
        <row r="1563">
          <cell r="B1563" t="str">
            <v>'305186-296</v>
          </cell>
          <cell r="C1563" t="str">
            <v>D</v>
          </cell>
          <cell r="D1563" t="str">
            <v>MICROPROCESSOR UPD75104CW-296</v>
          </cell>
          <cell r="E1563">
            <v>2.8889999999999998</v>
          </cell>
          <cell r="F1563">
            <v>0</v>
          </cell>
          <cell r="H1563" t="str">
            <v>N/A</v>
          </cell>
        </row>
        <row r="1564">
          <cell r="B1564" t="str">
            <v>'305187-0</v>
          </cell>
          <cell r="C1564" t="str">
            <v>D</v>
          </cell>
          <cell r="D1564" t="str">
            <v>IC UPD75108GF-S87-3BE</v>
          </cell>
          <cell r="E1564">
            <v>3.1920000000000002</v>
          </cell>
          <cell r="F1564">
            <v>0</v>
          </cell>
          <cell r="H1564" t="str">
            <v>N/A</v>
          </cell>
        </row>
        <row r="1565">
          <cell r="B1565" t="str">
            <v>'305189-0</v>
          </cell>
          <cell r="C1565" t="str">
            <v>D</v>
          </cell>
          <cell r="D1565" t="str">
            <v>NEC UPD 75P108CW (VMI V1.0)</v>
          </cell>
          <cell r="E1565">
            <v>11.329000000000001</v>
          </cell>
          <cell r="F1565">
            <v>0</v>
          </cell>
          <cell r="H1565" t="str">
            <v>N/A</v>
          </cell>
        </row>
        <row r="1566">
          <cell r="B1566" t="str">
            <v>'305190-0</v>
          </cell>
          <cell r="C1566" t="str">
            <v>D</v>
          </cell>
          <cell r="D1566" t="str">
            <v>PROG. EPROMS (NANP) FOR CPU-EC(4)N</v>
          </cell>
          <cell r="E1566">
            <v>34.304000000000002</v>
          </cell>
          <cell r="F1566">
            <v>0</v>
          </cell>
          <cell r="H1566" t="str">
            <v>N/A</v>
          </cell>
        </row>
        <row r="1567">
          <cell r="B1567" t="str">
            <v>'305192-0</v>
          </cell>
          <cell r="C1567" t="str">
            <v>D</v>
          </cell>
          <cell r="D1567" t="str">
            <v>SLI-EA/EB PROG. UPROCESSOR</v>
          </cell>
          <cell r="E1567">
            <v>11.297000000000001</v>
          </cell>
          <cell r="F1567">
            <v>0</v>
          </cell>
          <cell r="H1567" t="str">
            <v>N/A</v>
          </cell>
        </row>
        <row r="1568">
          <cell r="B1568" t="str">
            <v>'305193-0</v>
          </cell>
          <cell r="C1568" t="str">
            <v>D</v>
          </cell>
          <cell r="D1568" t="str">
            <v>IC SM MPROC</v>
          </cell>
          <cell r="E1568">
            <v>0</v>
          </cell>
          <cell r="F1568">
            <v>0</v>
          </cell>
          <cell r="H1568" t="str">
            <v>N/A</v>
          </cell>
        </row>
        <row r="1569">
          <cell r="B1569" t="str">
            <v>'305194-0</v>
          </cell>
          <cell r="C1569" t="str">
            <v>D</v>
          </cell>
          <cell r="D1569" t="str">
            <v>PROGRAMMED UPROCESSOR MCL-F</v>
          </cell>
          <cell r="E1569">
            <v>11.276999999999999</v>
          </cell>
          <cell r="F1569">
            <v>0</v>
          </cell>
          <cell r="H1569" t="str">
            <v>N/A</v>
          </cell>
        </row>
        <row r="1570">
          <cell r="B1570" t="str">
            <v>'305195-F81</v>
          </cell>
          <cell r="C1570" t="str">
            <v>D</v>
          </cell>
          <cell r="D1570" t="str">
            <v>IC SM UPROC. UPD75112GF-F81-3BE</v>
          </cell>
          <cell r="E1570">
            <v>3.0324</v>
          </cell>
          <cell r="F1570">
            <v>0</v>
          </cell>
          <cell r="H1570" t="str">
            <v>N/A</v>
          </cell>
          <cell r="I1570" t="str">
            <v>'305195-f94</v>
          </cell>
        </row>
        <row r="1571">
          <cell r="B1571" t="str">
            <v>'305195-F94</v>
          </cell>
          <cell r="C1571" t="str">
            <v>D</v>
          </cell>
          <cell r="D1571" t="str">
            <v>IC SM UPROC. UPD75112GF-F94-3BE</v>
          </cell>
          <cell r="E1571">
            <v>3.0324</v>
          </cell>
          <cell r="F1571">
            <v>0</v>
          </cell>
          <cell r="H1571" t="str">
            <v>N/A</v>
          </cell>
          <cell r="I1571" t="str">
            <v>'305195-G14</v>
          </cell>
        </row>
        <row r="1572">
          <cell r="B1572" t="str">
            <v>'305195-G14</v>
          </cell>
          <cell r="C1572" t="str">
            <v>H</v>
          </cell>
          <cell r="D1572" t="str">
            <v>IC SM UPROCESSOR UPD75112GF-G14-3BE</v>
          </cell>
          <cell r="E1572">
            <v>3.0779999999999998</v>
          </cell>
          <cell r="F1572">
            <v>0</v>
          </cell>
          <cell r="H1572" t="str">
            <v>N/A</v>
          </cell>
        </row>
        <row r="1573">
          <cell r="B1573" t="str">
            <v>'305196-F64</v>
          </cell>
          <cell r="C1573" t="str">
            <v>D</v>
          </cell>
          <cell r="D1573" t="str">
            <v>IC UPD75112GF-F64-3BE</v>
          </cell>
          <cell r="E1573">
            <v>4.9703999999999997</v>
          </cell>
          <cell r="F1573">
            <v>0</v>
          </cell>
          <cell r="H1573" t="str">
            <v>N/A</v>
          </cell>
          <cell r="I1573" t="str">
            <v>'305196-f69</v>
          </cell>
        </row>
        <row r="1574">
          <cell r="B1574" t="str">
            <v>'305196-F69</v>
          </cell>
          <cell r="C1574" t="str">
            <v>D</v>
          </cell>
          <cell r="D1574" t="str">
            <v>IC; UPD75112GF-F69-3BE</v>
          </cell>
          <cell r="E1574">
            <v>0</v>
          </cell>
          <cell r="F1574">
            <v>0</v>
          </cell>
          <cell r="H1574" t="str">
            <v>N/A</v>
          </cell>
        </row>
        <row r="1575">
          <cell r="B1575" t="str">
            <v>'305196-F80</v>
          </cell>
          <cell r="C1575" t="str">
            <v>D</v>
          </cell>
          <cell r="D1575" t="str">
            <v>IC UPD75112GF-F80-3BE</v>
          </cell>
          <cell r="E1575">
            <v>3.1236000000000002</v>
          </cell>
          <cell r="F1575">
            <v>0</v>
          </cell>
          <cell r="H1575" t="str">
            <v>N/A</v>
          </cell>
        </row>
        <row r="1576">
          <cell r="B1576" t="str">
            <v>'305197-0</v>
          </cell>
          <cell r="C1576" t="str">
            <v>D</v>
          </cell>
          <cell r="D1576" t="str">
            <v>IC UPD75P108CW (CME V02)</v>
          </cell>
          <cell r="E1576">
            <v>11.297000000000001</v>
          </cell>
          <cell r="F1576">
            <v>0</v>
          </cell>
          <cell r="H1576" t="str">
            <v>N/A</v>
          </cell>
        </row>
        <row r="1577">
          <cell r="B1577" t="str">
            <v>'305198-0</v>
          </cell>
          <cell r="C1577" t="str">
            <v>D</v>
          </cell>
          <cell r="D1577" t="str">
            <v>UPD78P014GC V1.6</v>
          </cell>
          <cell r="E1577">
            <v>7.9287000000000001</v>
          </cell>
          <cell r="F1577">
            <v>0</v>
          </cell>
          <cell r="H1577" t="str">
            <v>N/A</v>
          </cell>
        </row>
        <row r="1578">
          <cell r="B1578" t="str">
            <v>'305198-611</v>
          </cell>
          <cell r="C1578" t="str">
            <v>D</v>
          </cell>
          <cell r="D1578" t="str">
            <v>IC UPD78014FGC-611</v>
          </cell>
          <cell r="E1578">
            <v>2.7246000000000001</v>
          </cell>
          <cell r="F1578">
            <v>0</v>
          </cell>
          <cell r="H1578" t="str">
            <v>N/A</v>
          </cell>
        </row>
        <row r="1579">
          <cell r="B1579" t="str">
            <v>'305199-0</v>
          </cell>
          <cell r="C1579" t="str">
            <v>D</v>
          </cell>
          <cell r="D1579" t="str">
            <v>UPD78P014GC V1.1</v>
          </cell>
          <cell r="E1579">
            <v>7.9287000000000001</v>
          </cell>
          <cell r="F1579">
            <v>0</v>
          </cell>
          <cell r="H1579" t="str">
            <v>N/A</v>
          </cell>
        </row>
        <row r="1580">
          <cell r="B1580" t="str">
            <v>'305199-612</v>
          </cell>
          <cell r="C1580" t="str">
            <v>D</v>
          </cell>
          <cell r="D1580" t="str">
            <v>IC UPD78014FGC-612</v>
          </cell>
          <cell r="E1580">
            <v>0</v>
          </cell>
          <cell r="F1580">
            <v>0</v>
          </cell>
          <cell r="H1580" t="str">
            <v>N/A</v>
          </cell>
          <cell r="I1580" t="str">
            <v>'305199-616</v>
          </cell>
        </row>
        <row r="1581">
          <cell r="B1581" t="str">
            <v>'305199-616</v>
          </cell>
          <cell r="C1581" t="str">
            <v>D</v>
          </cell>
          <cell r="D1581" t="str">
            <v>IC UPD78014FGC-616-AB8</v>
          </cell>
          <cell r="E1581">
            <v>2.42</v>
          </cell>
          <cell r="F1581">
            <v>0</v>
          </cell>
          <cell r="H1581" t="str">
            <v>N/A</v>
          </cell>
        </row>
        <row r="1582">
          <cell r="B1582" t="str">
            <v>'305200-23</v>
          </cell>
          <cell r="C1582" t="str">
            <v>D</v>
          </cell>
          <cell r="D1582" t="str">
            <v>16K(2KX8) MASKED ROM CPU (Z33)</v>
          </cell>
          <cell r="E1582">
            <v>3.0630000000000002</v>
          </cell>
          <cell r="F1582">
            <v>0</v>
          </cell>
          <cell r="H1582" t="str">
            <v>N/A</v>
          </cell>
        </row>
        <row r="1583">
          <cell r="B1583" t="str">
            <v>'305200-41</v>
          </cell>
          <cell r="C1583" t="str">
            <v>D</v>
          </cell>
          <cell r="D1583" t="str">
            <v>16K MASKED ROM CPU-M</v>
          </cell>
          <cell r="E1583">
            <v>3.0630000000000002</v>
          </cell>
          <cell r="F1583">
            <v>0</v>
          </cell>
          <cell r="H1583" t="str">
            <v>N/A</v>
          </cell>
        </row>
        <row r="1584">
          <cell r="B1584" t="str">
            <v>'305200-48</v>
          </cell>
          <cell r="C1584" t="str">
            <v>D</v>
          </cell>
          <cell r="D1584" t="str">
            <v>16K MASKED ROM CPU-M</v>
          </cell>
          <cell r="E1584">
            <v>3.0630000000000002</v>
          </cell>
          <cell r="F1584">
            <v>0</v>
          </cell>
          <cell r="H1584" t="str">
            <v>N/A</v>
          </cell>
        </row>
        <row r="1585">
          <cell r="B1585" t="str">
            <v>'305200-49</v>
          </cell>
          <cell r="C1585" t="str">
            <v>D</v>
          </cell>
          <cell r="D1585" t="str">
            <v>16 MASKED ROM CPU-M</v>
          </cell>
          <cell r="E1585">
            <v>3.0630000000000002</v>
          </cell>
          <cell r="F1585">
            <v>0</v>
          </cell>
          <cell r="H1585" t="str">
            <v>N/A</v>
          </cell>
        </row>
        <row r="1586">
          <cell r="B1586" t="str">
            <v>'305201-21</v>
          </cell>
          <cell r="C1586" t="str">
            <v>D</v>
          </cell>
          <cell r="D1586" t="str">
            <v>16K(2KX8) MASKED ROM SMDS (Z38</v>
          </cell>
          <cell r="E1586">
            <v>3.0630000000000002</v>
          </cell>
          <cell r="F1586">
            <v>0</v>
          </cell>
          <cell r="H1586" t="str">
            <v>N/A</v>
          </cell>
        </row>
        <row r="1587">
          <cell r="B1587" t="str">
            <v>'305202-0</v>
          </cell>
          <cell r="C1587" t="str">
            <v>D</v>
          </cell>
          <cell r="D1587" t="str">
            <v>H/M MODIFCATION KIT</v>
          </cell>
          <cell r="E1587">
            <v>3.4580000000000002</v>
          </cell>
          <cell r="F1587">
            <v>0</v>
          </cell>
          <cell r="H1587" t="str">
            <v>N/A</v>
          </cell>
        </row>
        <row r="1588">
          <cell r="B1588" t="str">
            <v>'305203-0</v>
          </cell>
          <cell r="C1588" t="str">
            <v>D</v>
          </cell>
          <cell r="D1588" t="str">
            <v>DTERMPC INSTALLATION DISK</v>
          </cell>
          <cell r="E1588">
            <v>0</v>
          </cell>
          <cell r="F1588">
            <v>0</v>
          </cell>
          <cell r="H1588" t="str">
            <v>N/A</v>
          </cell>
        </row>
        <row r="1589">
          <cell r="B1589" t="str">
            <v>'305204-0</v>
          </cell>
          <cell r="C1589" t="str">
            <v>D</v>
          </cell>
          <cell r="D1589" t="str">
            <v>TAPI APPLICATION CD ROM</v>
          </cell>
          <cell r="E1589">
            <v>0</v>
          </cell>
          <cell r="F1589">
            <v>0</v>
          </cell>
          <cell r="H1589" t="str">
            <v>N/A</v>
          </cell>
        </row>
        <row r="1590">
          <cell r="B1590" t="str">
            <v>'305204-1</v>
          </cell>
          <cell r="C1590" t="str">
            <v>D</v>
          </cell>
          <cell r="D1590" t="str">
            <v>PHONE KITS II TAPI APPLICATION CD ROM</v>
          </cell>
          <cell r="E1590">
            <v>0</v>
          </cell>
          <cell r="F1590">
            <v>0</v>
          </cell>
          <cell r="H1590" t="str">
            <v>N/A</v>
          </cell>
        </row>
        <row r="1591">
          <cell r="B1591" t="str">
            <v>'305205-0</v>
          </cell>
          <cell r="C1591" t="str">
            <v>D</v>
          </cell>
          <cell r="D1591" t="str">
            <v>PROGRAMMED UPROCESSOR MCL-F-20</v>
          </cell>
          <cell r="E1591">
            <v>11.145</v>
          </cell>
          <cell r="F1591">
            <v>0</v>
          </cell>
          <cell r="H1591" t="str">
            <v>N/A</v>
          </cell>
        </row>
        <row r="1592">
          <cell r="B1592" t="str">
            <v>'305206-0</v>
          </cell>
          <cell r="C1592" t="str">
            <v>D</v>
          </cell>
          <cell r="D1592" t="str">
            <v>IC UPD75116CW (FOR TELE CONT.)</v>
          </cell>
          <cell r="E1592">
            <v>0</v>
          </cell>
          <cell r="F1592">
            <v>0</v>
          </cell>
          <cell r="H1592" t="str">
            <v>N/A</v>
          </cell>
        </row>
        <row r="1593">
          <cell r="B1593" t="str">
            <v>'305207-0</v>
          </cell>
          <cell r="C1593" t="str">
            <v>D</v>
          </cell>
          <cell r="D1593" t="str">
            <v>ELECTRA CALL PC ATTENDANT SET UP DISK</v>
          </cell>
          <cell r="E1593">
            <v>0</v>
          </cell>
          <cell r="F1593">
            <v>0</v>
          </cell>
          <cell r="H1593" t="str">
            <v>N/A</v>
          </cell>
        </row>
        <row r="1594">
          <cell r="B1594" t="str">
            <v>'305208-0</v>
          </cell>
          <cell r="C1594" t="str">
            <v>D</v>
          </cell>
          <cell r="D1594" t="str">
            <v>ELECTRACALL PC ATTNDNT CD ROM</v>
          </cell>
          <cell r="E1594">
            <v>0</v>
          </cell>
          <cell r="F1594">
            <v>0</v>
          </cell>
          <cell r="H1594" t="str">
            <v>N/A</v>
          </cell>
        </row>
        <row r="1595">
          <cell r="B1595" t="str">
            <v>'305209-0</v>
          </cell>
          <cell r="C1595" t="str">
            <v>I</v>
          </cell>
          <cell r="D1595" t="str">
            <v>FLASH EPROM PLCC 29F010</v>
          </cell>
          <cell r="E1595">
            <v>1.7405999999999999</v>
          </cell>
          <cell r="F1595">
            <v>0</v>
          </cell>
          <cell r="H1595" t="str">
            <v>N/A</v>
          </cell>
        </row>
        <row r="1596">
          <cell r="B1596" t="str">
            <v>'305209-1</v>
          </cell>
          <cell r="C1596" t="str">
            <v>I</v>
          </cell>
          <cell r="D1596" t="str">
            <v>FLASH EPROM PLCC 29F010</v>
          </cell>
          <cell r="E1596">
            <v>2.2799999999999998</v>
          </cell>
          <cell r="F1596">
            <v>0</v>
          </cell>
          <cell r="H1596" t="str">
            <v>N/A</v>
          </cell>
        </row>
        <row r="1597">
          <cell r="B1597" t="str">
            <v>'305209-TMP</v>
          </cell>
          <cell r="C1597" t="str">
            <v>D</v>
          </cell>
          <cell r="D1597" t="str">
            <v>IC PLCC FLASH EPROM 29F010</v>
          </cell>
          <cell r="E1597">
            <v>2.3256000000000001</v>
          </cell>
          <cell r="F1597">
            <v>0</v>
          </cell>
          <cell r="H1597" t="str">
            <v>N/A</v>
          </cell>
        </row>
        <row r="1598">
          <cell r="B1598" t="str">
            <v>'305210-0</v>
          </cell>
          <cell r="D1598" t="str">
            <v>PROG. HD DRV (USA) W/LIC. AGRMT VMS-U10</v>
          </cell>
          <cell r="E1598">
            <v>100.98</v>
          </cell>
          <cell r="F1598">
            <v>0</v>
          </cell>
          <cell r="H1598" t="str">
            <v>N/A</v>
          </cell>
        </row>
        <row r="1599">
          <cell r="B1599" t="str">
            <v>'305210-1</v>
          </cell>
          <cell r="C1599" t="str">
            <v>D</v>
          </cell>
          <cell r="D1599" t="str">
            <v>VMS HARD DRIVE (S5500)</v>
          </cell>
          <cell r="E1599">
            <v>142.80000000000001</v>
          </cell>
          <cell r="F1599">
            <v>0</v>
          </cell>
          <cell r="H1599" t="str">
            <v>N/A</v>
          </cell>
        </row>
        <row r="1600">
          <cell r="B1600" t="str">
            <v>'305210-1REP</v>
          </cell>
          <cell r="C1600" t="str">
            <v>D</v>
          </cell>
          <cell r="D1600" t="str">
            <v>PROG. HD DRV(USA)W/LIC.AGRMT VMS-U10</v>
          </cell>
          <cell r="E1600">
            <v>71.400000000000006</v>
          </cell>
          <cell r="F1600">
            <v>0</v>
          </cell>
          <cell r="H1600" t="str">
            <v>N/A</v>
          </cell>
        </row>
        <row r="1601">
          <cell r="B1601" t="str">
            <v>'305211-0</v>
          </cell>
          <cell r="C1601" t="str">
            <v>D</v>
          </cell>
          <cell r="D1601" t="str">
            <v>CD ROM; ACD/MIS</v>
          </cell>
          <cell r="E1601">
            <v>0</v>
          </cell>
          <cell r="F1601">
            <v>0</v>
          </cell>
          <cell r="H1601" t="str">
            <v>N/A</v>
          </cell>
        </row>
        <row r="1602">
          <cell r="B1602" t="str">
            <v>'305212-0</v>
          </cell>
          <cell r="C1602" t="str">
            <v>D</v>
          </cell>
          <cell r="D1602" t="str">
            <v>PROG. HARD DRV(JAP)W/LIC. AGRMT VMS-U11</v>
          </cell>
          <cell r="E1602">
            <v>142.80000000000001</v>
          </cell>
          <cell r="F1602">
            <v>0</v>
          </cell>
          <cell r="H1602" t="str">
            <v>N/A</v>
          </cell>
        </row>
        <row r="1603">
          <cell r="B1603" t="str">
            <v>'305212-1</v>
          </cell>
          <cell r="C1603" t="str">
            <v>D</v>
          </cell>
          <cell r="D1603" t="str">
            <v>PROG. HARD DRV(JAP)W/LIC. AGRMT VMS-U21</v>
          </cell>
          <cell r="E1603">
            <v>142.80000000000001</v>
          </cell>
          <cell r="F1603">
            <v>0</v>
          </cell>
          <cell r="H1603" t="str">
            <v>N/A</v>
          </cell>
        </row>
        <row r="1604">
          <cell r="B1604" t="str">
            <v>'305213-0</v>
          </cell>
          <cell r="C1604" t="str">
            <v>D</v>
          </cell>
          <cell r="D1604" t="str">
            <v>PROG. HARD DRV(AUS)LIC AGRMT VMS-U</v>
          </cell>
          <cell r="E1604">
            <v>100.98</v>
          </cell>
          <cell r="F1604">
            <v>0</v>
          </cell>
          <cell r="H1604" t="str">
            <v>N/A</v>
          </cell>
        </row>
        <row r="1605">
          <cell r="B1605" t="str">
            <v>'305214-0</v>
          </cell>
          <cell r="C1605" t="str">
            <v>D</v>
          </cell>
          <cell r="D1605" t="str">
            <v>PROG. UPROCESSOR; DMP-F</v>
          </cell>
          <cell r="E1605">
            <v>0</v>
          </cell>
          <cell r="F1605">
            <v>0</v>
          </cell>
          <cell r="H1605" t="str">
            <v>N/A</v>
          </cell>
        </row>
        <row r="1606">
          <cell r="B1606" t="str">
            <v>'305215-0</v>
          </cell>
          <cell r="C1606" t="str">
            <v>D</v>
          </cell>
          <cell r="D1606" t="str">
            <v>CD ROM; ELECTRA-STAT DEMO</v>
          </cell>
          <cell r="E1606">
            <v>0</v>
          </cell>
          <cell r="F1606">
            <v>0</v>
          </cell>
          <cell r="H1606" t="str">
            <v>N/A</v>
          </cell>
        </row>
        <row r="1607">
          <cell r="B1607" t="str">
            <v>'305216-0</v>
          </cell>
          <cell r="D1607" t="str">
            <v>PROGRAMMED PAL KMM</v>
          </cell>
          <cell r="E1607">
            <v>1.1160000000000001</v>
          </cell>
          <cell r="F1607">
            <v>0</v>
          </cell>
          <cell r="H1607" t="str">
            <v>N/A</v>
          </cell>
        </row>
        <row r="1608">
          <cell r="B1608" t="str">
            <v>'305217-0</v>
          </cell>
          <cell r="D1608" t="str">
            <v>PROGRAMMED PAL KMA</v>
          </cell>
          <cell r="E1608">
            <v>1.1160000000000001</v>
          </cell>
          <cell r="F1608">
            <v>0</v>
          </cell>
          <cell r="H1608" t="str">
            <v>N/A</v>
          </cell>
        </row>
        <row r="1609">
          <cell r="B1609" t="str">
            <v>'305218-0</v>
          </cell>
          <cell r="C1609" t="str">
            <v>D</v>
          </cell>
          <cell r="D1609" t="str">
            <v>PROGRAMMED PAL CPU</v>
          </cell>
          <cell r="E1609">
            <v>0.68340000000000001</v>
          </cell>
          <cell r="F1609">
            <v>0</v>
          </cell>
          <cell r="H1609" t="str">
            <v>N/A</v>
          </cell>
          <cell r="I1609" t="str">
            <v>'305218-1</v>
          </cell>
        </row>
        <row r="1610">
          <cell r="B1610" t="str">
            <v>'305218-1</v>
          </cell>
          <cell r="C1610" t="str">
            <v>D</v>
          </cell>
          <cell r="D1610" t="str">
            <v>PROGRAMMED PAL CPUB(200)-U10</v>
          </cell>
          <cell r="E1610">
            <v>0.78539999999999999</v>
          </cell>
          <cell r="F1610">
            <v>0</v>
          </cell>
          <cell r="H1610" t="str">
            <v>N/A</v>
          </cell>
          <cell r="I1610" t="str">
            <v>'305218-2</v>
          </cell>
        </row>
        <row r="1611">
          <cell r="B1611" t="str">
            <v>'305218-2</v>
          </cell>
          <cell r="C1611" t="str">
            <v>D</v>
          </cell>
          <cell r="D1611" t="str">
            <v>PROGRAMMED PAL CPUB(300)-U10</v>
          </cell>
          <cell r="E1611">
            <v>0.95120000000000005</v>
          </cell>
          <cell r="F1611">
            <v>0</v>
          </cell>
          <cell r="H1611" t="str">
            <v>N/A</v>
          </cell>
          <cell r="I1611" t="str">
            <v>'305218-3</v>
          </cell>
        </row>
        <row r="1612">
          <cell r="B1612" t="str">
            <v>'305218-3</v>
          </cell>
          <cell r="C1612" t="str">
            <v>D</v>
          </cell>
          <cell r="D1612" t="str">
            <v>PROGRAMMED PAL CPUB(400)-U10</v>
          </cell>
          <cell r="E1612">
            <v>0.78539999999999999</v>
          </cell>
          <cell r="F1612">
            <v>0</v>
          </cell>
          <cell r="H1612" t="str">
            <v>N/A</v>
          </cell>
          <cell r="I1612" t="str">
            <v>'305218-4</v>
          </cell>
        </row>
        <row r="1613">
          <cell r="B1613" t="str">
            <v>'305218-4</v>
          </cell>
          <cell r="C1613" t="str">
            <v>D</v>
          </cell>
          <cell r="D1613" t="str">
            <v>PROGRAMMED PAL CPUB(500)-U10</v>
          </cell>
          <cell r="E1613">
            <v>0.69359999999999999</v>
          </cell>
          <cell r="F1613">
            <v>0</v>
          </cell>
          <cell r="H1613" t="str">
            <v>N/A</v>
          </cell>
          <cell r="I1613" t="str">
            <v>'305218-5</v>
          </cell>
        </row>
        <row r="1614">
          <cell r="B1614" t="str">
            <v>'305218-5</v>
          </cell>
          <cell r="C1614" t="str">
            <v>D</v>
          </cell>
          <cell r="D1614" t="str">
            <v>PROGRAMMED GAL CPUB(600)-U10</v>
          </cell>
          <cell r="E1614">
            <v>0.69359999999999999</v>
          </cell>
          <cell r="F1614">
            <v>0</v>
          </cell>
          <cell r="H1614" t="str">
            <v>N/A</v>
          </cell>
          <cell r="I1614" t="str">
            <v>'305218-6</v>
          </cell>
        </row>
        <row r="1615">
          <cell r="B1615" t="str">
            <v>'305218-6</v>
          </cell>
          <cell r="C1615" t="str">
            <v>R</v>
          </cell>
          <cell r="D1615" t="str">
            <v>PROGRAMMED GAL CPUB(700)-U10</v>
          </cell>
          <cell r="E1615">
            <v>1.3560000000000001</v>
          </cell>
          <cell r="F1615">
            <v>0</v>
          </cell>
          <cell r="H1615" t="str">
            <v>N/A</v>
          </cell>
          <cell r="I1615" t="str">
            <v>'305218-7</v>
          </cell>
        </row>
        <row r="1616">
          <cell r="B1616" t="str">
            <v>'305218-7</v>
          </cell>
          <cell r="D1616" t="str">
            <v>PROG. GAL CPUB (800)-U10</v>
          </cell>
          <cell r="E1616">
            <v>1.488</v>
          </cell>
          <cell r="F1616">
            <v>0</v>
          </cell>
          <cell r="H1616" t="str">
            <v>N/A</v>
          </cell>
        </row>
        <row r="1617">
          <cell r="B1617" t="str">
            <v>'305218-8</v>
          </cell>
          <cell r="C1617" t="str">
            <v>I</v>
          </cell>
          <cell r="D1617" t="str">
            <v>PROG. GAL CPUB(900)-U10</v>
          </cell>
          <cell r="E1617">
            <v>0.42</v>
          </cell>
          <cell r="F1617">
            <v>0</v>
          </cell>
          <cell r="H1617" t="str">
            <v>N/A</v>
          </cell>
        </row>
        <row r="1618">
          <cell r="B1618" t="str">
            <v>'305219-0</v>
          </cell>
          <cell r="C1618" t="str">
            <v>D</v>
          </cell>
          <cell r="D1618" t="str">
            <v>PROG. CD ROM SAT TECHNICIAN</v>
          </cell>
          <cell r="E1618">
            <v>0</v>
          </cell>
          <cell r="F1618">
            <v>0</v>
          </cell>
          <cell r="H1618" t="str">
            <v>N/A</v>
          </cell>
        </row>
        <row r="1619">
          <cell r="B1619" t="str">
            <v>'305219-1</v>
          </cell>
          <cell r="C1619" t="str">
            <v>D</v>
          </cell>
          <cell r="D1619" t="str">
            <v>CD ROM SAT TECHNICIAN (S2000)</v>
          </cell>
          <cell r="E1619">
            <v>0</v>
          </cell>
          <cell r="F1619">
            <v>0</v>
          </cell>
          <cell r="H1619" t="str">
            <v>N/A</v>
          </cell>
        </row>
        <row r="1620">
          <cell r="B1620" t="str">
            <v>'305219-10</v>
          </cell>
          <cell r="C1620" t="str">
            <v>D</v>
          </cell>
          <cell r="D1620" t="str">
            <v>CD ROM SAT TECHNICIAN (R1500)</v>
          </cell>
          <cell r="E1620">
            <v>0.93</v>
          </cell>
          <cell r="F1620">
            <v>0</v>
          </cell>
          <cell r="H1620" t="str">
            <v>N/A</v>
          </cell>
          <cell r="I1620" t="str">
            <v>'305219-11</v>
          </cell>
        </row>
        <row r="1621">
          <cell r="B1621" t="str">
            <v>'305219-11</v>
          </cell>
          <cell r="C1621" t="str">
            <v>D</v>
          </cell>
          <cell r="D1621" t="str">
            <v>CD ROM SAT TECHNICIAN (R1700)</v>
          </cell>
          <cell r="E1621">
            <v>0.93</v>
          </cell>
          <cell r="F1621">
            <v>0</v>
          </cell>
          <cell r="H1621" t="str">
            <v>N/A</v>
          </cell>
        </row>
        <row r="1622">
          <cell r="B1622" t="str">
            <v>'305219-12</v>
          </cell>
          <cell r="C1622" t="str">
            <v>P</v>
          </cell>
          <cell r="D1622" t="str">
            <v>CD ROM SAT TECHNICIAN (R2500)</v>
          </cell>
          <cell r="E1622">
            <v>0.93</v>
          </cell>
          <cell r="F1622">
            <v>0</v>
          </cell>
          <cell r="H1622" t="str">
            <v>N/A</v>
          </cell>
        </row>
        <row r="1623">
          <cell r="B1623" t="str">
            <v>'305219-13</v>
          </cell>
          <cell r="C1623" t="str">
            <v>R</v>
          </cell>
          <cell r="D1623" t="str">
            <v>CD ROM SAT TECHNICIAN   (R3500)</v>
          </cell>
          <cell r="E1623">
            <v>0.93</v>
          </cell>
          <cell r="F1623">
            <v>0</v>
          </cell>
          <cell r="H1623" t="str">
            <v>N/A</v>
          </cell>
          <cell r="I1623" t="str">
            <v>'305219-14</v>
          </cell>
        </row>
        <row r="1624">
          <cell r="B1624" t="str">
            <v>'305219-14</v>
          </cell>
          <cell r="D1624" t="str">
            <v>CD ROM SAT TECHNICIAN   (R4500)</v>
          </cell>
          <cell r="E1624">
            <v>0.93</v>
          </cell>
          <cell r="F1624">
            <v>0</v>
          </cell>
          <cell r="H1624" t="str">
            <v>N/A</v>
          </cell>
        </row>
        <row r="1625">
          <cell r="B1625" t="str">
            <v>'305219-2</v>
          </cell>
          <cell r="C1625" t="str">
            <v>D</v>
          </cell>
          <cell r="D1625" t="str">
            <v>CD ROM SAT TECHNICIAN (S3000)</v>
          </cell>
          <cell r="E1625">
            <v>0</v>
          </cell>
          <cell r="F1625">
            <v>0</v>
          </cell>
          <cell r="H1625" t="str">
            <v>N/A</v>
          </cell>
        </row>
        <row r="1626">
          <cell r="B1626" t="str">
            <v>'305219-3</v>
          </cell>
          <cell r="C1626" t="str">
            <v>D</v>
          </cell>
          <cell r="D1626" t="str">
            <v>CD ROM SAT TECHNICIAN S4000</v>
          </cell>
          <cell r="E1626">
            <v>0</v>
          </cell>
          <cell r="F1626">
            <v>0</v>
          </cell>
          <cell r="H1626" t="str">
            <v>N/A</v>
          </cell>
        </row>
        <row r="1627">
          <cell r="B1627" t="str">
            <v>'305219-4</v>
          </cell>
          <cell r="C1627" t="str">
            <v>D</v>
          </cell>
          <cell r="D1627" t="str">
            <v>SAT TECHNICIAN CD ROM S4500</v>
          </cell>
          <cell r="E1627">
            <v>0</v>
          </cell>
          <cell r="F1627">
            <v>0</v>
          </cell>
          <cell r="H1627" t="str">
            <v>N/A</v>
          </cell>
        </row>
        <row r="1628">
          <cell r="B1628" t="str">
            <v>'305219-5</v>
          </cell>
          <cell r="C1628" t="str">
            <v>D</v>
          </cell>
          <cell r="D1628" t="str">
            <v>SAT TECHNICIAN CD ROM (S5000)</v>
          </cell>
          <cell r="E1628">
            <v>0</v>
          </cell>
          <cell r="F1628">
            <v>0</v>
          </cell>
          <cell r="H1628" t="str">
            <v>N/A</v>
          </cell>
        </row>
        <row r="1629">
          <cell r="B1629" t="str">
            <v>'305219-6</v>
          </cell>
          <cell r="C1629" t="str">
            <v>D</v>
          </cell>
          <cell r="D1629" t="str">
            <v>CD ROM SAT TECHNICIAN (S5500)</v>
          </cell>
          <cell r="E1629">
            <v>0</v>
          </cell>
          <cell r="F1629">
            <v>0</v>
          </cell>
          <cell r="H1629" t="str">
            <v>N/A</v>
          </cell>
        </row>
        <row r="1630">
          <cell r="B1630" t="str">
            <v>'305219-7</v>
          </cell>
          <cell r="C1630" t="str">
            <v>D</v>
          </cell>
          <cell r="D1630" t="str">
            <v>CD ROM SAT TECHNICIAN (S6000)</v>
          </cell>
          <cell r="E1630">
            <v>0</v>
          </cell>
          <cell r="F1630">
            <v>0</v>
          </cell>
          <cell r="H1630" t="str">
            <v>N/A</v>
          </cell>
        </row>
        <row r="1631">
          <cell r="B1631" t="str">
            <v>'305219-8</v>
          </cell>
          <cell r="C1631" t="str">
            <v>D</v>
          </cell>
          <cell r="D1631" t="str">
            <v>CD ROM SAT TECHNICIAN (S7000)</v>
          </cell>
          <cell r="E1631">
            <v>0</v>
          </cell>
          <cell r="F1631">
            <v>0</v>
          </cell>
          <cell r="H1631" t="str">
            <v>N/A</v>
          </cell>
        </row>
        <row r="1632">
          <cell r="B1632" t="str">
            <v>'305219-9</v>
          </cell>
          <cell r="C1632" t="str">
            <v>D</v>
          </cell>
          <cell r="D1632" t="str">
            <v>CD ROM SAT TECHNICIAN (S8000)</v>
          </cell>
          <cell r="E1632">
            <v>0</v>
          </cell>
          <cell r="F1632">
            <v>0</v>
          </cell>
          <cell r="H1632" t="str">
            <v>N/A</v>
          </cell>
        </row>
        <row r="1633">
          <cell r="B1633" t="str">
            <v>'305220-0</v>
          </cell>
          <cell r="C1633" t="str">
            <v>D</v>
          </cell>
          <cell r="D1633" t="str">
            <v>PROG. CD ROM SAT END USER</v>
          </cell>
          <cell r="E1633">
            <v>0</v>
          </cell>
          <cell r="F1633">
            <v>0</v>
          </cell>
          <cell r="H1633" t="str">
            <v>N/A</v>
          </cell>
        </row>
        <row r="1634">
          <cell r="B1634" t="str">
            <v>'305220-1</v>
          </cell>
          <cell r="C1634" t="str">
            <v>D</v>
          </cell>
          <cell r="D1634" t="str">
            <v>CD ROM SAT END USER (S2000)</v>
          </cell>
          <cell r="E1634">
            <v>0</v>
          </cell>
          <cell r="F1634">
            <v>0</v>
          </cell>
          <cell r="H1634" t="str">
            <v>N/A</v>
          </cell>
        </row>
        <row r="1635">
          <cell r="B1635" t="str">
            <v>'305220-10</v>
          </cell>
          <cell r="C1635" t="str">
            <v>D</v>
          </cell>
          <cell r="D1635" t="str">
            <v>CD ROM SAT END USER (R1500)</v>
          </cell>
          <cell r="E1635">
            <v>0.93</v>
          </cell>
          <cell r="F1635">
            <v>0</v>
          </cell>
          <cell r="H1635" t="str">
            <v>N/A</v>
          </cell>
          <cell r="I1635" t="str">
            <v>'305220-11</v>
          </cell>
        </row>
        <row r="1636">
          <cell r="B1636" t="str">
            <v>'305220-11</v>
          </cell>
          <cell r="C1636" t="str">
            <v>D</v>
          </cell>
          <cell r="D1636" t="str">
            <v>CD ROM SAT END USER (R1700)</v>
          </cell>
          <cell r="E1636">
            <v>0.93</v>
          </cell>
          <cell r="F1636">
            <v>0</v>
          </cell>
          <cell r="H1636" t="str">
            <v>N/A</v>
          </cell>
        </row>
        <row r="1637">
          <cell r="B1637" t="str">
            <v>'305220-12</v>
          </cell>
          <cell r="C1637" t="str">
            <v>P</v>
          </cell>
          <cell r="D1637" t="str">
            <v>CD ROM SAT END USER (R2500)</v>
          </cell>
          <cell r="E1637">
            <v>0.93</v>
          </cell>
          <cell r="F1637">
            <v>0</v>
          </cell>
          <cell r="H1637" t="str">
            <v>N/A</v>
          </cell>
        </row>
        <row r="1638">
          <cell r="B1638" t="str">
            <v>'305220-13</v>
          </cell>
          <cell r="C1638" t="str">
            <v>R</v>
          </cell>
          <cell r="D1638" t="str">
            <v>CD ROM SAT END USER   (R3500)</v>
          </cell>
          <cell r="E1638">
            <v>0.93</v>
          </cell>
          <cell r="F1638">
            <v>0</v>
          </cell>
          <cell r="H1638" t="str">
            <v>N/A</v>
          </cell>
          <cell r="I1638" t="str">
            <v>'305220-14</v>
          </cell>
        </row>
        <row r="1639">
          <cell r="B1639" t="str">
            <v>'305220-14</v>
          </cell>
          <cell r="D1639" t="str">
            <v>CD ROM SAT END USER   (R4500)</v>
          </cell>
          <cell r="E1639">
            <v>0.93</v>
          </cell>
          <cell r="F1639">
            <v>0</v>
          </cell>
          <cell r="H1639" t="str">
            <v>N/A</v>
          </cell>
        </row>
        <row r="1640">
          <cell r="B1640" t="str">
            <v>'305220-2</v>
          </cell>
          <cell r="C1640" t="str">
            <v>D</v>
          </cell>
          <cell r="D1640" t="str">
            <v>CD ROM SAT END USER (S3000)</v>
          </cell>
          <cell r="E1640">
            <v>0</v>
          </cell>
          <cell r="F1640">
            <v>0</v>
          </cell>
          <cell r="H1640" t="str">
            <v>N/A</v>
          </cell>
        </row>
        <row r="1641">
          <cell r="B1641" t="str">
            <v>'305220-3</v>
          </cell>
          <cell r="C1641" t="str">
            <v>D</v>
          </cell>
          <cell r="D1641" t="str">
            <v>CD ROM SAT END USER S4000</v>
          </cell>
          <cell r="E1641">
            <v>0</v>
          </cell>
          <cell r="F1641">
            <v>0</v>
          </cell>
          <cell r="H1641" t="str">
            <v>N/A</v>
          </cell>
        </row>
        <row r="1642">
          <cell r="B1642" t="str">
            <v>'305220-4</v>
          </cell>
          <cell r="C1642" t="str">
            <v>D</v>
          </cell>
          <cell r="D1642" t="str">
            <v>CD ROM SAT END USER (S4500)</v>
          </cell>
          <cell r="E1642">
            <v>0</v>
          </cell>
          <cell r="F1642">
            <v>0</v>
          </cell>
          <cell r="H1642" t="str">
            <v>N/A</v>
          </cell>
        </row>
        <row r="1643">
          <cell r="B1643" t="str">
            <v>'305220-5</v>
          </cell>
          <cell r="C1643" t="str">
            <v>D</v>
          </cell>
          <cell r="D1643" t="str">
            <v>CD ROM SAT END USER (S5000)</v>
          </cell>
          <cell r="E1643">
            <v>0</v>
          </cell>
          <cell r="F1643">
            <v>0</v>
          </cell>
          <cell r="H1643" t="str">
            <v>N/A</v>
          </cell>
        </row>
        <row r="1644">
          <cell r="B1644" t="str">
            <v>'305220-6</v>
          </cell>
          <cell r="C1644" t="str">
            <v>D</v>
          </cell>
          <cell r="D1644" t="str">
            <v>CD ROM SAT END USER (S5500)</v>
          </cell>
          <cell r="E1644">
            <v>0</v>
          </cell>
          <cell r="F1644">
            <v>0</v>
          </cell>
          <cell r="H1644" t="str">
            <v>N/A</v>
          </cell>
        </row>
        <row r="1645">
          <cell r="B1645" t="str">
            <v>'305220-7</v>
          </cell>
          <cell r="C1645" t="str">
            <v>D</v>
          </cell>
          <cell r="D1645" t="str">
            <v>CD ROM SAT END USER (S6000)</v>
          </cell>
          <cell r="E1645">
            <v>0</v>
          </cell>
          <cell r="F1645">
            <v>0</v>
          </cell>
          <cell r="H1645" t="str">
            <v>N/A</v>
          </cell>
        </row>
        <row r="1646">
          <cell r="B1646" t="str">
            <v>'305220-8</v>
          </cell>
          <cell r="C1646" t="str">
            <v>D</v>
          </cell>
          <cell r="D1646" t="str">
            <v>CD ROM SAT END USER (S7000)</v>
          </cell>
          <cell r="E1646">
            <v>0</v>
          </cell>
          <cell r="F1646">
            <v>0</v>
          </cell>
          <cell r="H1646" t="str">
            <v>N/A</v>
          </cell>
        </row>
        <row r="1647">
          <cell r="B1647" t="str">
            <v>'305221-0</v>
          </cell>
          <cell r="C1647" t="str">
            <v>D</v>
          </cell>
          <cell r="D1647" t="str">
            <v>CTA ELITE SET UP DISK (V3.00)</v>
          </cell>
          <cell r="E1647">
            <v>0</v>
          </cell>
          <cell r="F1647">
            <v>0</v>
          </cell>
          <cell r="H1647" t="str">
            <v>N/A</v>
          </cell>
        </row>
        <row r="1648">
          <cell r="B1648" t="str">
            <v>'305221-1</v>
          </cell>
          <cell r="C1648" t="str">
            <v>D</v>
          </cell>
          <cell r="D1648" t="str">
            <v>CTA ELITE SET UP DISK (V9.00)</v>
          </cell>
          <cell r="E1648">
            <v>0</v>
          </cell>
          <cell r="F1648">
            <v>0</v>
          </cell>
          <cell r="H1648" t="str">
            <v>N/A</v>
          </cell>
        </row>
        <row r="1649">
          <cell r="B1649" t="str">
            <v>'305222-0</v>
          </cell>
          <cell r="C1649" t="str">
            <v>D</v>
          </cell>
          <cell r="D1649" t="str">
            <v>CD ROM ELECTRA STAT ELITE ACD/MIS</v>
          </cell>
          <cell r="E1649">
            <v>0</v>
          </cell>
          <cell r="F1649">
            <v>0</v>
          </cell>
          <cell r="H1649" t="str">
            <v>N/A</v>
          </cell>
        </row>
        <row r="1650">
          <cell r="B1650" t="str">
            <v>'305224-1</v>
          </cell>
          <cell r="C1650" t="str">
            <v>D</v>
          </cell>
          <cell r="D1650" t="str">
            <v>DTERM PC II (S) SET UP DISK  (V9.00)</v>
          </cell>
          <cell r="E1650">
            <v>0</v>
          </cell>
          <cell r="F1650">
            <v>0</v>
          </cell>
          <cell r="H1650" t="str">
            <v>N/A</v>
          </cell>
        </row>
        <row r="1651">
          <cell r="B1651" t="str">
            <v>'305225-0</v>
          </cell>
          <cell r="C1651" t="str">
            <v>D</v>
          </cell>
          <cell r="D1651" t="str">
            <v>ELITE LCR CD ROM</v>
          </cell>
          <cell r="E1651">
            <v>0</v>
          </cell>
          <cell r="F1651">
            <v>0</v>
          </cell>
          <cell r="H1651" t="str">
            <v>N/A</v>
          </cell>
        </row>
        <row r="1652">
          <cell r="B1652" t="str">
            <v>'305225-1</v>
          </cell>
          <cell r="C1652" t="str">
            <v>D</v>
          </cell>
          <cell r="D1652" t="str">
            <v>ELITE LCR CD ROM  V3.00</v>
          </cell>
          <cell r="E1652">
            <v>0</v>
          </cell>
          <cell r="F1652">
            <v>0</v>
          </cell>
          <cell r="H1652" t="str">
            <v>N/A</v>
          </cell>
        </row>
        <row r="1653">
          <cell r="B1653" t="str">
            <v>'305226-0</v>
          </cell>
          <cell r="C1653" t="str">
            <v>D</v>
          </cell>
          <cell r="D1653" t="str">
            <v>IC PROG. UPD75P108BGF DMB-U</v>
          </cell>
          <cell r="E1653">
            <v>11.22</v>
          </cell>
          <cell r="F1653">
            <v>0</v>
          </cell>
          <cell r="H1653" t="str">
            <v>N/A</v>
          </cell>
        </row>
        <row r="1654">
          <cell r="B1654" t="str">
            <v>'305227-0</v>
          </cell>
          <cell r="C1654" t="str">
            <v>D</v>
          </cell>
          <cell r="D1654" t="str">
            <v>PROGRAMMED PAL B48-U10 (S2000)</v>
          </cell>
          <cell r="E1654">
            <v>0.96899999999999997</v>
          </cell>
          <cell r="F1654">
            <v>0</v>
          </cell>
          <cell r="H1654" t="str">
            <v>N/A</v>
          </cell>
          <cell r="I1654" t="str">
            <v>'305227-1</v>
          </cell>
        </row>
        <row r="1655">
          <cell r="B1655" t="str">
            <v>'305227-1</v>
          </cell>
          <cell r="C1655" t="str">
            <v>D</v>
          </cell>
          <cell r="D1655" t="str">
            <v>PROGRAMMED PAL S3000 B48-U10</v>
          </cell>
          <cell r="E1655">
            <v>0.72419999999999995</v>
          </cell>
          <cell r="F1655">
            <v>0</v>
          </cell>
          <cell r="H1655" t="str">
            <v>N/A</v>
          </cell>
          <cell r="I1655" t="str">
            <v>'305227-2</v>
          </cell>
        </row>
        <row r="1656">
          <cell r="B1656" t="str">
            <v>'305227-2</v>
          </cell>
          <cell r="C1656" t="str">
            <v>D</v>
          </cell>
          <cell r="D1656" t="str">
            <v>PROGRAMMED PAL S4000 B48-U10</v>
          </cell>
          <cell r="E1656">
            <v>0.96899999999999997</v>
          </cell>
          <cell r="F1656">
            <v>0</v>
          </cell>
          <cell r="H1656" t="str">
            <v>N/A</v>
          </cell>
          <cell r="I1656" t="str">
            <v>'305227-3</v>
          </cell>
        </row>
        <row r="1657">
          <cell r="B1657" t="str">
            <v>'305227-2LBR</v>
          </cell>
          <cell r="C1657" t="str">
            <v>D</v>
          </cell>
          <cell r="D1657" t="str">
            <v>PROGRAMMED S4000 HIKARI LABOR</v>
          </cell>
          <cell r="E1657">
            <v>0</v>
          </cell>
          <cell r="F1657">
            <v>0</v>
          </cell>
          <cell r="H1657" t="str">
            <v>N/A</v>
          </cell>
        </row>
        <row r="1658">
          <cell r="B1658" t="str">
            <v>'305227-3</v>
          </cell>
          <cell r="C1658" t="str">
            <v>D</v>
          </cell>
          <cell r="D1658" t="str">
            <v>PROGRAMMED PAL S5000 B48-U10</v>
          </cell>
          <cell r="E1658">
            <v>9.6986000000000008</v>
          </cell>
          <cell r="F1658">
            <v>0</v>
          </cell>
          <cell r="H1658" t="str">
            <v>N/A</v>
          </cell>
          <cell r="I1658" t="str">
            <v>'305227-4</v>
          </cell>
        </row>
        <row r="1659">
          <cell r="B1659" t="str">
            <v>'305227-4</v>
          </cell>
          <cell r="C1659" t="str">
            <v>D</v>
          </cell>
          <cell r="D1659" t="str">
            <v>PROGRAMMED GAL S6000 B48-U10</v>
          </cell>
          <cell r="E1659">
            <v>0.96899999999999997</v>
          </cell>
          <cell r="F1659">
            <v>0</v>
          </cell>
          <cell r="H1659" t="str">
            <v>N/A</v>
          </cell>
          <cell r="I1659" t="str">
            <v>'305227-5</v>
          </cell>
        </row>
        <row r="1660">
          <cell r="B1660" t="str">
            <v>'305227-5</v>
          </cell>
          <cell r="C1660" t="str">
            <v>D</v>
          </cell>
          <cell r="D1660" t="str">
            <v>PROGRAMMED GAL S7000 B48-U10</v>
          </cell>
          <cell r="E1660">
            <v>0.81599999999999995</v>
          </cell>
          <cell r="F1660">
            <v>0</v>
          </cell>
          <cell r="H1660" t="str">
            <v>N/A</v>
          </cell>
          <cell r="I1660" t="str">
            <v>'305227-6</v>
          </cell>
        </row>
        <row r="1661">
          <cell r="B1661" t="str">
            <v>'305227-6</v>
          </cell>
          <cell r="D1661" t="str">
            <v>PROGRAMMED GAL S8000 B48-U10 (800)</v>
          </cell>
          <cell r="E1661">
            <v>0.96899999999999997</v>
          </cell>
          <cell r="F1661">
            <v>0</v>
          </cell>
          <cell r="H1661" t="str">
            <v>N/A</v>
          </cell>
        </row>
        <row r="1662">
          <cell r="B1662" t="str">
            <v>'305227-7</v>
          </cell>
          <cell r="D1662" t="str">
            <v>PROGRAMMED GAL S9000 B48-U10 (900)</v>
          </cell>
          <cell r="E1662">
            <v>1.1160000000000001</v>
          </cell>
          <cell r="F1662">
            <v>0</v>
          </cell>
          <cell r="H1662" t="str">
            <v>N/A</v>
          </cell>
        </row>
        <row r="1663">
          <cell r="B1663" t="str">
            <v>'305228-0</v>
          </cell>
          <cell r="C1663" t="str">
            <v>D</v>
          </cell>
          <cell r="D1663" t="str">
            <v>ELECTRA-MAIL Y2K PATCH KIT DISKS</v>
          </cell>
          <cell r="E1663">
            <v>0</v>
          </cell>
          <cell r="F1663">
            <v>0</v>
          </cell>
          <cell r="H1663" t="str">
            <v>N/A</v>
          </cell>
        </row>
        <row r="1664">
          <cell r="B1664" t="str">
            <v>'305229-0</v>
          </cell>
          <cell r="C1664" t="str">
            <v>D</v>
          </cell>
          <cell r="D1664" t="str">
            <v>ELECTRA-CALL ELITE DEMO CD</v>
          </cell>
          <cell r="E1664">
            <v>0.90780000000000005</v>
          </cell>
          <cell r="F1664">
            <v>5</v>
          </cell>
          <cell r="H1664" t="str">
            <v>N/A</v>
          </cell>
        </row>
        <row r="1665">
          <cell r="B1665" t="str">
            <v>'305230-0</v>
          </cell>
          <cell r="C1665" t="str">
            <v>D</v>
          </cell>
          <cell r="D1665" t="str">
            <v>ELECTRA ELITE S2000 DOCUMENTATION CD</v>
          </cell>
          <cell r="E1665">
            <v>0</v>
          </cell>
          <cell r="F1665">
            <v>0</v>
          </cell>
          <cell r="H1665" t="str">
            <v>N/A</v>
          </cell>
        </row>
        <row r="1666">
          <cell r="B1666" t="str">
            <v>'305231-0</v>
          </cell>
          <cell r="C1666" t="str">
            <v>D</v>
          </cell>
          <cell r="D1666" t="str">
            <v>TRIVIUM CALL ANALYST CD (OBSOLETE)</v>
          </cell>
          <cell r="E1666">
            <v>1E-4</v>
          </cell>
          <cell r="F1666">
            <v>0</v>
          </cell>
          <cell r="H1666" t="str">
            <v>N/A</v>
          </cell>
        </row>
        <row r="1667">
          <cell r="B1667" t="str">
            <v>'305232-0</v>
          </cell>
          <cell r="C1667" t="str">
            <v>D</v>
          </cell>
          <cell r="D1667" t="str">
            <v>PROG. FLASH DISK (USA)</v>
          </cell>
          <cell r="E1667">
            <v>0</v>
          </cell>
          <cell r="F1667">
            <v>0</v>
          </cell>
          <cell r="H1667" t="str">
            <v>N/A</v>
          </cell>
        </row>
        <row r="1668">
          <cell r="B1668" t="str">
            <v>'305233-0</v>
          </cell>
          <cell r="C1668" t="str">
            <v>D</v>
          </cell>
          <cell r="D1668" t="str">
            <v>REMOTE MAINT. DISK (COSESSION) (USA)(DOS</v>
          </cell>
          <cell r="E1668">
            <v>0.38</v>
          </cell>
          <cell r="F1668">
            <v>0</v>
          </cell>
          <cell r="H1668" t="str">
            <v>N/A</v>
          </cell>
        </row>
        <row r="1669">
          <cell r="B1669" t="str">
            <v>'305234-0</v>
          </cell>
          <cell r="C1669" t="str">
            <v>D</v>
          </cell>
          <cell r="D1669" t="str">
            <v>PROG. EPROM MIFM-U10 UPGRADE KIT</v>
          </cell>
          <cell r="E1669">
            <v>0</v>
          </cell>
          <cell r="F1669">
            <v>0</v>
          </cell>
          <cell r="H1669" t="str">
            <v>N/A</v>
          </cell>
        </row>
        <row r="1670">
          <cell r="B1670" t="str">
            <v>'305234-1</v>
          </cell>
          <cell r="C1670" t="str">
            <v>D</v>
          </cell>
          <cell r="D1670" t="str">
            <v>PROG. EEPROM MIFM-U10 VXXX UPGRADE KIT</v>
          </cell>
          <cell r="E1670">
            <v>0</v>
          </cell>
          <cell r="F1670">
            <v>0</v>
          </cell>
          <cell r="H1670" t="str">
            <v>N/A</v>
          </cell>
        </row>
        <row r="1671">
          <cell r="B1671" t="str">
            <v>'305234-2</v>
          </cell>
          <cell r="C1671" t="str">
            <v>D</v>
          </cell>
          <cell r="D1671" t="str">
            <v>PROG. EEPROM MIFM-U10 V400 UPGRADE KIT</v>
          </cell>
          <cell r="E1671">
            <v>0</v>
          </cell>
          <cell r="F1671">
            <v>0</v>
          </cell>
          <cell r="H1671" t="str">
            <v>N/A</v>
          </cell>
        </row>
        <row r="1672">
          <cell r="B1672" t="str">
            <v>'305234-3</v>
          </cell>
          <cell r="C1672" t="str">
            <v>D</v>
          </cell>
          <cell r="D1672" t="str">
            <v>PROG. EEPROM MIFM-U10 V500 UPGRADE KIT</v>
          </cell>
          <cell r="E1672">
            <v>0</v>
          </cell>
          <cell r="F1672">
            <v>0</v>
          </cell>
          <cell r="H1672" t="str">
            <v>N/A</v>
          </cell>
        </row>
        <row r="1673">
          <cell r="B1673" t="str">
            <v>'305235-0</v>
          </cell>
          <cell r="C1673" t="str">
            <v>D</v>
          </cell>
          <cell r="D1673" t="str">
            <v>ELITE MAIL VMS UPRGRADE DISKS</v>
          </cell>
          <cell r="E1673">
            <v>0</v>
          </cell>
          <cell r="F1673">
            <v>0</v>
          </cell>
          <cell r="H1673" t="str">
            <v>N/A</v>
          </cell>
        </row>
        <row r="1674">
          <cell r="B1674" t="str">
            <v>'305236-0</v>
          </cell>
          <cell r="C1674" t="str">
            <v>D</v>
          </cell>
          <cell r="D1674" t="str">
            <v>ELITE 48/192 DOCUMENTATION CD ROM (S3000</v>
          </cell>
          <cell r="E1674">
            <v>99</v>
          </cell>
          <cell r="F1674">
            <v>0</v>
          </cell>
          <cell r="H1674" t="str">
            <v>N/A</v>
          </cell>
        </row>
        <row r="1675">
          <cell r="B1675" t="str">
            <v>'305236-1</v>
          </cell>
          <cell r="C1675" t="str">
            <v>D</v>
          </cell>
          <cell r="D1675" t="str">
            <v>ELECTRA ELITE 48/192 S4000 DOC. CD ROM</v>
          </cell>
          <cell r="E1675">
            <v>0</v>
          </cell>
          <cell r="F1675">
            <v>0</v>
          </cell>
          <cell r="H1675" t="str">
            <v>N/A</v>
          </cell>
        </row>
        <row r="1676">
          <cell r="B1676" t="str">
            <v>'305236-2</v>
          </cell>
          <cell r="C1676" t="str">
            <v>D</v>
          </cell>
          <cell r="D1676" t="str">
            <v>ELITE 48/192 DOCUMENTATION CD ROM (S5000</v>
          </cell>
          <cell r="E1676">
            <v>0</v>
          </cell>
          <cell r="F1676">
            <v>0</v>
          </cell>
          <cell r="H1676" t="str">
            <v>N/A</v>
          </cell>
        </row>
        <row r="1677">
          <cell r="B1677" t="str">
            <v>'305236-3</v>
          </cell>
          <cell r="C1677" t="str">
            <v>D</v>
          </cell>
          <cell r="D1677" t="str">
            <v>ELITE 48/192 DOCUMENTATION CD ROM (S6000</v>
          </cell>
          <cell r="E1677">
            <v>0</v>
          </cell>
          <cell r="F1677">
            <v>0</v>
          </cell>
          <cell r="H1677" t="str">
            <v>N/A</v>
          </cell>
        </row>
        <row r="1678">
          <cell r="B1678" t="str">
            <v>'305236-4</v>
          </cell>
          <cell r="C1678" t="str">
            <v>D</v>
          </cell>
          <cell r="D1678" t="str">
            <v>ELITE 48/192 DOCUMENTATION CD ROM (S8000</v>
          </cell>
          <cell r="E1678">
            <v>0</v>
          </cell>
          <cell r="F1678">
            <v>0</v>
          </cell>
          <cell r="H1678" t="str">
            <v>N/A</v>
          </cell>
        </row>
        <row r="1679">
          <cell r="B1679" t="str">
            <v>'305236-5</v>
          </cell>
          <cell r="C1679" t="str">
            <v>D</v>
          </cell>
          <cell r="D1679" t="str">
            <v>ELITE 48/192 DOCUMENTATION CD ROM (S9500</v>
          </cell>
          <cell r="E1679">
            <v>0</v>
          </cell>
          <cell r="F1679">
            <v>0</v>
          </cell>
          <cell r="H1679" t="str">
            <v>N/A</v>
          </cell>
        </row>
        <row r="1680">
          <cell r="B1680" t="str">
            <v>'305237-0</v>
          </cell>
          <cell r="C1680" t="str">
            <v>D</v>
          </cell>
          <cell r="D1680" t="str">
            <v>ELITE 48/192 JOB SPEC CD ROM (S3000)</v>
          </cell>
          <cell r="E1680">
            <v>0</v>
          </cell>
          <cell r="F1680">
            <v>0</v>
          </cell>
          <cell r="H1680" t="str">
            <v>N/A</v>
          </cell>
        </row>
        <row r="1681">
          <cell r="B1681" t="str">
            <v>'305237-1</v>
          </cell>
          <cell r="C1681" t="str">
            <v>D</v>
          </cell>
          <cell r="D1681" t="str">
            <v>ELITE 48/192 JOB SPEC CD ROM (S4000)</v>
          </cell>
          <cell r="E1681">
            <v>0</v>
          </cell>
          <cell r="F1681">
            <v>0</v>
          </cell>
          <cell r="H1681" t="str">
            <v>N/A</v>
          </cell>
        </row>
        <row r="1682">
          <cell r="B1682" t="str">
            <v>'305238-0</v>
          </cell>
          <cell r="C1682" t="str">
            <v>D</v>
          </cell>
          <cell r="D1682" t="str">
            <v>PROGRAMMED FLASH DISK (AUS)</v>
          </cell>
          <cell r="E1682">
            <v>0.37</v>
          </cell>
          <cell r="F1682">
            <v>0</v>
          </cell>
          <cell r="H1682" t="str">
            <v>N/A</v>
          </cell>
        </row>
        <row r="1683">
          <cell r="B1683" t="str">
            <v>'305239-0</v>
          </cell>
          <cell r="C1683" t="str">
            <v>D</v>
          </cell>
          <cell r="D1683" t="str">
            <v>FMS REMOTE MNT. DISK (COSESSION) (AUS)</v>
          </cell>
          <cell r="E1683">
            <v>0.38</v>
          </cell>
          <cell r="F1683">
            <v>0</v>
          </cell>
          <cell r="H1683" t="str">
            <v>N/A</v>
          </cell>
        </row>
        <row r="1684">
          <cell r="B1684" t="str">
            <v>'305240-0</v>
          </cell>
          <cell r="C1684" t="str">
            <v>D</v>
          </cell>
          <cell r="D1684" t="str">
            <v>VMS REMOTE MAINT. DISK (COSESSION) (USA)</v>
          </cell>
          <cell r="E1684">
            <v>0</v>
          </cell>
          <cell r="F1684">
            <v>0</v>
          </cell>
          <cell r="H1684" t="str">
            <v>N/A</v>
          </cell>
        </row>
        <row r="1685">
          <cell r="B1685" t="str">
            <v>'305241-0</v>
          </cell>
          <cell r="C1685" t="str">
            <v>D</v>
          </cell>
          <cell r="D1685" t="str">
            <v>IC PROG UPROCESSOR  UPD78P014GC (SLI-U10</v>
          </cell>
          <cell r="E1685">
            <v>13.2</v>
          </cell>
          <cell r="F1685">
            <v>0</v>
          </cell>
          <cell r="H1685" t="str">
            <v>N/A</v>
          </cell>
        </row>
        <row r="1686">
          <cell r="B1686" t="str">
            <v>'305242-0</v>
          </cell>
          <cell r="C1686" t="str">
            <v>D</v>
          </cell>
          <cell r="D1686" t="str">
            <v>IC SM UPROCESSOR UPD78014GC</v>
          </cell>
          <cell r="E1686">
            <v>4.3091999999999997</v>
          </cell>
          <cell r="F1686">
            <v>0</v>
          </cell>
          <cell r="H1686" t="str">
            <v>N/A</v>
          </cell>
        </row>
        <row r="1687">
          <cell r="B1687" t="str">
            <v>'305243-0</v>
          </cell>
          <cell r="C1687" t="str">
            <v>D</v>
          </cell>
          <cell r="D1687" t="str">
            <v>IC PAL CPUB</v>
          </cell>
          <cell r="E1687">
            <v>0.69359999999999999</v>
          </cell>
          <cell r="F1687">
            <v>0</v>
          </cell>
          <cell r="H1687" t="str">
            <v>N/A</v>
          </cell>
        </row>
        <row r="1688">
          <cell r="B1688" t="str">
            <v>'305244-0</v>
          </cell>
          <cell r="C1688" t="str">
            <v>D</v>
          </cell>
          <cell r="D1688" t="str">
            <v>IC PROG. EEPROM MX27C4000MC UG11</v>
          </cell>
          <cell r="E1688">
            <v>7.4279999999999999</v>
          </cell>
          <cell r="F1688">
            <v>0</v>
          </cell>
          <cell r="H1688" t="str">
            <v>N/A</v>
          </cell>
        </row>
        <row r="1689">
          <cell r="B1689" t="str">
            <v>'305245-0</v>
          </cell>
          <cell r="C1689" t="str">
            <v>D</v>
          </cell>
          <cell r="D1689" t="str">
            <v>IC UPD78018FGC-566-AB8  (ESI-U10)</v>
          </cell>
          <cell r="E1689">
            <v>13.597</v>
          </cell>
          <cell r="F1689">
            <v>0</v>
          </cell>
          <cell r="H1689" t="str">
            <v>N/A</v>
          </cell>
        </row>
        <row r="1690">
          <cell r="B1690" t="str">
            <v>'305246-0</v>
          </cell>
          <cell r="C1690" t="str">
            <v>D</v>
          </cell>
          <cell r="D1690" t="str">
            <v>IC SM UPROCESSOR UPD78013GC-A10</v>
          </cell>
          <cell r="E1690">
            <v>3.6480000000000001</v>
          </cell>
          <cell r="F1690">
            <v>0</v>
          </cell>
          <cell r="H1690" t="str">
            <v>N/A</v>
          </cell>
        </row>
        <row r="1691">
          <cell r="B1691" t="str">
            <v>'305247-0</v>
          </cell>
          <cell r="C1691" t="str">
            <v>D</v>
          </cell>
          <cell r="D1691" t="str">
            <v>CD ROM IT3500/2500 SALES DISC (FAX)</v>
          </cell>
          <cell r="E1691">
            <v>0</v>
          </cell>
          <cell r="F1691">
            <v>0</v>
          </cell>
          <cell r="H1691" t="str">
            <v>N/A</v>
          </cell>
        </row>
        <row r="1692">
          <cell r="B1692" t="str">
            <v>'305248-0</v>
          </cell>
          <cell r="C1692" t="str">
            <v>D</v>
          </cell>
          <cell r="D1692" t="str">
            <v>PROG. FLASH DISK 64M VMS(2)-B10</v>
          </cell>
          <cell r="E1692">
            <v>0</v>
          </cell>
          <cell r="F1692">
            <v>0</v>
          </cell>
          <cell r="H1692" t="str">
            <v>N/A</v>
          </cell>
        </row>
        <row r="1693">
          <cell r="B1693" t="str">
            <v>'305249-0</v>
          </cell>
          <cell r="C1693" t="str">
            <v>D</v>
          </cell>
          <cell r="D1693" t="str">
            <v>IC SMT FLASH ROM 4M (DTI-U10)</v>
          </cell>
          <cell r="E1693">
            <v>13.77</v>
          </cell>
          <cell r="F1693">
            <v>0</v>
          </cell>
          <cell r="H1693" t="str">
            <v>N/A</v>
          </cell>
        </row>
        <row r="1694">
          <cell r="B1694" t="str">
            <v>'305249-1</v>
          </cell>
          <cell r="C1694" t="str">
            <v>D</v>
          </cell>
          <cell r="D1694" t="str">
            <v>IC SMT FLASH ROM 4M (DTI-U20)</v>
          </cell>
          <cell r="E1694">
            <v>4.0129999999999999</v>
          </cell>
          <cell r="F1694">
            <v>0</v>
          </cell>
          <cell r="H1694" t="str">
            <v>N/A</v>
          </cell>
        </row>
        <row r="1695">
          <cell r="B1695" t="str">
            <v>'305249-2</v>
          </cell>
          <cell r="C1695" t="str">
            <v>D</v>
          </cell>
          <cell r="D1695" t="str">
            <v>IC SMT FLASH ROM 4M (DTI-U30)</v>
          </cell>
          <cell r="E1695">
            <v>3.1151</v>
          </cell>
          <cell r="F1695">
            <v>0</v>
          </cell>
          <cell r="H1695" t="str">
            <v>N/A</v>
          </cell>
        </row>
        <row r="1696">
          <cell r="B1696" t="str">
            <v>'305250-0</v>
          </cell>
          <cell r="C1696" t="str">
            <v>D</v>
          </cell>
          <cell r="D1696" t="str">
            <v>IC CPLD XC95108</v>
          </cell>
          <cell r="E1696">
            <v>19.54</v>
          </cell>
          <cell r="F1696">
            <v>0</v>
          </cell>
          <cell r="H1696" t="str">
            <v>N/A</v>
          </cell>
        </row>
        <row r="1697">
          <cell r="B1697" t="str">
            <v>'305251-0</v>
          </cell>
          <cell r="C1697" t="str">
            <v>D</v>
          </cell>
          <cell r="D1697" t="str">
            <v>IC DSP TMS320F206PZA</v>
          </cell>
          <cell r="E1697">
            <v>17.798999999999999</v>
          </cell>
          <cell r="F1697">
            <v>0</v>
          </cell>
          <cell r="H1697" t="str">
            <v>N/A</v>
          </cell>
        </row>
        <row r="1698">
          <cell r="B1698" t="str">
            <v>'305253-0</v>
          </cell>
          <cell r="C1698" t="str">
            <v>D</v>
          </cell>
          <cell r="D1698" t="str">
            <v>IC PROG. FLASH ROM 2M</v>
          </cell>
          <cell r="E1698">
            <v>2.0948000000000002</v>
          </cell>
          <cell r="F1698">
            <v>0</v>
          </cell>
          <cell r="H1698" t="str">
            <v>N/A</v>
          </cell>
        </row>
        <row r="1699">
          <cell r="B1699" t="str">
            <v>'305254-0</v>
          </cell>
          <cell r="C1699" t="str">
            <v>D</v>
          </cell>
          <cell r="D1699" t="str">
            <v>IC SM DSP TMS320VC549 (NO LONGER USED)</v>
          </cell>
          <cell r="E1699">
            <v>29.98</v>
          </cell>
          <cell r="F1699">
            <v>0</v>
          </cell>
          <cell r="H1699" t="str">
            <v>N/A</v>
          </cell>
        </row>
        <row r="1700">
          <cell r="B1700" t="str">
            <v>'305255-0</v>
          </cell>
          <cell r="C1700" t="str">
            <v>D</v>
          </cell>
          <cell r="D1700" t="str">
            <v>IC SM CPLD XC9572XL</v>
          </cell>
          <cell r="E1700">
            <v>4.4400000000000004</v>
          </cell>
          <cell r="F1700">
            <v>0</v>
          </cell>
          <cell r="H1700" t="str">
            <v>N/A</v>
          </cell>
        </row>
        <row r="1701">
          <cell r="B1701" t="str">
            <v>'305256-0</v>
          </cell>
          <cell r="C1701" t="str">
            <v>D</v>
          </cell>
          <cell r="D1701" t="str">
            <v>IC SM CPLD 95108</v>
          </cell>
          <cell r="E1701">
            <v>13.515000000000001</v>
          </cell>
          <cell r="F1701">
            <v>0</v>
          </cell>
          <cell r="H1701" t="str">
            <v>N/A</v>
          </cell>
        </row>
        <row r="1702">
          <cell r="B1702" t="str">
            <v>'305257-0</v>
          </cell>
          <cell r="C1702" t="str">
            <v>D</v>
          </cell>
          <cell r="D1702" t="str">
            <v>IC SM CPLD XC95144</v>
          </cell>
          <cell r="E1702">
            <v>24.911999999999999</v>
          </cell>
          <cell r="F1702">
            <v>0</v>
          </cell>
          <cell r="H1702" t="str">
            <v>N/A</v>
          </cell>
        </row>
        <row r="1703">
          <cell r="B1703" t="str">
            <v>'305258-0</v>
          </cell>
          <cell r="C1703" t="str">
            <v>D</v>
          </cell>
          <cell r="D1703" t="str">
            <v>IC SM PROG. CPLD XC9536-5VQ44C</v>
          </cell>
          <cell r="E1703">
            <v>13.41</v>
          </cell>
          <cell r="F1703">
            <v>0</v>
          </cell>
          <cell r="H1703" t="str">
            <v>N/A</v>
          </cell>
        </row>
        <row r="1704">
          <cell r="B1704" t="str">
            <v>'305259-0</v>
          </cell>
          <cell r="C1704" t="str">
            <v>D</v>
          </cell>
          <cell r="D1704" t="str">
            <v>MIF-B10 APPLICATION SW CD ROM</v>
          </cell>
          <cell r="E1704">
            <v>0</v>
          </cell>
          <cell r="F1704">
            <v>0</v>
          </cell>
          <cell r="H1704" t="str">
            <v>N/A</v>
          </cell>
        </row>
        <row r="1705">
          <cell r="B1705" t="str">
            <v>'305260-0</v>
          </cell>
          <cell r="D1705" t="str">
            <v>INFOSET 408 VOICE MAIL MANUAL CD ROM</v>
          </cell>
          <cell r="E1705">
            <v>1.329</v>
          </cell>
          <cell r="G1705">
            <v>10</v>
          </cell>
          <cell r="H1705" t="str">
            <v>N/A</v>
          </cell>
        </row>
        <row r="1706">
          <cell r="B1706" t="str">
            <v>'305261-0</v>
          </cell>
          <cell r="D1706" t="str">
            <v>INFOSET 408 SYSTEM MANUAL CD ROM</v>
          </cell>
          <cell r="E1706">
            <v>1.31</v>
          </cell>
          <cell r="G1706">
            <v>15</v>
          </cell>
          <cell r="H1706" t="str">
            <v>N/A</v>
          </cell>
        </row>
        <row r="1707">
          <cell r="B1707" t="str">
            <v>'305261-1</v>
          </cell>
          <cell r="C1707" t="str">
            <v>D</v>
          </cell>
          <cell r="D1707" t="str">
            <v>CD ROM; INFOSET 408 OWNERS MANUAL</v>
          </cell>
          <cell r="E1707">
            <v>0</v>
          </cell>
          <cell r="F1707">
            <v>0</v>
          </cell>
          <cell r="H1707" t="str">
            <v>N/A</v>
          </cell>
        </row>
        <row r="1708">
          <cell r="B1708" t="str">
            <v>'305262-0</v>
          </cell>
          <cell r="C1708" t="str">
            <v>D</v>
          </cell>
          <cell r="D1708" t="str">
            <v>INFOSET CERTIFICATION DISK</v>
          </cell>
          <cell r="E1708">
            <v>0</v>
          </cell>
          <cell r="F1708">
            <v>0</v>
          </cell>
          <cell r="H1708" t="str">
            <v>N/A</v>
          </cell>
        </row>
        <row r="1709">
          <cell r="B1709" t="str">
            <v>'305263-0</v>
          </cell>
          <cell r="C1709" t="str">
            <v>D</v>
          </cell>
          <cell r="D1709" t="str">
            <v>INFOSET 408 PC PROGRAMMING CD ROM</v>
          </cell>
          <cell r="E1709">
            <v>0</v>
          </cell>
          <cell r="F1709">
            <v>0</v>
          </cell>
          <cell r="H1709" t="str">
            <v>N/A</v>
          </cell>
        </row>
        <row r="1710">
          <cell r="B1710" t="str">
            <v>'305264-0</v>
          </cell>
          <cell r="C1710" t="str">
            <v>D</v>
          </cell>
          <cell r="D1710" t="str">
            <v>IC SM DSP TMS320F206PZA  V1.29</v>
          </cell>
          <cell r="E1710">
            <v>23.88</v>
          </cell>
          <cell r="F1710">
            <v>0</v>
          </cell>
          <cell r="H1710" t="str">
            <v>N/A</v>
          </cell>
        </row>
        <row r="1711">
          <cell r="B1711" t="str">
            <v>'305265-0</v>
          </cell>
          <cell r="C1711" t="str">
            <v>D</v>
          </cell>
          <cell r="D1711" t="str">
            <v>PROG. FLASH DISK; ACD(8)-U10</v>
          </cell>
          <cell r="E1711">
            <v>0</v>
          </cell>
          <cell r="F1711">
            <v>0</v>
          </cell>
          <cell r="H1711" t="str">
            <v>N/A</v>
          </cell>
        </row>
        <row r="1712">
          <cell r="B1712" t="str">
            <v>'305265-1</v>
          </cell>
          <cell r="C1712" t="str">
            <v>D</v>
          </cell>
          <cell r="D1712" t="str">
            <v>PROG. FLASH DISK; ACD(8)-U10  V1.80</v>
          </cell>
          <cell r="E1712">
            <v>73.44</v>
          </cell>
          <cell r="F1712">
            <v>0</v>
          </cell>
          <cell r="H1712" t="str">
            <v>N/A</v>
          </cell>
        </row>
        <row r="1713">
          <cell r="B1713" t="str">
            <v>'305265-1LBR</v>
          </cell>
          <cell r="C1713" t="str">
            <v>D</v>
          </cell>
          <cell r="D1713" t="str">
            <v>PROG. FLASH DISK; ACD(8)-U10  V1.80</v>
          </cell>
          <cell r="E1713">
            <v>0</v>
          </cell>
          <cell r="F1713">
            <v>0</v>
          </cell>
          <cell r="H1713" t="str">
            <v>N/A</v>
          </cell>
        </row>
        <row r="1714">
          <cell r="B1714" t="str">
            <v>'305265-2</v>
          </cell>
          <cell r="C1714" t="str">
            <v>D</v>
          </cell>
          <cell r="D1714" t="str">
            <v>PROG. FLASH DISK; ACD(8)-U10  V1.82</v>
          </cell>
          <cell r="E1714">
            <v>0</v>
          </cell>
          <cell r="F1714">
            <v>0</v>
          </cell>
          <cell r="H1714" t="str">
            <v>N/A</v>
          </cell>
        </row>
        <row r="1715">
          <cell r="B1715" t="str">
            <v>'305266-0</v>
          </cell>
          <cell r="C1715" t="str">
            <v>I</v>
          </cell>
          <cell r="D1715" t="str">
            <v>ELITE ACD PLUS SUITE CD ROM</v>
          </cell>
          <cell r="E1715">
            <v>1.0915999999999999</v>
          </cell>
          <cell r="F1715">
            <v>0</v>
          </cell>
          <cell r="H1715" t="str">
            <v>N/A</v>
          </cell>
        </row>
        <row r="1716">
          <cell r="B1716" t="str">
            <v>'305266-1</v>
          </cell>
          <cell r="D1716" t="str">
            <v>ELITE ACD PLUS SUITE CD ROM  V1.5.4</v>
          </cell>
          <cell r="E1716">
            <v>0.93</v>
          </cell>
          <cell r="F1716">
            <v>0</v>
          </cell>
          <cell r="H1716" t="str">
            <v>N/A</v>
          </cell>
        </row>
        <row r="1717">
          <cell r="B1717" t="str">
            <v>'305266-2</v>
          </cell>
          <cell r="C1717" t="str">
            <v>D</v>
          </cell>
          <cell r="D1717" t="str">
            <v>ELITE ACD PLUS SUITE CD  V2.0.2</v>
          </cell>
          <cell r="E1717">
            <v>0</v>
          </cell>
          <cell r="F1717">
            <v>0</v>
          </cell>
          <cell r="H1717" t="str">
            <v>N/A</v>
          </cell>
        </row>
        <row r="1718">
          <cell r="B1718" t="str">
            <v>'305266-3</v>
          </cell>
          <cell r="D1718" t="str">
            <v>ELITE ACD PLUS SUITE CD  V2.0.2/V1.82</v>
          </cell>
          <cell r="E1718">
            <v>0.93</v>
          </cell>
          <cell r="F1718">
            <v>0</v>
          </cell>
          <cell r="H1718" t="str">
            <v>N/A</v>
          </cell>
        </row>
        <row r="1719">
          <cell r="B1719" t="str">
            <v>'305266-4</v>
          </cell>
          <cell r="C1719" t="str">
            <v>D</v>
          </cell>
          <cell r="D1719" t="str">
            <v>ELITE ACD PLUS SUITE CD  V2.0.5</v>
          </cell>
          <cell r="E1719">
            <v>0</v>
          </cell>
          <cell r="F1719">
            <v>0</v>
          </cell>
          <cell r="H1719" t="str">
            <v>N/A</v>
          </cell>
        </row>
        <row r="1720">
          <cell r="B1720" t="str">
            <v>'305267-0</v>
          </cell>
          <cell r="C1720" t="str">
            <v>D</v>
          </cell>
          <cell r="D1720" t="str">
            <v>IC SM 8-BIT MICROCONTROLLER (PROGRAMMED)</v>
          </cell>
          <cell r="E1720">
            <v>9.0719999999999992</v>
          </cell>
          <cell r="F1720">
            <v>0</v>
          </cell>
          <cell r="H1720" t="str">
            <v>N/A</v>
          </cell>
        </row>
        <row r="1721">
          <cell r="B1721" t="str">
            <v>'305268-0</v>
          </cell>
          <cell r="C1721" t="str">
            <v>D</v>
          </cell>
          <cell r="D1721" t="str">
            <v>4 MEG EEPROM  (PRT(1)-U10)</v>
          </cell>
          <cell r="E1721">
            <v>0</v>
          </cell>
          <cell r="F1721">
            <v>0</v>
          </cell>
          <cell r="H1721" t="str">
            <v>N/A</v>
          </cell>
        </row>
        <row r="1722">
          <cell r="B1722" t="str">
            <v>'305268-1</v>
          </cell>
          <cell r="C1722" t="str">
            <v>D</v>
          </cell>
          <cell r="D1722" t="str">
            <v>4 MEG EEPROM (PRT(1)-U20)</v>
          </cell>
          <cell r="E1722">
            <v>0</v>
          </cell>
          <cell r="F1722">
            <v>0</v>
          </cell>
          <cell r="H1722" t="str">
            <v>N/A</v>
          </cell>
        </row>
        <row r="1723">
          <cell r="B1723" t="str">
            <v>'305268-2</v>
          </cell>
          <cell r="C1723" t="str">
            <v>D</v>
          </cell>
          <cell r="D1723" t="str">
            <v>4M EEPROM; PRT(1)-U20</v>
          </cell>
          <cell r="E1723">
            <v>0</v>
          </cell>
          <cell r="F1723">
            <v>0</v>
          </cell>
          <cell r="H1723" t="str">
            <v>N/A</v>
          </cell>
        </row>
        <row r="1724">
          <cell r="B1724" t="str">
            <v>'305269-0</v>
          </cell>
          <cell r="C1724" t="str">
            <v>D</v>
          </cell>
          <cell r="D1724" t="str">
            <v>CTU-(C/S) ADAPTOR SET UP DISK</v>
          </cell>
          <cell r="E1724">
            <v>0</v>
          </cell>
          <cell r="F1724">
            <v>0</v>
          </cell>
          <cell r="H1724" t="str">
            <v>N/A</v>
          </cell>
        </row>
        <row r="1725">
          <cell r="B1725" t="str">
            <v>'305270-0</v>
          </cell>
          <cell r="D1725" t="str">
            <v>ELITE ACD PLUS DOCUMENTATION CD</v>
          </cell>
          <cell r="E1725">
            <v>3.06</v>
          </cell>
          <cell r="G1725">
            <v>5</v>
          </cell>
          <cell r="H1725" t="str">
            <v>N/A</v>
          </cell>
        </row>
        <row r="1726">
          <cell r="B1726" t="str">
            <v>'305270-1</v>
          </cell>
          <cell r="D1726" t="str">
            <v>ELITE ACD PLUS DOCUMENTATION CD</v>
          </cell>
          <cell r="E1726">
            <v>1.83</v>
          </cell>
          <cell r="F1726">
            <v>0</v>
          </cell>
          <cell r="H1726" t="str">
            <v>N/A</v>
          </cell>
        </row>
        <row r="1727">
          <cell r="B1727" t="str">
            <v>'305270-2</v>
          </cell>
          <cell r="C1727" t="str">
            <v>D</v>
          </cell>
          <cell r="D1727" t="str">
            <v>ELITE ACD PLUS DOCUMENTATION CD</v>
          </cell>
          <cell r="E1727">
            <v>0</v>
          </cell>
          <cell r="F1727">
            <v>0</v>
          </cell>
          <cell r="H1727" t="str">
            <v>N/A</v>
          </cell>
        </row>
        <row r="1728">
          <cell r="B1728" t="str">
            <v>'305271-0</v>
          </cell>
          <cell r="C1728" t="str">
            <v>D</v>
          </cell>
          <cell r="D1728" t="str">
            <v>ELITE IP GATEWAY INSTALLATION MANUAL CD</v>
          </cell>
          <cell r="E1728">
            <v>3.57</v>
          </cell>
          <cell r="F1728">
            <v>0</v>
          </cell>
          <cell r="H1728" t="str">
            <v>N/A</v>
          </cell>
          <cell r="I1728" t="str">
            <v>'305271-1</v>
          </cell>
        </row>
        <row r="1729">
          <cell r="B1729" t="str">
            <v>'305271-1</v>
          </cell>
          <cell r="C1729" t="str">
            <v>D</v>
          </cell>
          <cell r="D1729" t="str">
            <v>ELITE IP GATEWAY INSTALLATION MANUAL CD</v>
          </cell>
          <cell r="E1729">
            <v>1.0900000000000001</v>
          </cell>
          <cell r="F1729">
            <v>0</v>
          </cell>
          <cell r="H1729" t="str">
            <v>N/A</v>
          </cell>
          <cell r="I1729" t="str">
            <v>'305271-2</v>
          </cell>
        </row>
        <row r="1730">
          <cell r="B1730" t="str">
            <v>'305271-2</v>
          </cell>
          <cell r="C1730" t="str">
            <v>D</v>
          </cell>
          <cell r="D1730" t="str">
            <v>ELITE IP GATEWAY INSTALL. MANL CD (ISS.1</v>
          </cell>
          <cell r="E1730">
            <v>0.93</v>
          </cell>
          <cell r="F1730">
            <v>0</v>
          </cell>
          <cell r="H1730" t="str">
            <v>N/A</v>
          </cell>
          <cell r="I1730" t="str">
            <v>'305271-3</v>
          </cell>
        </row>
        <row r="1731">
          <cell r="B1731" t="str">
            <v>'305271-3</v>
          </cell>
          <cell r="C1731" t="str">
            <v>D</v>
          </cell>
          <cell r="D1731" t="str">
            <v>VOIP GATEWAY INSTL. MANL CD (REV 3/3.00)</v>
          </cell>
          <cell r="E1731">
            <v>0.93</v>
          </cell>
          <cell r="F1731">
            <v>0</v>
          </cell>
          <cell r="H1731" t="str">
            <v>N/A</v>
          </cell>
          <cell r="I1731" t="str">
            <v>'305271-4</v>
          </cell>
        </row>
        <row r="1732">
          <cell r="B1732" t="str">
            <v>'305271-4</v>
          </cell>
          <cell r="C1732" t="str">
            <v>D</v>
          </cell>
          <cell r="D1732" t="str">
            <v>VOIP GATEWAY INSTL.MANUAL CD (REV 3/3.01</v>
          </cell>
          <cell r="E1732">
            <v>0.93</v>
          </cell>
          <cell r="F1732">
            <v>0</v>
          </cell>
          <cell r="H1732" t="str">
            <v>N/A</v>
          </cell>
        </row>
        <row r="1733">
          <cell r="B1733" t="str">
            <v>'305272-0</v>
          </cell>
          <cell r="C1733" t="str">
            <v>D</v>
          </cell>
          <cell r="D1733" t="str">
            <v>INFOSET CT ADAPTOR SET UP DISK</v>
          </cell>
          <cell r="E1733">
            <v>0</v>
          </cell>
          <cell r="F1733">
            <v>0</v>
          </cell>
          <cell r="H1733" t="str">
            <v>N/A</v>
          </cell>
        </row>
        <row r="1734">
          <cell r="B1734" t="str">
            <v>'305273-0</v>
          </cell>
          <cell r="C1734" t="str">
            <v>D</v>
          </cell>
          <cell r="D1734" t="str">
            <v>PROG. EEPROM 4M INFOSET 408 UPGRADE KIT</v>
          </cell>
          <cell r="E1734">
            <v>0</v>
          </cell>
          <cell r="F1734">
            <v>0</v>
          </cell>
          <cell r="H1734" t="str">
            <v>N/A</v>
          </cell>
        </row>
        <row r="1735">
          <cell r="B1735" t="str">
            <v>'305274-0</v>
          </cell>
          <cell r="C1735" t="str">
            <v>D</v>
          </cell>
          <cell r="D1735" t="str">
            <v>IPT FLASH DISK; 64M</v>
          </cell>
          <cell r="E1735">
            <v>34.158000000000001</v>
          </cell>
          <cell r="F1735">
            <v>0</v>
          </cell>
          <cell r="H1735" t="str">
            <v>N/A</v>
          </cell>
        </row>
        <row r="1736">
          <cell r="B1736" t="str">
            <v>'305274-0LBR</v>
          </cell>
          <cell r="C1736" t="str">
            <v>D</v>
          </cell>
          <cell r="D1736" t="str">
            <v>IPT FLASH DISK; 64MG HIKARI LABOR ONLY</v>
          </cell>
          <cell r="E1736">
            <v>2.028</v>
          </cell>
          <cell r="F1736">
            <v>0</v>
          </cell>
          <cell r="H1736" t="str">
            <v>N/A</v>
          </cell>
        </row>
        <row r="1737">
          <cell r="B1737" t="str">
            <v>'305275-0</v>
          </cell>
          <cell r="C1737" t="str">
            <v>D</v>
          </cell>
          <cell r="D1737" t="str">
            <v>VOIP ADMINISTRATION TERM. SFTWR. DISK</v>
          </cell>
          <cell r="E1737">
            <v>0</v>
          </cell>
          <cell r="F1737">
            <v>0</v>
          </cell>
          <cell r="H1737" t="str">
            <v>N/A</v>
          </cell>
        </row>
        <row r="1738">
          <cell r="B1738" t="str">
            <v>'305276-0</v>
          </cell>
          <cell r="C1738" t="str">
            <v>P</v>
          </cell>
          <cell r="D1738" t="str">
            <v>This P/N not used</v>
          </cell>
          <cell r="E1738">
            <v>0</v>
          </cell>
          <cell r="F1738">
            <v>0</v>
          </cell>
          <cell r="H1738" t="str">
            <v>N/A</v>
          </cell>
        </row>
        <row r="1739">
          <cell r="B1739" t="str">
            <v>'305277-0</v>
          </cell>
          <cell r="C1739" t="str">
            <v>D</v>
          </cell>
          <cell r="D1739" t="str">
            <v>ELITEMAIL VMS SYSTEM DISK</v>
          </cell>
          <cell r="E1739">
            <v>0</v>
          </cell>
          <cell r="F1739">
            <v>0</v>
          </cell>
          <cell r="H1739" t="str">
            <v>N/A</v>
          </cell>
        </row>
        <row r="1740">
          <cell r="B1740" t="str">
            <v>'305277-1</v>
          </cell>
          <cell r="C1740" t="str">
            <v>D</v>
          </cell>
          <cell r="D1740" t="str">
            <v>ELITE VMS SYSTEM DISK (Q01031)</v>
          </cell>
          <cell r="E1740">
            <v>0</v>
          </cell>
          <cell r="F1740">
            <v>0</v>
          </cell>
          <cell r="H1740" t="str">
            <v>N/A</v>
          </cell>
        </row>
        <row r="1741">
          <cell r="B1741" t="str">
            <v>'305278-0</v>
          </cell>
          <cell r="C1741" t="str">
            <v>D</v>
          </cell>
          <cell r="D1741" t="str">
            <v>ELITEMAIL VMS HARDWARE DISK</v>
          </cell>
          <cell r="E1741">
            <v>0</v>
          </cell>
          <cell r="F1741">
            <v>0</v>
          </cell>
          <cell r="H1741" t="str">
            <v>N/A</v>
          </cell>
        </row>
        <row r="1742">
          <cell r="B1742" t="str">
            <v>'305278-1</v>
          </cell>
          <cell r="C1742" t="str">
            <v>D</v>
          </cell>
          <cell r="D1742" t="str">
            <v>ELITE VMS HARDWARE DISK (Q01031)</v>
          </cell>
          <cell r="E1742">
            <v>0</v>
          </cell>
          <cell r="F1742">
            <v>0</v>
          </cell>
          <cell r="H1742" t="str">
            <v>N/A</v>
          </cell>
        </row>
        <row r="1743">
          <cell r="B1743" t="str">
            <v>'305279-0</v>
          </cell>
          <cell r="C1743" t="str">
            <v>D</v>
          </cell>
          <cell r="D1743" t="str">
            <v>ELITEMAIL VMS PROMPT DISK</v>
          </cell>
          <cell r="E1743">
            <v>0</v>
          </cell>
          <cell r="F1743">
            <v>0</v>
          </cell>
          <cell r="H1743" t="str">
            <v>N/A</v>
          </cell>
        </row>
        <row r="1744">
          <cell r="B1744" t="str">
            <v>'305279-1</v>
          </cell>
          <cell r="C1744" t="str">
            <v>D</v>
          </cell>
          <cell r="D1744" t="str">
            <v>ELITE VMS PROMPT DISK (Q01031)</v>
          </cell>
          <cell r="E1744">
            <v>0</v>
          </cell>
          <cell r="F1744">
            <v>0</v>
          </cell>
          <cell r="H1744" t="str">
            <v>N/A</v>
          </cell>
        </row>
        <row r="1745">
          <cell r="B1745" t="str">
            <v>'305280-0</v>
          </cell>
          <cell r="C1745" t="str">
            <v>D</v>
          </cell>
          <cell r="D1745" t="str">
            <v>ELITEMAIL VMS/FMS BRU UTILITY DISK</v>
          </cell>
          <cell r="E1745">
            <v>0.38</v>
          </cell>
          <cell r="F1745">
            <v>0</v>
          </cell>
          <cell r="H1745" t="str">
            <v>N/A</v>
          </cell>
        </row>
        <row r="1746">
          <cell r="B1746" t="str">
            <v>'305280-1</v>
          </cell>
          <cell r="C1746" t="str">
            <v>D</v>
          </cell>
          <cell r="D1746" t="str">
            <v>ELITEMAIL VMS/FMS BRU UTILITY DISK V1.40</v>
          </cell>
          <cell r="E1746">
            <v>1.84</v>
          </cell>
          <cell r="F1746">
            <v>0</v>
          </cell>
          <cell r="H1746" t="str">
            <v>N/A</v>
          </cell>
        </row>
        <row r="1747">
          <cell r="B1747" t="str">
            <v>'305281-0</v>
          </cell>
          <cell r="C1747" t="str">
            <v>D</v>
          </cell>
          <cell r="D1747" t="str">
            <v>ELITEMAIL FMS SYSTEM DISK</v>
          </cell>
          <cell r="E1747">
            <v>0</v>
          </cell>
          <cell r="F1747">
            <v>0</v>
          </cell>
          <cell r="H1747" t="str">
            <v>N/A</v>
          </cell>
        </row>
        <row r="1748">
          <cell r="B1748" t="str">
            <v>'305281-1</v>
          </cell>
          <cell r="C1748" t="str">
            <v>D</v>
          </cell>
          <cell r="D1748" t="str">
            <v>ELITEMAIL FMS SYSTEM DISK (Q06231)</v>
          </cell>
          <cell r="E1748">
            <v>0</v>
          </cell>
          <cell r="F1748">
            <v>0</v>
          </cell>
          <cell r="H1748" t="str">
            <v>N/A</v>
          </cell>
        </row>
        <row r="1749">
          <cell r="B1749" t="str">
            <v>'305282-0</v>
          </cell>
          <cell r="C1749" t="str">
            <v>D</v>
          </cell>
          <cell r="D1749" t="str">
            <v>ELITEMAIL FMS HARDWARE DISK</v>
          </cell>
          <cell r="E1749">
            <v>0</v>
          </cell>
          <cell r="F1749">
            <v>0</v>
          </cell>
          <cell r="H1749" t="str">
            <v>N/A</v>
          </cell>
        </row>
        <row r="1750">
          <cell r="B1750" t="str">
            <v>'305282-1</v>
          </cell>
          <cell r="C1750" t="str">
            <v>D</v>
          </cell>
          <cell r="D1750" t="str">
            <v>ELITEMAIL FMS HARDWARE DISK (Q06231)</v>
          </cell>
          <cell r="E1750">
            <v>0</v>
          </cell>
          <cell r="F1750">
            <v>0</v>
          </cell>
          <cell r="H1750" t="str">
            <v>N/A</v>
          </cell>
        </row>
        <row r="1751">
          <cell r="B1751" t="str">
            <v>'305283-0</v>
          </cell>
          <cell r="C1751" t="str">
            <v>D</v>
          </cell>
          <cell r="D1751" t="str">
            <v>ELITEMAIL FMS PROMPT DISK</v>
          </cell>
          <cell r="E1751">
            <v>0</v>
          </cell>
          <cell r="F1751">
            <v>0</v>
          </cell>
          <cell r="H1751" t="str">
            <v>N/A</v>
          </cell>
        </row>
        <row r="1752">
          <cell r="B1752" t="str">
            <v>'305283-1</v>
          </cell>
          <cell r="C1752" t="str">
            <v>D</v>
          </cell>
          <cell r="D1752" t="str">
            <v>ELITEMAIL FMS PROMPT DISK (Q06231)</v>
          </cell>
          <cell r="E1752">
            <v>0</v>
          </cell>
          <cell r="F1752">
            <v>0</v>
          </cell>
          <cell r="H1752" t="str">
            <v>N/A</v>
          </cell>
        </row>
        <row r="1753">
          <cell r="B1753" t="str">
            <v>'305285-0</v>
          </cell>
          <cell r="C1753" t="str">
            <v>D</v>
          </cell>
          <cell r="D1753" t="str">
            <v>INFOSET ROUTER DOC. &amp; SW RESTORATION CD</v>
          </cell>
          <cell r="E1753">
            <v>0.93</v>
          </cell>
          <cell r="F1753">
            <v>0</v>
          </cell>
          <cell r="H1753" t="str">
            <v>N/A</v>
          </cell>
        </row>
        <row r="1754">
          <cell r="B1754" t="str">
            <v>'305286-0</v>
          </cell>
          <cell r="C1754" t="str">
            <v>D</v>
          </cell>
          <cell r="D1754" t="str">
            <v>PROG. FLASH DISK; FMS-U11 (JAPAN)</v>
          </cell>
          <cell r="E1754">
            <v>0</v>
          </cell>
          <cell r="F1754">
            <v>0</v>
          </cell>
          <cell r="H1754" t="str">
            <v>N/A</v>
          </cell>
        </row>
        <row r="1755">
          <cell r="B1755" t="str">
            <v>'305287-0</v>
          </cell>
          <cell r="C1755" t="str">
            <v>D</v>
          </cell>
          <cell r="D1755" t="str">
            <v>PROG. EPROM 27C010 MIFM-U10</v>
          </cell>
          <cell r="E1755">
            <v>0</v>
          </cell>
          <cell r="F1755">
            <v>0</v>
          </cell>
          <cell r="H1755" t="str">
            <v>N/A</v>
          </cell>
        </row>
        <row r="1756">
          <cell r="B1756" t="str">
            <v>'305288-0</v>
          </cell>
          <cell r="C1756" t="str">
            <v>D</v>
          </cell>
          <cell r="D1756" t="str">
            <v>FMS REMOTE MAINTENANCE DISK (JAPAN)</v>
          </cell>
          <cell r="E1756">
            <v>0.38</v>
          </cell>
          <cell r="F1756">
            <v>0</v>
          </cell>
          <cell r="H1756" t="str">
            <v>N/A</v>
          </cell>
        </row>
        <row r="1757">
          <cell r="B1757" t="str">
            <v>'305289-0</v>
          </cell>
          <cell r="C1757" t="str">
            <v>D</v>
          </cell>
          <cell r="D1757" t="str">
            <v>COSESSION FOR WINDOWS V7.0 DISK</v>
          </cell>
          <cell r="E1757">
            <v>1.1399999999999999</v>
          </cell>
          <cell r="F1757">
            <v>0</v>
          </cell>
          <cell r="H1757" t="str">
            <v>N/A</v>
          </cell>
        </row>
        <row r="1758">
          <cell r="B1758" t="str">
            <v>'305289-1</v>
          </cell>
          <cell r="C1758" t="str">
            <v>D</v>
          </cell>
          <cell r="D1758" t="str">
            <v>COSESSION FOR WINDOWS V7.0 CD ROM</v>
          </cell>
          <cell r="E1758">
            <v>1.84</v>
          </cell>
          <cell r="F1758">
            <v>0</v>
          </cell>
          <cell r="H1758" t="str">
            <v>N/A</v>
          </cell>
        </row>
        <row r="1759">
          <cell r="B1759" t="str">
            <v>'305290-0</v>
          </cell>
          <cell r="C1759" t="str">
            <v>D</v>
          </cell>
          <cell r="D1759" t="str">
            <v>IC SM TD SWITCH</v>
          </cell>
          <cell r="E1759">
            <v>0</v>
          </cell>
          <cell r="F1759">
            <v>0</v>
          </cell>
          <cell r="H1759" t="str">
            <v>N/A</v>
          </cell>
        </row>
        <row r="1760">
          <cell r="B1760" t="str">
            <v>'305291-0</v>
          </cell>
          <cell r="C1760" t="str">
            <v>D</v>
          </cell>
          <cell r="D1760" t="str">
            <v>IC SM 1M TONE ROM</v>
          </cell>
          <cell r="E1760">
            <v>0</v>
          </cell>
          <cell r="F1760">
            <v>0</v>
          </cell>
          <cell r="H1760" t="str">
            <v>N/A</v>
          </cell>
        </row>
        <row r="1761">
          <cell r="B1761" t="str">
            <v>'305292-0</v>
          </cell>
          <cell r="C1761" t="str">
            <v>D</v>
          </cell>
          <cell r="D1761" t="str">
            <v>IC SM UPD65650GF</v>
          </cell>
          <cell r="E1761">
            <v>0</v>
          </cell>
          <cell r="F1761">
            <v>0</v>
          </cell>
          <cell r="H1761" t="str">
            <v>N/A</v>
          </cell>
        </row>
        <row r="1762">
          <cell r="B1762" t="str">
            <v>'305294-0</v>
          </cell>
          <cell r="C1762" t="str">
            <v>D</v>
          </cell>
          <cell r="D1762" t="str">
            <v>ACTIVATED HARD DRIVE 2 PORT</v>
          </cell>
          <cell r="E1762">
            <v>0</v>
          </cell>
          <cell r="F1762">
            <v>0</v>
          </cell>
          <cell r="H1762" t="str">
            <v>N/A</v>
          </cell>
        </row>
        <row r="1763">
          <cell r="B1763" t="str">
            <v>'305295-0</v>
          </cell>
          <cell r="C1763" t="str">
            <v>D</v>
          </cell>
          <cell r="D1763" t="str">
            <v>ACTIVATED HARD DRIVE 4 PORT</v>
          </cell>
          <cell r="E1763">
            <v>0</v>
          </cell>
          <cell r="F1763">
            <v>0</v>
          </cell>
          <cell r="H1763" t="str">
            <v>N/A</v>
          </cell>
        </row>
        <row r="1764">
          <cell r="B1764" t="str">
            <v>'305296-0</v>
          </cell>
          <cell r="C1764" t="str">
            <v>D</v>
          </cell>
          <cell r="D1764" t="str">
            <v>ACTIVATED HARD DRIVE 8 PORT</v>
          </cell>
          <cell r="E1764">
            <v>0</v>
          </cell>
          <cell r="F1764">
            <v>0</v>
          </cell>
          <cell r="H1764" t="str">
            <v>N/A</v>
          </cell>
        </row>
        <row r="1765">
          <cell r="B1765" t="str">
            <v>'305297-0</v>
          </cell>
          <cell r="C1765" t="str">
            <v>D</v>
          </cell>
          <cell r="D1765" t="str">
            <v>PROG. EEPROM BRT(4)-U10  27C040</v>
          </cell>
          <cell r="E1765">
            <v>0</v>
          </cell>
          <cell r="F1765">
            <v>0</v>
          </cell>
          <cell r="H1765" t="str">
            <v>N/A</v>
          </cell>
        </row>
        <row r="1766">
          <cell r="B1766" t="str">
            <v>'305298-0</v>
          </cell>
          <cell r="C1766" t="str">
            <v>D</v>
          </cell>
          <cell r="D1766" t="str">
            <v>PROG. EPROM BSU(2U)-U10</v>
          </cell>
          <cell r="E1766">
            <v>0</v>
          </cell>
          <cell r="F1766">
            <v>0</v>
          </cell>
          <cell r="H1766" t="str">
            <v>N/A</v>
          </cell>
        </row>
        <row r="1767">
          <cell r="B1767" t="str">
            <v>'305299-0</v>
          </cell>
          <cell r="C1767" t="str">
            <v>I</v>
          </cell>
          <cell r="D1767" t="str">
            <v>PROG. HARD DRIVE; CTI-U10/VP-U10</v>
          </cell>
          <cell r="E1767">
            <v>100.98</v>
          </cell>
          <cell r="F1767">
            <v>0</v>
          </cell>
          <cell r="H1767" t="str">
            <v>N/A</v>
          </cell>
        </row>
        <row r="1768">
          <cell r="B1768" t="str">
            <v>'305299-REP</v>
          </cell>
          <cell r="D1768" t="str">
            <v>PROG. HARD DRIVE; CTI-U10/VP-U10 (R)</v>
          </cell>
          <cell r="E1768">
            <v>50.49</v>
          </cell>
          <cell r="F1768">
            <v>0</v>
          </cell>
          <cell r="H1768" t="str">
            <v>N/A</v>
          </cell>
        </row>
        <row r="1769">
          <cell r="B1769" t="str">
            <v>'305299-T</v>
          </cell>
          <cell r="C1769" t="str">
            <v>D</v>
          </cell>
          <cell r="D1769" t="str">
            <v>PROG. HARD DRIVE; CTI-U10 (TELECO)</v>
          </cell>
          <cell r="E1769">
            <v>145.89699999999999</v>
          </cell>
          <cell r="F1769">
            <v>0</v>
          </cell>
          <cell r="H1769" t="str">
            <v>N/A</v>
          </cell>
        </row>
        <row r="1770">
          <cell r="B1770" t="str">
            <v>'305300-0</v>
          </cell>
          <cell r="C1770" t="str">
            <v>D</v>
          </cell>
          <cell r="D1770" t="str">
            <v>FL DISK;LCR-E;3.5 DSDD</v>
          </cell>
          <cell r="E1770">
            <v>2.5926</v>
          </cell>
          <cell r="F1770">
            <v>0</v>
          </cell>
          <cell r="H1770" t="str">
            <v>N/A</v>
          </cell>
        </row>
        <row r="1771">
          <cell r="B1771" t="str">
            <v>'305301-0</v>
          </cell>
          <cell r="C1771" t="str">
            <v>D</v>
          </cell>
          <cell r="D1771" t="str">
            <v>FD RAA-E 5 1/4 DSDD</v>
          </cell>
          <cell r="E1771">
            <v>1.3251999999999999</v>
          </cell>
          <cell r="F1771">
            <v>0</v>
          </cell>
          <cell r="H1771" t="str">
            <v>N/A</v>
          </cell>
        </row>
        <row r="1772">
          <cell r="B1772" t="str">
            <v>'305302-0</v>
          </cell>
          <cell r="C1772" t="str">
            <v>D</v>
          </cell>
          <cell r="D1772" t="str">
            <v>LCR PROG DISK 3.5 PC-8300</v>
          </cell>
          <cell r="E1772">
            <v>2.5926</v>
          </cell>
          <cell r="F1772">
            <v>0</v>
          </cell>
          <cell r="H1772" t="str">
            <v>N/A</v>
          </cell>
        </row>
        <row r="1773">
          <cell r="B1773" t="str">
            <v>'305303-0</v>
          </cell>
          <cell r="C1773" t="str">
            <v>D</v>
          </cell>
          <cell r="D1773" t="str">
            <v>MKII LCR IBM DISK</v>
          </cell>
          <cell r="E1773">
            <v>1.3251999999999999</v>
          </cell>
          <cell r="F1773">
            <v>0</v>
          </cell>
          <cell r="H1773" t="str">
            <v>N/A</v>
          </cell>
        </row>
        <row r="1774">
          <cell r="B1774" t="str">
            <v>'305304-0</v>
          </cell>
          <cell r="C1774" t="str">
            <v>D</v>
          </cell>
          <cell r="D1774" t="str">
            <v>FD RAA 3.5 DSSD IBM</v>
          </cell>
          <cell r="E1774">
            <v>2.5926</v>
          </cell>
          <cell r="F1774">
            <v>0</v>
          </cell>
          <cell r="H1774" t="str">
            <v>N/A</v>
          </cell>
        </row>
        <row r="1775">
          <cell r="B1775" t="str">
            <v>'305310-0</v>
          </cell>
          <cell r="C1775" t="str">
            <v>R</v>
          </cell>
          <cell r="D1775" t="str">
            <v>ELITEMAIL CTI SOFTWARE CD (W/COSESSIONS)</v>
          </cell>
          <cell r="E1775">
            <v>0.93</v>
          </cell>
          <cell r="G1775">
            <v>110</v>
          </cell>
          <cell r="H1775" t="str">
            <v>N/A</v>
          </cell>
          <cell r="I1775" t="str">
            <v>'305310-1</v>
          </cell>
        </row>
        <row r="1776">
          <cell r="B1776" t="str">
            <v>'305310-1</v>
          </cell>
          <cell r="D1776" t="str">
            <v>ELITEMAIL CTI SOFTWARE CD (W/COSESSIONS)</v>
          </cell>
          <cell r="E1776">
            <v>0.93</v>
          </cell>
          <cell r="G1776">
            <v>110</v>
          </cell>
          <cell r="H1776" t="str">
            <v>N/A</v>
          </cell>
        </row>
        <row r="1777">
          <cell r="B1777" t="str">
            <v>'305311-0</v>
          </cell>
          <cell r="C1777" t="str">
            <v>R</v>
          </cell>
          <cell r="D1777" t="str">
            <v>ELITE CTI DOCUMENTATION CD</v>
          </cell>
          <cell r="E1777">
            <v>0.93</v>
          </cell>
          <cell r="G1777">
            <v>110</v>
          </cell>
          <cell r="H1777" t="str">
            <v>N/A</v>
          </cell>
          <cell r="I1777" t="str">
            <v>'305311-1</v>
          </cell>
        </row>
        <row r="1778">
          <cell r="B1778" t="str">
            <v>'305311-1</v>
          </cell>
          <cell r="D1778" t="str">
            <v>ELITE CTI DOCUMENTATION CD</v>
          </cell>
          <cell r="E1778">
            <v>0.93</v>
          </cell>
          <cell r="G1778">
            <v>110</v>
          </cell>
          <cell r="H1778" t="str">
            <v>N/A</v>
          </cell>
        </row>
        <row r="1779">
          <cell r="B1779" t="str">
            <v>'305313-0</v>
          </cell>
          <cell r="C1779" t="str">
            <v>D</v>
          </cell>
          <cell r="D1779" t="str">
            <v>UPD78P014GC-AB8 V3.0 (FOR MCL-F-30)</v>
          </cell>
          <cell r="E1779">
            <v>11.145</v>
          </cell>
          <cell r="F1779">
            <v>0</v>
          </cell>
          <cell r="H1779" t="str">
            <v>N/A</v>
          </cell>
          <cell r="I1779" t="str">
            <v>'305313-1</v>
          </cell>
        </row>
        <row r="1780">
          <cell r="B1780" t="str">
            <v>'305313-1</v>
          </cell>
          <cell r="C1780" t="str">
            <v>D</v>
          </cell>
          <cell r="D1780" t="str">
            <v>UPD78P014GC-AB8 V3.1 (FOR MCL-F-30)</v>
          </cell>
          <cell r="E1780">
            <v>11.242000000000001</v>
          </cell>
          <cell r="F1780">
            <v>0</v>
          </cell>
          <cell r="H1780" t="str">
            <v>N/A</v>
          </cell>
          <cell r="I1780" t="str">
            <v>'305313-2</v>
          </cell>
        </row>
        <row r="1781">
          <cell r="B1781" t="str">
            <v>'305313-2</v>
          </cell>
          <cell r="C1781" t="str">
            <v>D</v>
          </cell>
          <cell r="D1781" t="str">
            <v>UPD78P014GC-AB8 V3.2 (FOR MCL-F-30/40)</v>
          </cell>
          <cell r="E1781">
            <v>13.345000000000001</v>
          </cell>
          <cell r="F1781">
            <v>0</v>
          </cell>
          <cell r="H1781" t="str">
            <v>N/A</v>
          </cell>
        </row>
        <row r="1782">
          <cell r="B1782" t="str">
            <v>'305314-0</v>
          </cell>
          <cell r="C1782" t="str">
            <v>D</v>
          </cell>
          <cell r="D1782" t="str">
            <v>ELITE CALL ANALYST CD ROM</v>
          </cell>
          <cell r="E1782">
            <v>0</v>
          </cell>
          <cell r="F1782">
            <v>0</v>
          </cell>
          <cell r="H1782" t="str">
            <v>N/A</v>
          </cell>
        </row>
        <row r="1783">
          <cell r="B1783" t="str">
            <v>'305315-0</v>
          </cell>
          <cell r="C1783" t="str">
            <v>D</v>
          </cell>
          <cell r="D1783" t="str">
            <v>VMS FRENCH/ENGLISH HARD DRIVE</v>
          </cell>
          <cell r="E1783">
            <v>0</v>
          </cell>
          <cell r="F1783">
            <v>0</v>
          </cell>
          <cell r="H1783" t="str">
            <v>N/A</v>
          </cell>
        </row>
        <row r="1784">
          <cell r="B1784" t="str">
            <v>'305316-0</v>
          </cell>
          <cell r="C1784" t="str">
            <v>D</v>
          </cell>
          <cell r="D1784" t="str">
            <v>CD ROM; ISR PC PROGRAMMING</v>
          </cell>
          <cell r="E1784">
            <v>0</v>
          </cell>
          <cell r="F1784">
            <v>0</v>
          </cell>
          <cell r="H1784" t="str">
            <v>N/A</v>
          </cell>
        </row>
        <row r="1785">
          <cell r="B1785" t="str">
            <v>'305317-0</v>
          </cell>
          <cell r="C1785" t="str">
            <v>D</v>
          </cell>
          <cell r="D1785" t="str">
            <v>IC SM UPD78014FGC-703-8BS  (TLI-U10)</v>
          </cell>
          <cell r="E1785">
            <v>2.8719999999999999</v>
          </cell>
          <cell r="F1785">
            <v>0</v>
          </cell>
          <cell r="H1785" t="str">
            <v>N/A</v>
          </cell>
        </row>
        <row r="1786">
          <cell r="B1786" t="str">
            <v>'305321-0</v>
          </cell>
          <cell r="C1786" t="str">
            <v>D</v>
          </cell>
          <cell r="D1786" t="str">
            <v>PROG. FLASH DISK; 128MB   FMS(8)-U10</v>
          </cell>
          <cell r="E1786">
            <v>0</v>
          </cell>
          <cell r="F1786">
            <v>0</v>
          </cell>
          <cell r="H1786" t="str">
            <v>N/A</v>
          </cell>
        </row>
        <row r="1787">
          <cell r="B1787" t="str">
            <v>'305322-0</v>
          </cell>
          <cell r="C1787" t="str">
            <v>D</v>
          </cell>
          <cell r="D1787" t="str">
            <v>PROG. FLASH DISK IPD(4)-U10</v>
          </cell>
          <cell r="E1787">
            <v>0</v>
          </cell>
          <cell r="F1787">
            <v>0</v>
          </cell>
          <cell r="H1787" t="str">
            <v>N/A</v>
          </cell>
        </row>
        <row r="1788">
          <cell r="B1788" t="str">
            <v>'305323-0</v>
          </cell>
          <cell r="C1788" t="str">
            <v>D</v>
          </cell>
          <cell r="D1788" t="str">
            <v>PROG. FLASH DISK VM200</v>
          </cell>
          <cell r="E1788">
            <v>0</v>
          </cell>
          <cell r="F1788">
            <v>0</v>
          </cell>
          <cell r="H1788" t="str">
            <v>N/A</v>
          </cell>
        </row>
        <row r="1789">
          <cell r="B1789" t="str">
            <v>'305324-0</v>
          </cell>
          <cell r="D1789" t="str">
            <v>PROG. HARD DRIVE 10G/20G VMS-U10/U20 USA</v>
          </cell>
          <cell r="E1789">
            <v>100.98</v>
          </cell>
          <cell r="F1789">
            <v>0</v>
          </cell>
          <cell r="H1789" t="str">
            <v>N/A</v>
          </cell>
        </row>
        <row r="1790">
          <cell r="B1790" t="str">
            <v>'305324-0REP</v>
          </cell>
          <cell r="C1790" t="str">
            <v>P</v>
          </cell>
          <cell r="D1790" t="str">
            <v>PROG. HARD DRIVE 10G/20G VMS-U10/U20 USA</v>
          </cell>
          <cell r="E1790">
            <v>50.49</v>
          </cell>
          <cell r="F1790">
            <v>0</v>
          </cell>
          <cell r="H1790" t="str">
            <v>N/A</v>
          </cell>
        </row>
        <row r="1791">
          <cell r="B1791" t="str">
            <v>'305325-0</v>
          </cell>
          <cell r="D1791" t="str">
            <v>PROG. HARD DRIVE 10G VMS-U21 JPN</v>
          </cell>
          <cell r="E1791">
            <v>100.98</v>
          </cell>
          <cell r="F1791">
            <v>0</v>
          </cell>
          <cell r="H1791" t="str">
            <v>N/A</v>
          </cell>
        </row>
        <row r="1792">
          <cell r="B1792" t="str">
            <v>'305326-0</v>
          </cell>
          <cell r="D1792" t="str">
            <v>PROG. HARD DRIVE 10G VMS-U13 AUS.</v>
          </cell>
          <cell r="E1792">
            <v>100.98</v>
          </cell>
          <cell r="F1792">
            <v>0</v>
          </cell>
          <cell r="H1792" t="str">
            <v>N/A</v>
          </cell>
        </row>
        <row r="1793">
          <cell r="B1793" t="str">
            <v>'305327-0</v>
          </cell>
          <cell r="C1793" t="str">
            <v>D</v>
          </cell>
          <cell r="D1793" t="str">
            <v>ACTIVATED HARD DRIVE 10G VMS 2 PORT USA</v>
          </cell>
          <cell r="E1793">
            <v>99</v>
          </cell>
          <cell r="F1793">
            <v>0</v>
          </cell>
          <cell r="H1793" t="str">
            <v>N/A</v>
          </cell>
        </row>
        <row r="1794">
          <cell r="B1794" t="str">
            <v>'305328-0</v>
          </cell>
          <cell r="C1794" t="str">
            <v>D</v>
          </cell>
          <cell r="D1794" t="str">
            <v>ACTIVATED HARD DRIVE 10G VMS 4 PORT USA</v>
          </cell>
          <cell r="E1794">
            <v>0</v>
          </cell>
          <cell r="F1794">
            <v>0</v>
          </cell>
          <cell r="H1794" t="str">
            <v>N/A</v>
          </cell>
        </row>
        <row r="1795">
          <cell r="B1795" t="str">
            <v>'305329-0</v>
          </cell>
          <cell r="C1795" t="str">
            <v>D</v>
          </cell>
          <cell r="D1795" t="str">
            <v>ACTIVATED HARD DRIVE 10G VMS 8 PORT USA</v>
          </cell>
          <cell r="E1795">
            <v>0</v>
          </cell>
          <cell r="F1795">
            <v>0</v>
          </cell>
          <cell r="H1795" t="str">
            <v>N/A</v>
          </cell>
        </row>
        <row r="1796">
          <cell r="B1796" t="str">
            <v>'305330-0</v>
          </cell>
          <cell r="C1796" t="str">
            <v>D</v>
          </cell>
          <cell r="D1796" t="str">
            <v>VMS FRENCH/ENGLISH HARD DRIVE 10G</v>
          </cell>
          <cell r="E1796">
            <v>0</v>
          </cell>
          <cell r="F1796">
            <v>0</v>
          </cell>
          <cell r="H1796" t="str">
            <v>N/A</v>
          </cell>
        </row>
        <row r="1797">
          <cell r="B1797" t="str">
            <v>'305331-0</v>
          </cell>
          <cell r="C1797" t="str">
            <v>D</v>
          </cell>
          <cell r="D1797" t="str">
            <v>UPD78P014GC G1.0 (FOR DTP GSA PHONES)</v>
          </cell>
          <cell r="E1797">
            <v>13.345000000000001</v>
          </cell>
          <cell r="F1797">
            <v>0</v>
          </cell>
          <cell r="H1797" t="str">
            <v>N/A</v>
          </cell>
        </row>
        <row r="1798">
          <cell r="B1798" t="str">
            <v>'305332-0</v>
          </cell>
          <cell r="D1798" t="str">
            <v>PROG. HARD DRIVE 10G VMS-U11 JPN</v>
          </cell>
          <cell r="E1798">
            <v>100.98</v>
          </cell>
          <cell r="F1798">
            <v>0</v>
          </cell>
          <cell r="H1798" t="str">
            <v>N/A</v>
          </cell>
        </row>
        <row r="1799">
          <cell r="B1799" t="str">
            <v>'305333-0</v>
          </cell>
          <cell r="C1799" t="str">
            <v>D</v>
          </cell>
          <cell r="D1799" t="str">
            <v>IAD-U10 DOCUMENTATION AND SOFTWARE CD</v>
          </cell>
          <cell r="E1799">
            <v>0</v>
          </cell>
          <cell r="F1799">
            <v>0</v>
          </cell>
          <cell r="H1799" t="str">
            <v>N/A</v>
          </cell>
        </row>
        <row r="1800">
          <cell r="B1800" t="str">
            <v>'305336-0</v>
          </cell>
          <cell r="C1800" t="str">
            <v>D</v>
          </cell>
          <cell r="D1800" t="str">
            <v>CD ROM; NEC IP H323 DOCUMENTATION</v>
          </cell>
          <cell r="E1800">
            <v>0</v>
          </cell>
          <cell r="F1800">
            <v>0</v>
          </cell>
          <cell r="H1800" t="str">
            <v>N/A</v>
          </cell>
        </row>
        <row r="1801">
          <cell r="B1801" t="str">
            <v>'305337-0</v>
          </cell>
          <cell r="C1801" t="str">
            <v>D</v>
          </cell>
          <cell r="D1801" t="str">
            <v>PROG. FLASH DISK; 64M; CMS-U10</v>
          </cell>
          <cell r="E1801">
            <v>0</v>
          </cell>
          <cell r="F1801">
            <v>0</v>
          </cell>
          <cell r="H1801" t="str">
            <v>N/A</v>
          </cell>
        </row>
        <row r="1802">
          <cell r="B1802" t="str">
            <v>'305338-0</v>
          </cell>
          <cell r="C1802" t="str">
            <v>D</v>
          </cell>
          <cell r="D1802" t="str">
            <v>K-CCIS DOCUMENTATION CD</v>
          </cell>
          <cell r="E1802">
            <v>0</v>
          </cell>
          <cell r="F1802">
            <v>0</v>
          </cell>
          <cell r="H1802" t="str">
            <v>N/A</v>
          </cell>
        </row>
        <row r="1803">
          <cell r="B1803" t="str">
            <v>'305339-0</v>
          </cell>
          <cell r="D1803" t="str">
            <v>VMS/FMS/CMS DOCUMENTATION CD</v>
          </cell>
          <cell r="E1803">
            <v>1.84</v>
          </cell>
          <cell r="F1803">
            <v>0</v>
          </cell>
          <cell r="H1803" t="str">
            <v>N/A</v>
          </cell>
        </row>
        <row r="1804">
          <cell r="B1804" t="str">
            <v>'305340-0</v>
          </cell>
          <cell r="C1804" t="str">
            <v>D</v>
          </cell>
          <cell r="D1804" t="str">
            <v>IC CPLD XCR3256XL10</v>
          </cell>
          <cell r="E1804">
            <v>0</v>
          </cell>
          <cell r="F1804">
            <v>0</v>
          </cell>
          <cell r="H1804" t="str">
            <v>N/A</v>
          </cell>
        </row>
        <row r="1805">
          <cell r="B1805" t="str">
            <v>'305341-2</v>
          </cell>
          <cell r="C1805" t="str">
            <v>D</v>
          </cell>
          <cell r="D1805" t="str">
            <v>PROG. FLASH ROM; 16Mb</v>
          </cell>
          <cell r="E1805">
            <v>0</v>
          </cell>
          <cell r="F1805">
            <v>0</v>
          </cell>
          <cell r="H1805" t="str">
            <v>N/A</v>
          </cell>
        </row>
        <row r="1806">
          <cell r="B1806" t="str">
            <v>'305341-3</v>
          </cell>
          <cell r="C1806" t="str">
            <v>D</v>
          </cell>
          <cell r="D1806" t="str">
            <v>PROG. FLASH ROM; 16Mb</v>
          </cell>
          <cell r="E1806">
            <v>0</v>
          </cell>
          <cell r="F1806">
            <v>0</v>
          </cell>
          <cell r="H1806" t="str">
            <v>N/A</v>
          </cell>
        </row>
        <row r="1807">
          <cell r="B1807" t="str">
            <v>'305342-2</v>
          </cell>
          <cell r="C1807" t="str">
            <v>D</v>
          </cell>
          <cell r="D1807" t="str">
            <v>PROG. FLASH ROM; 16Mb</v>
          </cell>
          <cell r="E1807">
            <v>0</v>
          </cell>
          <cell r="F1807">
            <v>0</v>
          </cell>
          <cell r="H1807" t="str">
            <v>N/A</v>
          </cell>
        </row>
        <row r="1808">
          <cell r="B1808" t="str">
            <v>'305342-3</v>
          </cell>
          <cell r="C1808" t="str">
            <v>D</v>
          </cell>
          <cell r="D1808" t="str">
            <v>PROG. FLASH ROM; 16Mb</v>
          </cell>
          <cell r="E1808">
            <v>0</v>
          </cell>
          <cell r="F1808">
            <v>0</v>
          </cell>
          <cell r="H1808" t="str">
            <v>N/A</v>
          </cell>
        </row>
        <row r="1809">
          <cell r="B1809" t="str">
            <v>'305343-0</v>
          </cell>
          <cell r="C1809" t="str">
            <v>R</v>
          </cell>
          <cell r="D1809" t="str">
            <v>IC SM UPD780076GK-559-9ET</v>
          </cell>
          <cell r="E1809">
            <v>1.8924000000000001</v>
          </cell>
          <cell r="F1809">
            <v>0</v>
          </cell>
          <cell r="H1809" t="str">
            <v>N/A</v>
          </cell>
          <cell r="I1809" t="str">
            <v>'305343-583</v>
          </cell>
        </row>
        <row r="1810">
          <cell r="B1810" t="str">
            <v>'305343-583</v>
          </cell>
          <cell r="C1810" t="str">
            <v>D</v>
          </cell>
          <cell r="D1810" t="str">
            <v>IC SM UPROCESSOR</v>
          </cell>
          <cell r="E1810">
            <v>2.9119999999999999</v>
          </cell>
          <cell r="F1810">
            <v>0</v>
          </cell>
          <cell r="H1810" t="str">
            <v>N/A</v>
          </cell>
        </row>
        <row r="1811">
          <cell r="B1811" t="str">
            <v>'305344-0</v>
          </cell>
          <cell r="C1811" t="str">
            <v>D</v>
          </cell>
          <cell r="D1811" t="str">
            <v>PROG. HARD DRIVE; 10G; VMS-F( )-20</v>
          </cell>
          <cell r="E1811">
            <v>0</v>
          </cell>
          <cell r="F1811">
            <v>0</v>
          </cell>
          <cell r="H1811" t="str">
            <v>N/A</v>
          </cell>
        </row>
        <row r="1812">
          <cell r="B1812" t="str">
            <v>'305345-0</v>
          </cell>
          <cell r="C1812" t="str">
            <v>D</v>
          </cell>
          <cell r="D1812" t="str">
            <v>CD ROM ELITE-STAT PLUS (APPL.&amp;MANUAL)</v>
          </cell>
          <cell r="E1812">
            <v>0</v>
          </cell>
          <cell r="F1812">
            <v>0</v>
          </cell>
          <cell r="H1812" t="str">
            <v>N/A</v>
          </cell>
        </row>
        <row r="1813">
          <cell r="B1813" t="str">
            <v>'305347-0</v>
          </cell>
          <cell r="C1813" t="str">
            <v>D</v>
          </cell>
          <cell r="D1813" t="str">
            <v>PROG. FLASH DISK 64M FMS(2/4)-U30</v>
          </cell>
          <cell r="E1813">
            <v>0</v>
          </cell>
          <cell r="F1813">
            <v>0</v>
          </cell>
          <cell r="H1813" t="str">
            <v>N/A</v>
          </cell>
        </row>
        <row r="1814">
          <cell r="B1814" t="str">
            <v>'305348-0</v>
          </cell>
          <cell r="C1814" t="str">
            <v>D</v>
          </cell>
          <cell r="D1814" t="str">
            <v>PROG. FLASH DISK 128M FMS(8)-U30</v>
          </cell>
          <cell r="E1814">
            <v>0</v>
          </cell>
          <cell r="F1814">
            <v>0</v>
          </cell>
          <cell r="H1814" t="str">
            <v>N/A</v>
          </cell>
        </row>
        <row r="1815">
          <cell r="B1815" t="str">
            <v>'305349-0</v>
          </cell>
          <cell r="D1815" t="str">
            <v>PROG. HARD DRIVE; 10G/20G VMS-U30/U40</v>
          </cell>
          <cell r="E1815">
            <v>100.98</v>
          </cell>
          <cell r="F1815">
            <v>0</v>
          </cell>
          <cell r="H1815" t="str">
            <v>N/A</v>
          </cell>
        </row>
        <row r="1816">
          <cell r="B1816" t="str">
            <v>'305350-0</v>
          </cell>
          <cell r="C1816" t="str">
            <v>D</v>
          </cell>
          <cell r="D1816" t="str">
            <v>PROG. EEPROM 4M CCH(4)-U10</v>
          </cell>
          <cell r="E1816">
            <v>0</v>
          </cell>
          <cell r="F1816">
            <v>0</v>
          </cell>
          <cell r="H1816" t="str">
            <v>N/A</v>
          </cell>
        </row>
        <row r="1817">
          <cell r="B1817" t="str">
            <v>'305350-1</v>
          </cell>
          <cell r="C1817" t="str">
            <v>D</v>
          </cell>
          <cell r="D1817" t="str">
            <v>PROG. EEPROM 4M CCH(4)-U10</v>
          </cell>
          <cell r="E1817">
            <v>0</v>
          </cell>
          <cell r="F1817">
            <v>0</v>
          </cell>
          <cell r="H1817" t="str">
            <v>N/A</v>
          </cell>
        </row>
        <row r="1818">
          <cell r="B1818" t="str">
            <v>'305351-0</v>
          </cell>
          <cell r="C1818" t="str">
            <v>D</v>
          </cell>
          <cell r="D1818" t="str">
            <v>ELITE PC ATTENDANT DOCUMENTATION CD</v>
          </cell>
          <cell r="E1818">
            <v>0</v>
          </cell>
          <cell r="F1818">
            <v>0</v>
          </cell>
          <cell r="H1818" t="str">
            <v>N/A</v>
          </cell>
        </row>
        <row r="1819">
          <cell r="B1819" t="str">
            <v>'305353-0</v>
          </cell>
          <cell r="C1819" t="str">
            <v>D</v>
          </cell>
          <cell r="D1819" t="str">
            <v>ACTIVATED HDD 10G VMS-U30 2 PORT USA</v>
          </cell>
          <cell r="E1819">
            <v>0</v>
          </cell>
          <cell r="F1819">
            <v>0</v>
          </cell>
          <cell r="H1819" t="str">
            <v>N/A</v>
          </cell>
        </row>
        <row r="1820">
          <cell r="B1820" t="str">
            <v>'305354-0</v>
          </cell>
          <cell r="C1820" t="str">
            <v>D</v>
          </cell>
          <cell r="D1820" t="str">
            <v>ACTIVATED HDD 10G VMS-U30 4 PORT USA</v>
          </cell>
          <cell r="E1820">
            <v>0</v>
          </cell>
          <cell r="F1820">
            <v>0</v>
          </cell>
          <cell r="H1820" t="str">
            <v>N/A</v>
          </cell>
        </row>
        <row r="1821">
          <cell r="B1821" t="str">
            <v>'305355-0</v>
          </cell>
          <cell r="C1821" t="str">
            <v>D</v>
          </cell>
          <cell r="D1821" t="str">
            <v>ACTIVATED HDD 10G VMS-U30 8 PORT USA</v>
          </cell>
          <cell r="E1821">
            <v>0</v>
          </cell>
          <cell r="F1821">
            <v>0</v>
          </cell>
          <cell r="H1821" t="str">
            <v>N/A</v>
          </cell>
        </row>
        <row r="1822">
          <cell r="B1822" t="str">
            <v>'305360-0</v>
          </cell>
          <cell r="C1822" t="str">
            <v>D</v>
          </cell>
          <cell r="D1822" t="str">
            <v>PROGRAMMED FLASH DISK 48M ACD(8)-U30</v>
          </cell>
          <cell r="E1822">
            <v>0</v>
          </cell>
          <cell r="F1822">
            <v>0</v>
          </cell>
          <cell r="H1822" t="str">
            <v>N/A</v>
          </cell>
        </row>
        <row r="1823">
          <cell r="B1823" t="str">
            <v>'305362-0</v>
          </cell>
          <cell r="C1823" t="str">
            <v>D</v>
          </cell>
          <cell r="D1823" t="str">
            <v>PROG. HARD DRIVE IVR 4 PORT</v>
          </cell>
          <cell r="E1823">
            <v>0</v>
          </cell>
          <cell r="F1823">
            <v>0</v>
          </cell>
          <cell r="H1823" t="str">
            <v>N/A</v>
          </cell>
        </row>
        <row r="1824">
          <cell r="B1824" t="str">
            <v>'305362-1</v>
          </cell>
          <cell r="C1824" t="str">
            <v>D</v>
          </cell>
          <cell r="D1824" t="str">
            <v>PROG. HARD DRIVE IVR 8 PORT</v>
          </cell>
          <cell r="E1824">
            <v>0</v>
          </cell>
          <cell r="F1824">
            <v>0</v>
          </cell>
          <cell r="H1824" t="str">
            <v>N/A</v>
          </cell>
        </row>
        <row r="1825">
          <cell r="B1825" t="str">
            <v>'305363-0</v>
          </cell>
          <cell r="C1825" t="str">
            <v>D</v>
          </cell>
          <cell r="D1825" t="str">
            <v>IC CPU PROGRAMMED (ESIB/ESIE-U10)</v>
          </cell>
          <cell r="E1825">
            <v>11.228999999999999</v>
          </cell>
          <cell r="F1825">
            <v>0</v>
          </cell>
          <cell r="H1825" t="str">
            <v>N/A</v>
          </cell>
        </row>
        <row r="1826">
          <cell r="B1826" t="str">
            <v>'305364-0</v>
          </cell>
          <cell r="C1826" t="str">
            <v>D</v>
          </cell>
          <cell r="D1826" t="str">
            <v>ELITE APPS PC ATTENDANT SOFTWARE CD</v>
          </cell>
          <cell r="E1826">
            <v>0</v>
          </cell>
          <cell r="F1826">
            <v>0</v>
          </cell>
          <cell r="H1826" t="str">
            <v>N/A</v>
          </cell>
        </row>
        <row r="1827">
          <cell r="B1827" t="str">
            <v>'305365-0</v>
          </cell>
          <cell r="C1827" t="str">
            <v>H</v>
          </cell>
          <cell r="D1827" t="str">
            <v>IC SM MICROPROCESSOR</v>
          </cell>
          <cell r="E1827">
            <v>2.3712</v>
          </cell>
          <cell r="F1827">
            <v>0</v>
          </cell>
          <cell r="H1827" t="str">
            <v>N/A</v>
          </cell>
        </row>
        <row r="1828">
          <cell r="B1828" t="str">
            <v>'305366-0</v>
          </cell>
          <cell r="C1828" t="str">
            <v>H</v>
          </cell>
          <cell r="D1828" t="str">
            <v>ACD(8)-U30 DOCUMENTATION CD</v>
          </cell>
          <cell r="E1828">
            <v>0.93</v>
          </cell>
          <cell r="F1828">
            <v>0</v>
          </cell>
          <cell r="H1828" t="str">
            <v>N/A</v>
          </cell>
        </row>
        <row r="1829">
          <cell r="B1829" t="str">
            <v>'305367-0</v>
          </cell>
          <cell r="C1829" t="str">
            <v>D</v>
          </cell>
          <cell r="D1829" t="str">
            <v>ACD(8)-U30 SOFTWARE SUITE CD</v>
          </cell>
          <cell r="E1829">
            <v>2.3969999999999998</v>
          </cell>
          <cell r="F1829">
            <v>0</v>
          </cell>
          <cell r="H1829" t="str">
            <v>N/A</v>
          </cell>
        </row>
        <row r="1830">
          <cell r="B1830" t="str">
            <v>'305369-0</v>
          </cell>
          <cell r="C1830" t="str">
            <v>D</v>
          </cell>
          <cell r="D1830" t="str">
            <v>IC SM PROG. FLASH ROM 16Mb (APPL SW)</v>
          </cell>
          <cell r="E1830">
            <v>3.036</v>
          </cell>
          <cell r="F1830">
            <v>0</v>
          </cell>
          <cell r="H1830" t="str">
            <v>N/A</v>
          </cell>
        </row>
        <row r="1831">
          <cell r="B1831" t="str">
            <v>'305370-0</v>
          </cell>
          <cell r="C1831" t="str">
            <v>D</v>
          </cell>
          <cell r="D1831" t="str">
            <v>IC SM PROG. FLASH ROM 16Mb  (BOOT SW)</v>
          </cell>
          <cell r="E1831">
            <v>3.036</v>
          </cell>
          <cell r="F1831">
            <v>0</v>
          </cell>
          <cell r="H1831" t="str">
            <v>N/A</v>
          </cell>
        </row>
        <row r="1832">
          <cell r="B1832" t="str">
            <v>'305371-0</v>
          </cell>
          <cell r="C1832" t="str">
            <v>D</v>
          </cell>
          <cell r="D1832" t="str">
            <v>IC SM PROG. FLASH ROM</v>
          </cell>
          <cell r="E1832">
            <v>0</v>
          </cell>
          <cell r="F1832">
            <v>0</v>
          </cell>
          <cell r="H1832" t="str">
            <v>N/A</v>
          </cell>
        </row>
        <row r="1833">
          <cell r="B1833" t="str">
            <v>'305371-1</v>
          </cell>
          <cell r="C1833" t="str">
            <v>D</v>
          </cell>
          <cell r="D1833" t="str">
            <v>IC SM PROG. FLASH ROM</v>
          </cell>
          <cell r="E1833">
            <v>0</v>
          </cell>
          <cell r="F1833">
            <v>0</v>
          </cell>
          <cell r="H1833" t="str">
            <v>N/A</v>
          </cell>
        </row>
        <row r="1834">
          <cell r="B1834" t="str">
            <v>'305372-0</v>
          </cell>
          <cell r="C1834" t="str">
            <v>D</v>
          </cell>
          <cell r="D1834" t="str">
            <v>IC SM PROG. FLASH ROM</v>
          </cell>
          <cell r="E1834">
            <v>0</v>
          </cell>
          <cell r="F1834">
            <v>0</v>
          </cell>
          <cell r="H1834" t="str">
            <v>N/A</v>
          </cell>
        </row>
        <row r="1835">
          <cell r="B1835" t="str">
            <v>'305373-0</v>
          </cell>
          <cell r="C1835" t="str">
            <v>D</v>
          </cell>
          <cell r="D1835" t="str">
            <v>IC SMT PROG. FLASH 16MB (APPL)</v>
          </cell>
          <cell r="E1835">
            <v>3.3719999999999999</v>
          </cell>
          <cell r="F1835">
            <v>0</v>
          </cell>
          <cell r="H1835" t="str">
            <v>N/A</v>
          </cell>
        </row>
        <row r="1836">
          <cell r="B1836" t="str">
            <v>'305374-0</v>
          </cell>
          <cell r="C1836" t="str">
            <v>D</v>
          </cell>
          <cell r="D1836" t="str">
            <v>IC SMT PROG. FLASH 16MB (BOOT)</v>
          </cell>
          <cell r="E1836">
            <v>3.2719999999999998</v>
          </cell>
          <cell r="F1836">
            <v>0</v>
          </cell>
          <cell r="H1836" t="str">
            <v>N/A</v>
          </cell>
        </row>
        <row r="1837">
          <cell r="B1837" t="str">
            <v>'305378-0</v>
          </cell>
          <cell r="C1837" t="str">
            <v>D</v>
          </cell>
          <cell r="D1837" t="str">
            <v>IPK SAT END USER MANUAL CD</v>
          </cell>
          <cell r="E1837">
            <v>0</v>
          </cell>
          <cell r="F1837">
            <v>0</v>
          </cell>
          <cell r="H1837" t="str">
            <v>N/A</v>
          </cell>
        </row>
        <row r="1838">
          <cell r="B1838" t="str">
            <v>'305380-0</v>
          </cell>
          <cell r="C1838" t="str">
            <v>D</v>
          </cell>
          <cell r="D1838" t="str">
            <v>IPCA APPLICATION &amp; DOCUMENTATION CD</v>
          </cell>
          <cell r="E1838">
            <v>0</v>
          </cell>
          <cell r="F1838">
            <v>0</v>
          </cell>
          <cell r="H1838" t="str">
            <v>N/A</v>
          </cell>
        </row>
        <row r="1839">
          <cell r="B1839" t="str">
            <v>'305380-1</v>
          </cell>
          <cell r="C1839" t="str">
            <v>D</v>
          </cell>
          <cell r="D1839" t="str">
            <v>IPCA APPLICATION &amp; DOCUMENTATION CD</v>
          </cell>
          <cell r="E1839">
            <v>0.89300000000000002</v>
          </cell>
          <cell r="F1839">
            <v>0</v>
          </cell>
          <cell r="H1839" t="str">
            <v>N/A</v>
          </cell>
        </row>
        <row r="1840">
          <cell r="B1840" t="str">
            <v>'305381-0</v>
          </cell>
          <cell r="C1840" t="str">
            <v>D</v>
          </cell>
          <cell r="D1840" t="str">
            <v>FLOPPY DISK; CMS-U30 SYS. DISK</v>
          </cell>
          <cell r="E1840">
            <v>0</v>
          </cell>
          <cell r="F1840">
            <v>0</v>
          </cell>
          <cell r="H1840" t="str">
            <v>N/A</v>
          </cell>
        </row>
        <row r="1841">
          <cell r="B1841" t="str">
            <v>'305382-0</v>
          </cell>
          <cell r="C1841" t="str">
            <v>D</v>
          </cell>
          <cell r="D1841" t="str">
            <v>IAD H323 APPLICATION CD</v>
          </cell>
          <cell r="E1841">
            <v>0.93</v>
          </cell>
          <cell r="F1841">
            <v>0</v>
          </cell>
          <cell r="H1841" t="str">
            <v>N/A</v>
          </cell>
          <cell r="I1841" t="str">
            <v>'305382-1</v>
          </cell>
        </row>
        <row r="1842">
          <cell r="B1842" t="str">
            <v>'305382-1</v>
          </cell>
          <cell r="C1842" t="str">
            <v>P</v>
          </cell>
          <cell r="D1842" t="str">
            <v>IAD H323 APPLICATION CD</v>
          </cell>
          <cell r="E1842">
            <v>0.89300000000000002</v>
          </cell>
          <cell r="F1842">
            <v>0</v>
          </cell>
          <cell r="H1842" t="str">
            <v>N/A</v>
          </cell>
        </row>
        <row r="1843">
          <cell r="B1843" t="str">
            <v>'305383-0</v>
          </cell>
          <cell r="C1843" t="str">
            <v>D</v>
          </cell>
          <cell r="D1843" t="str">
            <v>ELITE IVR APPLICATION CD</v>
          </cell>
          <cell r="E1843">
            <v>0</v>
          </cell>
          <cell r="F1843">
            <v>0</v>
          </cell>
          <cell r="H1843" t="str">
            <v>N/A</v>
          </cell>
        </row>
        <row r="1844">
          <cell r="B1844" t="str">
            <v>'305386-0</v>
          </cell>
          <cell r="C1844" t="str">
            <v>D</v>
          </cell>
          <cell r="D1844" t="str">
            <v>SPE(M)-U10 DOC &amp; APPL. CD</v>
          </cell>
          <cell r="E1844">
            <v>0</v>
          </cell>
          <cell r="F1844">
            <v>0</v>
          </cell>
          <cell r="H1844" t="str">
            <v>N/A</v>
          </cell>
        </row>
        <row r="1845">
          <cell r="B1845" t="str">
            <v>'305387-0</v>
          </cell>
          <cell r="C1845" t="str">
            <v>D</v>
          </cell>
          <cell r="D1845" t="str">
            <v>R2000/2500 SYS ENHANCEMENT UPGR DOC. CD</v>
          </cell>
          <cell r="E1845">
            <v>0</v>
          </cell>
          <cell r="F1845">
            <v>0</v>
          </cell>
          <cell r="H1845" t="str">
            <v>N/A</v>
          </cell>
        </row>
        <row r="1846">
          <cell r="B1846" t="str">
            <v>'305389-0</v>
          </cell>
          <cell r="C1846" t="str">
            <v>D</v>
          </cell>
          <cell r="D1846" t="str">
            <v>IC PROG. FLASH; 8Mb</v>
          </cell>
          <cell r="E1846">
            <v>0</v>
          </cell>
          <cell r="F1846">
            <v>0</v>
          </cell>
          <cell r="H1846" t="str">
            <v>N/A</v>
          </cell>
        </row>
        <row r="1847">
          <cell r="B1847" t="str">
            <v>'305398-0</v>
          </cell>
          <cell r="C1847" t="str">
            <v>D</v>
          </cell>
          <cell r="D1847" t="str">
            <v>HARD DRIVE; ACTIV.; VMP-U40; 4 PRT</v>
          </cell>
          <cell r="E1847">
            <v>0</v>
          </cell>
          <cell r="F1847">
            <v>0</v>
          </cell>
          <cell r="H1847" t="str">
            <v>N/A</v>
          </cell>
        </row>
        <row r="1848">
          <cell r="B1848" t="str">
            <v>'305399-0</v>
          </cell>
          <cell r="C1848" t="str">
            <v>D</v>
          </cell>
          <cell r="D1848" t="str">
            <v>HARD DRIVE; ACTIV.; VMP-U40; 8 PRT</v>
          </cell>
          <cell r="E1848">
            <v>0</v>
          </cell>
          <cell r="F1848">
            <v>0</v>
          </cell>
          <cell r="H1848" t="str">
            <v>N/A</v>
          </cell>
        </row>
        <row r="1849">
          <cell r="B1849" t="str">
            <v>'305400-0</v>
          </cell>
          <cell r="C1849" t="str">
            <v>D</v>
          </cell>
          <cell r="D1849" t="str">
            <v>VMP-U40 SUPPORT CD</v>
          </cell>
          <cell r="E1849">
            <v>0</v>
          </cell>
          <cell r="F1849">
            <v>0</v>
          </cell>
          <cell r="H1849" t="str">
            <v>N/A</v>
          </cell>
        </row>
        <row r="1850">
          <cell r="B1850" t="str">
            <v>'305401-0</v>
          </cell>
          <cell r="C1850" t="str">
            <v>D</v>
          </cell>
          <cell r="D1850" t="str">
            <v>PROG. FLASH ROM; 32Mb; SPE(M)-U10</v>
          </cell>
          <cell r="E1850">
            <v>0</v>
          </cell>
          <cell r="F1850">
            <v>0</v>
          </cell>
          <cell r="H1850" t="str">
            <v>N/A</v>
          </cell>
        </row>
        <row r="1851">
          <cell r="B1851" t="str">
            <v>'305401-1</v>
          </cell>
          <cell r="C1851" t="str">
            <v>D</v>
          </cell>
          <cell r="D1851" t="str">
            <v>PROG. FLASH ROM; 32Mb; SPE(M)-U10 V2.0</v>
          </cell>
          <cell r="E1851">
            <v>0</v>
          </cell>
          <cell r="F1851">
            <v>0</v>
          </cell>
          <cell r="H1851" t="str">
            <v>N/A</v>
          </cell>
        </row>
        <row r="1852">
          <cell r="B1852" t="str">
            <v>'305401-3</v>
          </cell>
          <cell r="C1852" t="str">
            <v>D</v>
          </cell>
          <cell r="D1852" t="str">
            <v>PROG. FLASH ROM; 32Mb; SPE(M)-U10 V2.03</v>
          </cell>
          <cell r="E1852">
            <v>0</v>
          </cell>
          <cell r="F1852">
            <v>0</v>
          </cell>
          <cell r="H1852" t="str">
            <v>N/A</v>
          </cell>
        </row>
        <row r="1853">
          <cell r="B1853" t="str">
            <v>'305402-0</v>
          </cell>
          <cell r="C1853" t="str">
            <v>D</v>
          </cell>
          <cell r="D1853" t="str">
            <v>S9500 SYS ENHANCEMENT UPGR DOC. CD</v>
          </cell>
          <cell r="E1853">
            <v>0</v>
          </cell>
          <cell r="F1853">
            <v>0</v>
          </cell>
          <cell r="H1853" t="str">
            <v>N/A</v>
          </cell>
        </row>
        <row r="1854">
          <cell r="B1854" t="str">
            <v>'305410-1</v>
          </cell>
          <cell r="C1854" t="str">
            <v>P</v>
          </cell>
          <cell r="D1854" t="str">
            <v>ELITE IPK R3000/3500 DOC. CD</v>
          </cell>
          <cell r="E1854">
            <v>0</v>
          </cell>
          <cell r="F1854">
            <v>0</v>
          </cell>
          <cell r="H1854" t="str">
            <v>N/A</v>
          </cell>
        </row>
        <row r="1855">
          <cell r="B1855" t="str">
            <v>'305413-0</v>
          </cell>
          <cell r="C1855" t="str">
            <v>D</v>
          </cell>
          <cell r="D1855" t="str">
            <v>IC OTP EPROM 2M</v>
          </cell>
          <cell r="E1855">
            <v>3.6</v>
          </cell>
          <cell r="F1855">
            <v>0</v>
          </cell>
          <cell r="H1855" t="str">
            <v>N/A</v>
          </cell>
        </row>
        <row r="1856">
          <cell r="B1856" t="str">
            <v>'305414-0</v>
          </cell>
          <cell r="C1856" t="str">
            <v>D</v>
          </cell>
          <cell r="D1856" t="str">
            <v>IC SM UPD89081GB</v>
          </cell>
          <cell r="E1856">
            <v>0</v>
          </cell>
          <cell r="F1856">
            <v>0</v>
          </cell>
          <cell r="H1856" t="str">
            <v>N/A</v>
          </cell>
        </row>
        <row r="1857">
          <cell r="B1857" t="str">
            <v>'305415-0</v>
          </cell>
          <cell r="C1857" t="str">
            <v>D</v>
          </cell>
          <cell r="D1857" t="str">
            <v>IC SM 3.3V PLD</v>
          </cell>
          <cell r="E1857">
            <v>4.7160000000000002</v>
          </cell>
          <cell r="F1857">
            <v>0</v>
          </cell>
          <cell r="H1857" t="str">
            <v>N/A</v>
          </cell>
        </row>
        <row r="1858">
          <cell r="B1858" t="str">
            <v>'305416-0</v>
          </cell>
          <cell r="C1858" t="str">
            <v>D</v>
          </cell>
          <cell r="D1858" t="str">
            <v>PROG. UPROCESSOR SM 8 BIT</v>
          </cell>
          <cell r="E1858">
            <v>0</v>
          </cell>
          <cell r="F1858">
            <v>0</v>
          </cell>
          <cell r="H1858" t="str">
            <v>N/A</v>
          </cell>
        </row>
        <row r="1859">
          <cell r="B1859" t="str">
            <v>'305417-0</v>
          </cell>
          <cell r="D1859" t="str">
            <v>LAN PC PROG. DEVICE INSTALLER CD</v>
          </cell>
          <cell r="E1859">
            <v>0.93</v>
          </cell>
          <cell r="F1859">
            <v>0</v>
          </cell>
          <cell r="H1859" t="str">
            <v>N/A</v>
          </cell>
        </row>
        <row r="1860">
          <cell r="B1860" t="str">
            <v>'305418-0</v>
          </cell>
          <cell r="C1860" t="str">
            <v>D</v>
          </cell>
          <cell r="D1860" t="str">
            <v>PROG. CPLD; XC9572XL</v>
          </cell>
          <cell r="E1860">
            <v>0</v>
          </cell>
          <cell r="F1860">
            <v>0</v>
          </cell>
          <cell r="H1860" t="str">
            <v>N/A</v>
          </cell>
        </row>
        <row r="1861">
          <cell r="B1861" t="str">
            <v>'305423-0</v>
          </cell>
          <cell r="C1861" t="str">
            <v>D</v>
          </cell>
          <cell r="D1861" t="str">
            <v>PROG. GAL 16LV8C-15LJ</v>
          </cell>
          <cell r="E1861">
            <v>1.728</v>
          </cell>
          <cell r="F1861">
            <v>0</v>
          </cell>
          <cell r="H1861" t="str">
            <v>N/A</v>
          </cell>
        </row>
        <row r="1862">
          <cell r="B1862" t="str">
            <v>'305424-0</v>
          </cell>
          <cell r="C1862" t="str">
            <v>D</v>
          </cell>
          <cell r="D1862" t="str">
            <v>FLASH ROM 32M  (MIFM-U20)</v>
          </cell>
          <cell r="E1862">
            <v>0</v>
          </cell>
          <cell r="F1862">
            <v>0</v>
          </cell>
          <cell r="H1862" t="str">
            <v>N/A</v>
          </cell>
        </row>
        <row r="1863">
          <cell r="B1863" t="str">
            <v>'305424-2</v>
          </cell>
          <cell r="C1863" t="str">
            <v>D</v>
          </cell>
          <cell r="D1863" t="str">
            <v>FLASH ROM 32M  (MIFM-U20)  V1.02</v>
          </cell>
          <cell r="E1863">
            <v>0</v>
          </cell>
          <cell r="F1863">
            <v>0</v>
          </cell>
          <cell r="H1863" t="str">
            <v>N/A</v>
          </cell>
        </row>
        <row r="1864">
          <cell r="B1864" t="str">
            <v>'305427-0</v>
          </cell>
          <cell r="C1864" t="str">
            <v>D</v>
          </cell>
          <cell r="D1864" t="str">
            <v>SPE(M)-U10 FIELD UPGRADE CD (never used)</v>
          </cell>
          <cell r="E1864">
            <v>0</v>
          </cell>
          <cell r="F1864">
            <v>0</v>
          </cell>
          <cell r="H1864" t="str">
            <v>N/A</v>
          </cell>
        </row>
        <row r="1865">
          <cell r="B1865" t="str">
            <v>'305428-0</v>
          </cell>
          <cell r="D1865" t="str">
            <v>IC SM UPD780076GK-645-9ET</v>
          </cell>
          <cell r="E1865">
            <v>2.2458</v>
          </cell>
          <cell r="F1865">
            <v>0</v>
          </cell>
          <cell r="H1865" t="str">
            <v>N/A</v>
          </cell>
        </row>
        <row r="1866">
          <cell r="B1866" t="str">
            <v>'305429-0</v>
          </cell>
          <cell r="D1866" t="str">
            <v>IC SM UPD780076GK-630-9ET</v>
          </cell>
          <cell r="E1866">
            <v>2.2458</v>
          </cell>
          <cell r="F1866">
            <v>0</v>
          </cell>
          <cell r="H1866" t="str">
            <v>N/A</v>
          </cell>
        </row>
        <row r="1867">
          <cell r="B1867" t="str">
            <v>'305430-0</v>
          </cell>
          <cell r="C1867" t="str">
            <v>D</v>
          </cell>
          <cell r="D1867" t="str">
            <v>IC SM PROG. UPROCESSOR</v>
          </cell>
          <cell r="E1867">
            <v>2.2458</v>
          </cell>
          <cell r="F1867">
            <v>0</v>
          </cell>
          <cell r="H1867" t="str">
            <v>N/A</v>
          </cell>
        </row>
        <row r="1868">
          <cell r="B1868" t="str">
            <v>'305431-0</v>
          </cell>
          <cell r="C1868" t="str">
            <v>D</v>
          </cell>
          <cell r="D1868" t="str">
            <v>IPK WLAN HANDSET SUPPORT CD</v>
          </cell>
          <cell r="E1868">
            <v>0</v>
          </cell>
          <cell r="F1868">
            <v>0</v>
          </cell>
          <cell r="H1868" t="str">
            <v>N/A</v>
          </cell>
        </row>
        <row r="1869">
          <cell r="B1869" t="str">
            <v>'305432-0</v>
          </cell>
          <cell r="C1869" t="str">
            <v>D</v>
          </cell>
          <cell r="D1869" t="str">
            <v>ELITE APPS PC ASSISTANT INSTALLATION MAN</v>
          </cell>
          <cell r="E1869">
            <v>0</v>
          </cell>
          <cell r="F1869">
            <v>0</v>
          </cell>
          <cell r="H1869" t="str">
            <v>N/A</v>
          </cell>
        </row>
        <row r="1870">
          <cell r="B1870" t="str">
            <v>'305433-0</v>
          </cell>
          <cell r="C1870" t="str">
            <v>P</v>
          </cell>
          <cell r="D1870" t="str">
            <v>ACD-U30 SUPPORT CD</v>
          </cell>
          <cell r="E1870">
            <v>0</v>
          </cell>
          <cell r="F1870">
            <v>0</v>
          </cell>
          <cell r="H1870" t="str">
            <v>N/A</v>
          </cell>
        </row>
        <row r="1871">
          <cell r="B1871" t="str">
            <v>'305436-0</v>
          </cell>
          <cell r="C1871" t="str">
            <v>P</v>
          </cell>
          <cell r="D1871" t="str">
            <v>IPK WIRELESS CONSOLE SUPPORT CD</v>
          </cell>
          <cell r="E1871">
            <v>0</v>
          </cell>
          <cell r="F1871">
            <v>0</v>
          </cell>
          <cell r="H1871" t="str">
            <v>N/A</v>
          </cell>
        </row>
        <row r="1872">
          <cell r="B1872" t="str">
            <v>'305438-0</v>
          </cell>
          <cell r="C1872" t="str">
            <v>P</v>
          </cell>
          <cell r="D1872" t="str">
            <v>PROG. CPLD XC9536XL</v>
          </cell>
          <cell r="E1872">
            <v>0</v>
          </cell>
          <cell r="F1872">
            <v>0</v>
          </cell>
          <cell r="H1872" t="str">
            <v>N/A</v>
          </cell>
        </row>
        <row r="1873">
          <cell r="B1873" t="str">
            <v>'305806-0</v>
          </cell>
          <cell r="C1873" t="str">
            <v>D</v>
          </cell>
          <cell r="D1873" t="str">
            <v>PROG. EPROMS; E-STAT ACD/MIS</v>
          </cell>
          <cell r="E1873">
            <v>0</v>
          </cell>
          <cell r="F1873">
            <v>0</v>
          </cell>
          <cell r="H1873" t="str">
            <v>N/A</v>
          </cell>
        </row>
        <row r="1874">
          <cell r="B1874" t="str">
            <v>'305820-0</v>
          </cell>
          <cell r="C1874" t="str">
            <v>D</v>
          </cell>
          <cell r="D1874" t="str">
            <v>SER 200 PROG EPROMS; 27C2001</v>
          </cell>
          <cell r="E1874">
            <v>0</v>
          </cell>
          <cell r="F1874">
            <v>0</v>
          </cell>
          <cell r="H1874" t="str">
            <v>N/A</v>
          </cell>
        </row>
        <row r="1875">
          <cell r="B1875" t="str">
            <v>'305825-0</v>
          </cell>
          <cell r="C1875" t="str">
            <v>D</v>
          </cell>
          <cell r="D1875" t="str">
            <v>SER 250 PROG EPROMS; 27C2001</v>
          </cell>
          <cell r="E1875">
            <v>0</v>
          </cell>
          <cell r="F1875">
            <v>0</v>
          </cell>
          <cell r="H1875" t="str">
            <v>N/A</v>
          </cell>
        </row>
        <row r="1876">
          <cell r="B1876" t="str">
            <v>'305830-0</v>
          </cell>
          <cell r="C1876" t="str">
            <v>D</v>
          </cell>
          <cell r="D1876" t="str">
            <v>CPU-F(30) PROG. EPROMS 27C2001</v>
          </cell>
          <cell r="E1876">
            <v>0</v>
          </cell>
          <cell r="F1876">
            <v>0</v>
          </cell>
          <cell r="H1876" t="str">
            <v>N/A</v>
          </cell>
        </row>
        <row r="1877">
          <cell r="B1877" t="str">
            <v>'305845-0</v>
          </cell>
          <cell r="C1877" t="str">
            <v>D</v>
          </cell>
          <cell r="D1877" t="str">
            <v>SERIES 450 UVEPROMS</v>
          </cell>
          <cell r="E1877">
            <v>0</v>
          </cell>
          <cell r="F1877">
            <v>0</v>
          </cell>
          <cell r="H1877" t="str">
            <v>N/A</v>
          </cell>
        </row>
        <row r="1878">
          <cell r="B1878" t="str">
            <v>'305900-0</v>
          </cell>
          <cell r="C1878" t="str">
            <v>D</v>
          </cell>
          <cell r="D1878" t="str">
            <v>PROG. EEPROM CPUB(200)-U10</v>
          </cell>
          <cell r="E1878">
            <v>0</v>
          </cell>
          <cell r="F1878">
            <v>0</v>
          </cell>
          <cell r="H1878" t="str">
            <v>N/A</v>
          </cell>
        </row>
        <row r="1879">
          <cell r="B1879" t="str">
            <v>'305900-1</v>
          </cell>
          <cell r="C1879" t="str">
            <v>D</v>
          </cell>
          <cell r="D1879" t="str">
            <v>PROG. EEPROM CPUB(300)-U10</v>
          </cell>
          <cell r="E1879">
            <v>0</v>
          </cell>
          <cell r="F1879">
            <v>0</v>
          </cell>
          <cell r="H1879" t="str">
            <v>N/A</v>
          </cell>
        </row>
        <row r="1880">
          <cell r="B1880" t="str">
            <v>'305900-10</v>
          </cell>
          <cell r="C1880" t="str">
            <v>D</v>
          </cell>
          <cell r="D1880" t="str">
            <v>PROG. EEPROM 16Mb CPUB(870)-U10</v>
          </cell>
          <cell r="E1880">
            <v>0</v>
          </cell>
          <cell r="F1880">
            <v>0</v>
          </cell>
          <cell r="H1880" t="str">
            <v>N/A</v>
          </cell>
        </row>
        <row r="1881">
          <cell r="B1881" t="str">
            <v>'305900-11</v>
          </cell>
          <cell r="C1881" t="str">
            <v>D</v>
          </cell>
          <cell r="D1881" t="str">
            <v>PROG. EEPROM 16Mb CPUB(950)-U10</v>
          </cell>
          <cell r="E1881">
            <v>0</v>
          </cell>
          <cell r="F1881">
            <v>0</v>
          </cell>
          <cell r="H1881" t="str">
            <v>N/A</v>
          </cell>
        </row>
        <row r="1882">
          <cell r="B1882" t="str">
            <v>'305900-2</v>
          </cell>
          <cell r="C1882" t="str">
            <v>D</v>
          </cell>
          <cell r="D1882" t="str">
            <v>PROG. EPROM 16M CPUB(400)-U10</v>
          </cell>
          <cell r="E1882">
            <v>0</v>
          </cell>
          <cell r="F1882">
            <v>0</v>
          </cell>
          <cell r="H1882" t="str">
            <v>N/A</v>
          </cell>
        </row>
        <row r="1883">
          <cell r="B1883" t="str">
            <v>'305900-3</v>
          </cell>
          <cell r="C1883" t="str">
            <v>D</v>
          </cell>
          <cell r="D1883" t="str">
            <v>PROG. EPROM 16M CPUB(450)-U10</v>
          </cell>
          <cell r="E1883">
            <v>0</v>
          </cell>
          <cell r="F1883">
            <v>0</v>
          </cell>
          <cell r="H1883" t="str">
            <v>N/A</v>
          </cell>
        </row>
        <row r="1884">
          <cell r="B1884" t="str">
            <v>'305900-4</v>
          </cell>
          <cell r="C1884" t="str">
            <v>D</v>
          </cell>
          <cell r="D1884" t="str">
            <v>PROG. EPROM 16M CPUB(500)-U10</v>
          </cell>
          <cell r="E1884">
            <v>0</v>
          </cell>
          <cell r="F1884">
            <v>0</v>
          </cell>
          <cell r="H1884" t="str">
            <v>N/A</v>
          </cell>
        </row>
        <row r="1885">
          <cell r="B1885" t="str">
            <v>'305900-5</v>
          </cell>
          <cell r="C1885" t="str">
            <v>D</v>
          </cell>
          <cell r="D1885" t="str">
            <v>PROG. EEPROM 16M CPUB(550)-U10</v>
          </cell>
          <cell r="E1885">
            <v>0</v>
          </cell>
          <cell r="F1885">
            <v>0</v>
          </cell>
          <cell r="H1885" t="str">
            <v>N/A</v>
          </cell>
        </row>
        <row r="1886">
          <cell r="B1886" t="str">
            <v>'305900-6</v>
          </cell>
          <cell r="C1886" t="str">
            <v>D</v>
          </cell>
          <cell r="D1886" t="str">
            <v>PROG. EEPROM 16M CPUB(600)-U10</v>
          </cell>
          <cell r="E1886">
            <v>0</v>
          </cell>
          <cell r="F1886">
            <v>0</v>
          </cell>
          <cell r="H1886" t="str">
            <v>N/A</v>
          </cell>
        </row>
        <row r="1887">
          <cell r="B1887" t="str">
            <v>'305900-7</v>
          </cell>
          <cell r="C1887" t="str">
            <v>D</v>
          </cell>
          <cell r="D1887" t="str">
            <v>PROG. EEPROM 16M CPUB(700)-U10</v>
          </cell>
          <cell r="E1887">
            <v>0</v>
          </cell>
          <cell r="F1887">
            <v>0</v>
          </cell>
          <cell r="H1887" t="str">
            <v>N/A</v>
          </cell>
        </row>
        <row r="1888">
          <cell r="B1888" t="str">
            <v>'305900-8</v>
          </cell>
          <cell r="C1888" t="str">
            <v>D</v>
          </cell>
          <cell r="D1888" t="str">
            <v>PROG. EEPROM 16Mb CPUB(800)-U10</v>
          </cell>
          <cell r="E1888">
            <v>0</v>
          </cell>
          <cell r="F1888">
            <v>0</v>
          </cell>
          <cell r="H1888" t="str">
            <v>N/A</v>
          </cell>
        </row>
        <row r="1889">
          <cell r="B1889" t="str">
            <v>'305901-0</v>
          </cell>
          <cell r="C1889" t="str">
            <v>D</v>
          </cell>
          <cell r="D1889" t="str">
            <v>PROG. EPROM 16M B48-U10 (S3000)</v>
          </cell>
          <cell r="E1889">
            <v>0</v>
          </cell>
          <cell r="F1889">
            <v>0</v>
          </cell>
          <cell r="H1889" t="str">
            <v>N/A</v>
          </cell>
        </row>
        <row r="1890">
          <cell r="B1890" t="str">
            <v>'305901-1</v>
          </cell>
          <cell r="C1890" t="str">
            <v>D</v>
          </cell>
          <cell r="D1890" t="str">
            <v>PROG. EPROM 16M B48-U10 (S4000)</v>
          </cell>
          <cell r="E1890">
            <v>0</v>
          </cell>
          <cell r="F1890">
            <v>0</v>
          </cell>
          <cell r="H1890" t="str">
            <v>N/A</v>
          </cell>
        </row>
        <row r="1891">
          <cell r="B1891" t="str">
            <v>'305901-10</v>
          </cell>
          <cell r="C1891" t="str">
            <v>D</v>
          </cell>
          <cell r="D1891" t="str">
            <v>PROG. EEPROM 16M B48-U10 (S9500)</v>
          </cell>
          <cell r="E1891">
            <v>0</v>
          </cell>
          <cell r="F1891">
            <v>0</v>
          </cell>
          <cell r="H1891" t="str">
            <v>N/A</v>
          </cell>
        </row>
        <row r="1892">
          <cell r="B1892" t="str">
            <v>'305901-2</v>
          </cell>
          <cell r="C1892" t="str">
            <v>D</v>
          </cell>
          <cell r="D1892" t="str">
            <v>PROG. EPROM 16M B48-U10 (S4500)</v>
          </cell>
          <cell r="E1892">
            <v>0</v>
          </cell>
          <cell r="F1892">
            <v>0</v>
          </cell>
          <cell r="H1892" t="str">
            <v>N/A</v>
          </cell>
        </row>
        <row r="1893">
          <cell r="B1893" t="str">
            <v>'305901-3</v>
          </cell>
          <cell r="C1893" t="str">
            <v>D</v>
          </cell>
          <cell r="D1893" t="str">
            <v>PROG. EPROM 16M B48-U10 (S5000)</v>
          </cell>
          <cell r="E1893">
            <v>0</v>
          </cell>
          <cell r="F1893">
            <v>0</v>
          </cell>
          <cell r="H1893" t="str">
            <v>N/A</v>
          </cell>
        </row>
        <row r="1894">
          <cell r="B1894" t="str">
            <v>'305901-4</v>
          </cell>
          <cell r="C1894" t="str">
            <v>D</v>
          </cell>
          <cell r="D1894" t="str">
            <v>PROG. EEPROM 16M B48-U10 (S5500)</v>
          </cell>
          <cell r="E1894">
            <v>0</v>
          </cell>
          <cell r="F1894">
            <v>0</v>
          </cell>
          <cell r="H1894" t="str">
            <v>N/A</v>
          </cell>
        </row>
        <row r="1895">
          <cell r="B1895" t="str">
            <v>'305901-5</v>
          </cell>
          <cell r="C1895" t="str">
            <v>D</v>
          </cell>
          <cell r="D1895" t="str">
            <v>PROG. EEPROM 16M B48-U10 (S6000)</v>
          </cell>
          <cell r="E1895">
            <v>0</v>
          </cell>
          <cell r="F1895">
            <v>0</v>
          </cell>
          <cell r="H1895" t="str">
            <v>N/A</v>
          </cell>
        </row>
        <row r="1896">
          <cell r="B1896" t="str">
            <v>'305901-6</v>
          </cell>
          <cell r="C1896" t="str">
            <v>D</v>
          </cell>
          <cell r="D1896" t="str">
            <v>PROG. EEPROM 16M B48-U10 (S7000)</v>
          </cell>
          <cell r="E1896">
            <v>0</v>
          </cell>
          <cell r="F1896">
            <v>0</v>
          </cell>
          <cell r="H1896" t="str">
            <v>N/A</v>
          </cell>
        </row>
        <row r="1897">
          <cell r="B1897" t="str">
            <v>'305901-9</v>
          </cell>
          <cell r="C1897" t="str">
            <v>D</v>
          </cell>
          <cell r="D1897" t="str">
            <v>PROG. EEPROM 16M B48-U10 (S8700)</v>
          </cell>
          <cell r="E1897">
            <v>0</v>
          </cell>
          <cell r="F1897">
            <v>0</v>
          </cell>
          <cell r="H1897" t="str">
            <v>N/A</v>
          </cell>
        </row>
        <row r="1898">
          <cell r="B1898" t="str">
            <v>'305902-0</v>
          </cell>
          <cell r="C1898" t="str">
            <v>D</v>
          </cell>
          <cell r="D1898" t="str">
            <v>PROG EEPROM 16M R1000</v>
          </cell>
          <cell r="E1898">
            <v>12.176299999999999</v>
          </cell>
          <cell r="F1898">
            <v>0</v>
          </cell>
          <cell r="H1898" t="str">
            <v>N/A</v>
          </cell>
        </row>
        <row r="1899">
          <cell r="B1899" t="str">
            <v>'305902-1</v>
          </cell>
          <cell r="C1899" t="str">
            <v>D</v>
          </cell>
          <cell r="D1899" t="str">
            <v>PROG EEPROM 16M R1500</v>
          </cell>
          <cell r="E1899">
            <v>0</v>
          </cell>
          <cell r="F1899">
            <v>0</v>
          </cell>
          <cell r="H1899" t="str">
            <v>N/A</v>
          </cell>
        </row>
        <row r="1900">
          <cell r="B1900" t="str">
            <v>'305902-2</v>
          </cell>
          <cell r="C1900" t="str">
            <v>D</v>
          </cell>
          <cell r="D1900" t="str">
            <v>PROG EEPROM 16M R1700</v>
          </cell>
          <cell r="E1900">
            <v>0</v>
          </cell>
          <cell r="F1900">
            <v>0</v>
          </cell>
          <cell r="H1900" t="str">
            <v>N/A</v>
          </cell>
        </row>
        <row r="1901">
          <cell r="B1901" t="str">
            <v>'305903-0</v>
          </cell>
          <cell r="C1901" t="str">
            <v>D</v>
          </cell>
          <cell r="D1901" t="str">
            <v>PROG. 16M EPROM; E-PRO FOR IPK (R1.60)</v>
          </cell>
          <cell r="E1901">
            <v>0</v>
          </cell>
          <cell r="F1901">
            <v>0</v>
          </cell>
          <cell r="H1901" t="str">
            <v>N/A</v>
          </cell>
        </row>
        <row r="1902">
          <cell r="B1902" t="str">
            <v>'305904-1</v>
          </cell>
          <cell r="C1902" t="str">
            <v>D</v>
          </cell>
          <cell r="D1902" t="str">
            <v>PROG. EEPROM 16M CPUI(300)-U20</v>
          </cell>
          <cell r="E1902">
            <v>0</v>
          </cell>
          <cell r="F1902">
            <v>0</v>
          </cell>
          <cell r="H1902" t="str">
            <v>N/A</v>
          </cell>
        </row>
        <row r="1903">
          <cell r="B1903" t="str">
            <v>'305905-0</v>
          </cell>
          <cell r="C1903" t="str">
            <v>D</v>
          </cell>
          <cell r="D1903" t="str">
            <v>PROG. EEPROM; 16M; R2000 UPGRADE KIT</v>
          </cell>
          <cell r="E1903">
            <v>0</v>
          </cell>
          <cell r="F1903">
            <v>0</v>
          </cell>
          <cell r="H1903" t="str">
            <v>N/A</v>
          </cell>
        </row>
        <row r="1904">
          <cell r="B1904" t="str">
            <v>'315001-0</v>
          </cell>
          <cell r="C1904" t="str">
            <v>D</v>
          </cell>
          <cell r="D1904" t="str">
            <v>ELECTRA-STAT ACD/MIS PKG</v>
          </cell>
          <cell r="E1904">
            <v>0</v>
          </cell>
          <cell r="F1904">
            <v>0</v>
          </cell>
          <cell r="H1904" t="str">
            <v>N/A</v>
          </cell>
        </row>
        <row r="1905">
          <cell r="B1905" t="str">
            <v>'315002-0</v>
          </cell>
          <cell r="C1905" t="str">
            <v>D</v>
          </cell>
          <cell r="D1905" t="str">
            <v>4 PORT MFG GRN KEY (JAP) 20 UNITS=1 KEY</v>
          </cell>
          <cell r="E1905">
            <v>1.2749999999999999</v>
          </cell>
          <cell r="F1905">
            <v>0</v>
          </cell>
          <cell r="H1905" t="str">
            <v>N/A</v>
          </cell>
        </row>
        <row r="1906">
          <cell r="B1906" t="str">
            <v>'315003-0</v>
          </cell>
          <cell r="C1906" t="str">
            <v>D</v>
          </cell>
          <cell r="D1906" t="str">
            <v>8 PORT MFG GRN KEY (JAP) 20 UNITS=1 KEY</v>
          </cell>
          <cell r="E1906">
            <v>1.2749999999999999</v>
          </cell>
          <cell r="F1906">
            <v>0</v>
          </cell>
          <cell r="H1906" t="str">
            <v>N/A</v>
          </cell>
        </row>
        <row r="1907">
          <cell r="B1907" t="str">
            <v>'315004-0</v>
          </cell>
          <cell r="C1907" t="str">
            <v>D</v>
          </cell>
          <cell r="D1907" t="str">
            <v>UPGRADE GRN KEY (JAPAN) 20/UNTS 2/PRT</v>
          </cell>
          <cell r="E1907">
            <v>255</v>
          </cell>
          <cell r="F1907">
            <v>285</v>
          </cell>
          <cell r="H1907" t="str">
            <v>N/A</v>
          </cell>
        </row>
        <row r="1908">
          <cell r="B1908" t="str">
            <v>'315005-0</v>
          </cell>
          <cell r="D1908" t="str">
            <v>4 PRT MFG GRN KEY(US)100 UNITS = 1 KEY</v>
          </cell>
          <cell r="E1908">
            <v>0.255</v>
          </cell>
          <cell r="F1908">
            <v>0</v>
          </cell>
          <cell r="H1908" t="str">
            <v>N/A</v>
          </cell>
        </row>
        <row r="1909">
          <cell r="B1909" t="str">
            <v>'315006-0</v>
          </cell>
          <cell r="D1909" t="str">
            <v>8-PRT MFG GRN KEY(US)50 UNITS = 1 KEY</v>
          </cell>
          <cell r="E1909">
            <v>0.51</v>
          </cell>
          <cell r="F1909">
            <v>0</v>
          </cell>
          <cell r="H1909" t="str">
            <v>N/A</v>
          </cell>
        </row>
        <row r="1910">
          <cell r="B1910" t="str">
            <v>'315007-0</v>
          </cell>
          <cell r="C1910" t="str">
            <v>H</v>
          </cell>
          <cell r="D1910" t="str">
            <v>UPGRADE GRN KEY (US) 50/UNTS 2/PRTS</v>
          </cell>
          <cell r="E1910">
            <v>255</v>
          </cell>
          <cell r="F1910">
            <v>0</v>
          </cell>
          <cell r="H1910" t="str">
            <v>N/A</v>
          </cell>
        </row>
        <row r="1911">
          <cell r="B1911" t="str">
            <v>'315008-0</v>
          </cell>
          <cell r="C1911" t="str">
            <v>D</v>
          </cell>
          <cell r="D1911" t="str">
            <v>4 PORT MFG GRN KEY(AUS)20/UNTS=1KEY</v>
          </cell>
          <cell r="E1911">
            <v>1.2749999999999999</v>
          </cell>
          <cell r="F1911">
            <v>0</v>
          </cell>
          <cell r="H1911" t="str">
            <v>N/A</v>
          </cell>
        </row>
        <row r="1912">
          <cell r="B1912" t="str">
            <v>'315009-0</v>
          </cell>
          <cell r="C1912" t="str">
            <v>D</v>
          </cell>
          <cell r="D1912" t="str">
            <v>8 PORT MFG GRNKEY(AUS)20UNITS=1 KEY</v>
          </cell>
          <cell r="E1912">
            <v>1.2749999999999999</v>
          </cell>
          <cell r="F1912">
            <v>0</v>
          </cell>
          <cell r="H1912" t="str">
            <v>N/A</v>
          </cell>
        </row>
        <row r="1913">
          <cell r="B1913" t="str">
            <v>'315010-0</v>
          </cell>
          <cell r="C1913" t="str">
            <v>D</v>
          </cell>
          <cell r="D1913" t="str">
            <v>UPGRADE GRN KEY (AUS) 20/UNTS 1/KEY</v>
          </cell>
          <cell r="E1913">
            <v>255</v>
          </cell>
          <cell r="F1913">
            <v>0</v>
          </cell>
          <cell r="H1913" t="str">
            <v>N/A</v>
          </cell>
        </row>
        <row r="1914">
          <cell r="B1914" t="str">
            <v>'315011-0</v>
          </cell>
          <cell r="C1914" t="str">
            <v>D</v>
          </cell>
          <cell r="D1914" t="str">
            <v>LICENSE AGREEMENT DISK PKG (USA)</v>
          </cell>
          <cell r="E1914">
            <v>2.04</v>
          </cell>
          <cell r="F1914">
            <v>0</v>
          </cell>
          <cell r="H1914" t="str">
            <v>N/A</v>
          </cell>
        </row>
        <row r="1915">
          <cell r="B1915" t="str">
            <v>'315012-0</v>
          </cell>
          <cell r="C1915" t="str">
            <v>D</v>
          </cell>
          <cell r="D1915" t="str">
            <v>LICENSE AGREEMENT DISK PKG (JAPAN)</v>
          </cell>
          <cell r="E1915">
            <v>0</v>
          </cell>
          <cell r="F1915">
            <v>0</v>
          </cell>
          <cell r="H1915" t="str">
            <v>N/A</v>
          </cell>
        </row>
        <row r="1916">
          <cell r="B1916" t="str">
            <v>'315013-0</v>
          </cell>
          <cell r="C1916" t="str">
            <v>D</v>
          </cell>
          <cell r="D1916" t="str">
            <v>LICENSE AGREEMENT DISK PKG (AUS)</v>
          </cell>
          <cell r="E1916">
            <v>0</v>
          </cell>
          <cell r="F1916">
            <v>0</v>
          </cell>
          <cell r="H1916" t="str">
            <v>N/A</v>
          </cell>
        </row>
        <row r="1917">
          <cell r="B1917" t="str">
            <v>'315014-0</v>
          </cell>
          <cell r="C1917" t="str">
            <v>D</v>
          </cell>
          <cell r="D1917" t="str">
            <v>ELECTRA-STAT DEMO PKG</v>
          </cell>
          <cell r="E1917">
            <v>0</v>
          </cell>
          <cell r="F1917">
            <v>0</v>
          </cell>
          <cell r="H1917" t="str">
            <v>N/A</v>
          </cell>
        </row>
        <row r="1918">
          <cell r="B1918" t="str">
            <v>'315015-0</v>
          </cell>
          <cell r="C1918" t="str">
            <v>D</v>
          </cell>
          <cell r="D1918" t="str">
            <v>2-PORT MFG GRN KEY (JAP) 20 UNITS=1 KEY</v>
          </cell>
          <cell r="E1918">
            <v>1.2749999999999999</v>
          </cell>
          <cell r="F1918">
            <v>0</v>
          </cell>
          <cell r="H1918" t="str">
            <v>N/A</v>
          </cell>
        </row>
        <row r="1919">
          <cell r="B1919" t="str">
            <v>'315016-0</v>
          </cell>
          <cell r="D1919" t="str">
            <v>2 PRT MFG GRN KEY(US)100 UNTS = 1 KEY</v>
          </cell>
          <cell r="E1919">
            <v>0.25</v>
          </cell>
          <cell r="F1919">
            <v>0</v>
          </cell>
          <cell r="H1919" t="str">
            <v>N/A</v>
          </cell>
        </row>
        <row r="1920">
          <cell r="B1920" t="str">
            <v>'315017-0</v>
          </cell>
          <cell r="C1920" t="str">
            <v>D</v>
          </cell>
          <cell r="D1920" t="str">
            <v>2 PRT MFG GRN KEY(AUS)20 UNITS = 1 KEY</v>
          </cell>
          <cell r="E1920">
            <v>1.2749999999999999</v>
          </cell>
          <cell r="F1920">
            <v>0</v>
          </cell>
          <cell r="H1920" t="str">
            <v>N/A</v>
          </cell>
        </row>
        <row r="1921">
          <cell r="B1921" t="str">
            <v>'315018-0</v>
          </cell>
          <cell r="C1921" t="str">
            <v>D</v>
          </cell>
          <cell r="D1921" t="str">
            <v>KMM UPGRADE KIT</v>
          </cell>
          <cell r="E1921">
            <v>0</v>
          </cell>
          <cell r="F1921">
            <v>0</v>
          </cell>
          <cell r="H1921" t="str">
            <v>N/A</v>
          </cell>
        </row>
        <row r="1922">
          <cell r="B1922" t="str">
            <v>'315019-0</v>
          </cell>
          <cell r="C1922" t="str">
            <v>D</v>
          </cell>
          <cell r="D1922" t="str">
            <v>KMA UPGRADE KIT (canceled)</v>
          </cell>
          <cell r="E1922">
            <v>0</v>
          </cell>
          <cell r="F1922">
            <v>0</v>
          </cell>
          <cell r="H1922" t="str">
            <v>N/A</v>
          </cell>
        </row>
        <row r="1923">
          <cell r="B1923" t="str">
            <v>'315020-0</v>
          </cell>
          <cell r="C1923" t="str">
            <v>D</v>
          </cell>
          <cell r="D1923" t="str">
            <v>SAT TECNICIAN PKG</v>
          </cell>
          <cell r="E1923">
            <v>0</v>
          </cell>
          <cell r="F1923">
            <v>0</v>
          </cell>
          <cell r="H1923" t="str">
            <v>N/A</v>
          </cell>
        </row>
        <row r="1924">
          <cell r="B1924" t="str">
            <v>'315020-1</v>
          </cell>
          <cell r="C1924" t="str">
            <v>D</v>
          </cell>
          <cell r="D1924" t="str">
            <v>SAT TECHNICIAN PKG (S2000)</v>
          </cell>
          <cell r="E1924">
            <v>0</v>
          </cell>
          <cell r="F1924">
            <v>0</v>
          </cell>
          <cell r="H1924" t="str">
            <v>N/A</v>
          </cell>
        </row>
        <row r="1925">
          <cell r="B1925" t="str">
            <v>'315020-4</v>
          </cell>
          <cell r="C1925" t="str">
            <v>D</v>
          </cell>
          <cell r="D1925" t="str">
            <v>SAT TECHNICIAN PKG  (S4500)</v>
          </cell>
          <cell r="E1925">
            <v>0</v>
          </cell>
          <cell r="F1925">
            <v>0</v>
          </cell>
          <cell r="H1925" t="str">
            <v>N/A</v>
          </cell>
        </row>
        <row r="1926">
          <cell r="B1926" t="str">
            <v>'315020-5</v>
          </cell>
          <cell r="C1926" t="str">
            <v>D</v>
          </cell>
          <cell r="D1926" t="str">
            <v>SAT TECHNICIAN PKG (S5000)</v>
          </cell>
          <cell r="E1926">
            <v>0</v>
          </cell>
          <cell r="F1926">
            <v>0</v>
          </cell>
          <cell r="H1926" t="str">
            <v>N/A</v>
          </cell>
        </row>
        <row r="1927">
          <cell r="B1927" t="str">
            <v>'315020-6</v>
          </cell>
          <cell r="C1927" t="str">
            <v>D</v>
          </cell>
          <cell r="D1927" t="str">
            <v>SAT TECHNICIAN PKG  (S5500)</v>
          </cell>
          <cell r="E1927">
            <v>0</v>
          </cell>
          <cell r="F1927">
            <v>0</v>
          </cell>
          <cell r="H1927" t="str">
            <v>N/A</v>
          </cell>
        </row>
        <row r="1928">
          <cell r="B1928" t="str">
            <v>'315020-8</v>
          </cell>
          <cell r="C1928" t="str">
            <v>D</v>
          </cell>
          <cell r="D1928" t="str">
            <v>SAT TECHNICIAN PKG  (S7000)</v>
          </cell>
          <cell r="E1928">
            <v>0</v>
          </cell>
          <cell r="F1928">
            <v>0</v>
          </cell>
          <cell r="H1928" t="str">
            <v>N/A</v>
          </cell>
        </row>
        <row r="1929">
          <cell r="B1929" t="str">
            <v>'315020-9</v>
          </cell>
          <cell r="C1929" t="str">
            <v>D</v>
          </cell>
          <cell r="D1929" t="str">
            <v>SAT TECHNICIAN PKG  (S8000/R1000)</v>
          </cell>
          <cell r="E1929">
            <v>0</v>
          </cell>
          <cell r="F1929">
            <v>0</v>
          </cell>
          <cell r="H1929" t="str">
            <v>N/A</v>
          </cell>
        </row>
        <row r="1930">
          <cell r="B1930" t="str">
            <v>'315021-0</v>
          </cell>
          <cell r="C1930" t="str">
            <v>D</v>
          </cell>
          <cell r="D1930" t="str">
            <v>SAT END USER PKG</v>
          </cell>
          <cell r="E1930">
            <v>0</v>
          </cell>
          <cell r="F1930">
            <v>0</v>
          </cell>
          <cell r="H1930" t="str">
            <v>N/A</v>
          </cell>
        </row>
        <row r="1931">
          <cell r="B1931" t="str">
            <v>'315021-1</v>
          </cell>
          <cell r="C1931" t="str">
            <v>D</v>
          </cell>
          <cell r="D1931" t="str">
            <v>SAT END USER PKG (S2000)</v>
          </cell>
          <cell r="E1931">
            <v>0</v>
          </cell>
          <cell r="F1931">
            <v>0</v>
          </cell>
          <cell r="H1931" t="str">
            <v>N/A</v>
          </cell>
        </row>
        <row r="1932">
          <cell r="B1932" t="str">
            <v>'315021-4</v>
          </cell>
          <cell r="C1932" t="str">
            <v>D</v>
          </cell>
          <cell r="D1932" t="str">
            <v>SAT END USER PKG (S4500)</v>
          </cell>
          <cell r="E1932">
            <v>0</v>
          </cell>
          <cell r="F1932">
            <v>0</v>
          </cell>
          <cell r="H1932" t="str">
            <v>N/A</v>
          </cell>
        </row>
        <row r="1933">
          <cell r="B1933" t="str">
            <v>'315021-5</v>
          </cell>
          <cell r="C1933" t="str">
            <v>D</v>
          </cell>
          <cell r="D1933" t="str">
            <v>SAT END USER PKG (S5000)</v>
          </cell>
          <cell r="E1933">
            <v>0</v>
          </cell>
          <cell r="F1933">
            <v>0</v>
          </cell>
          <cell r="H1933" t="str">
            <v>N/A</v>
          </cell>
        </row>
        <row r="1934">
          <cell r="B1934" t="str">
            <v>'315021-6</v>
          </cell>
          <cell r="C1934" t="str">
            <v>D</v>
          </cell>
          <cell r="D1934" t="str">
            <v>SAT END USER PKG (S5500)</v>
          </cell>
          <cell r="E1934">
            <v>0</v>
          </cell>
          <cell r="F1934">
            <v>0</v>
          </cell>
          <cell r="H1934" t="str">
            <v>N/A</v>
          </cell>
        </row>
        <row r="1935">
          <cell r="B1935" t="str">
            <v>'315021-9</v>
          </cell>
          <cell r="C1935" t="str">
            <v>D</v>
          </cell>
          <cell r="D1935" t="str">
            <v>SAT END USER PKG (S8000/R1000)</v>
          </cell>
          <cell r="E1935">
            <v>0</v>
          </cell>
          <cell r="F1935">
            <v>0</v>
          </cell>
          <cell r="H1935" t="str">
            <v>N/A</v>
          </cell>
        </row>
        <row r="1936">
          <cell r="B1936" t="str">
            <v>'315023-0</v>
          </cell>
          <cell r="C1936" t="str">
            <v>D</v>
          </cell>
          <cell r="D1936" t="str">
            <v>ELITE LCR KIT</v>
          </cell>
          <cell r="E1936">
            <v>0</v>
          </cell>
          <cell r="F1936">
            <v>0</v>
          </cell>
          <cell r="H1936" t="str">
            <v>N/A</v>
          </cell>
        </row>
        <row r="1937">
          <cell r="B1937" t="str">
            <v>'315024-0</v>
          </cell>
          <cell r="C1937" t="str">
            <v>D</v>
          </cell>
          <cell r="D1937" t="str">
            <v>S2000 UPGRADE KIT</v>
          </cell>
          <cell r="E1937">
            <v>0</v>
          </cell>
          <cell r="F1937">
            <v>0</v>
          </cell>
          <cell r="H1937" t="str">
            <v>N/A</v>
          </cell>
        </row>
        <row r="1938">
          <cell r="B1938" t="str">
            <v>'315024-10</v>
          </cell>
          <cell r="C1938" t="str">
            <v>D</v>
          </cell>
          <cell r="D1938" t="str">
            <v>ELITE 192 SOFTWARE UPGRADE KIT (S8700)</v>
          </cell>
          <cell r="E1938">
            <v>0</v>
          </cell>
          <cell r="F1938">
            <v>0</v>
          </cell>
          <cell r="H1938" t="str">
            <v>N/A</v>
          </cell>
        </row>
        <row r="1939">
          <cell r="B1939" t="str">
            <v>'315024-11</v>
          </cell>
          <cell r="C1939" t="str">
            <v>D</v>
          </cell>
          <cell r="D1939" t="str">
            <v>ELITE 192 SOFTWARE UPGRADE KIT (S9500)</v>
          </cell>
          <cell r="E1939">
            <v>0</v>
          </cell>
          <cell r="F1939">
            <v>0</v>
          </cell>
          <cell r="H1939" t="str">
            <v>N/A</v>
          </cell>
        </row>
        <row r="1940">
          <cell r="B1940" t="str">
            <v>'315024-3</v>
          </cell>
          <cell r="C1940" t="str">
            <v>D</v>
          </cell>
          <cell r="D1940" t="str">
            <v>ELITE 192 SOFTWARE UPGRADE KIT (S4500)</v>
          </cell>
          <cell r="E1940">
            <v>0</v>
          </cell>
          <cell r="F1940">
            <v>0</v>
          </cell>
          <cell r="H1940" t="str">
            <v>N/A</v>
          </cell>
        </row>
        <row r="1941">
          <cell r="B1941" t="str">
            <v>'315024-4</v>
          </cell>
          <cell r="C1941" t="str">
            <v>D</v>
          </cell>
          <cell r="D1941" t="str">
            <v>ELITE 192 SOFTWARE UPGRADE KIT (S5000)</v>
          </cell>
          <cell r="E1941">
            <v>0</v>
          </cell>
          <cell r="F1941">
            <v>0</v>
          </cell>
          <cell r="H1941" t="str">
            <v>N/A</v>
          </cell>
        </row>
        <row r="1942">
          <cell r="B1942" t="str">
            <v>'315024-5</v>
          </cell>
          <cell r="C1942" t="str">
            <v>D</v>
          </cell>
          <cell r="D1942" t="str">
            <v>ELITE 192 SOFTWARE UPGRADE KIT (S5500)</v>
          </cell>
          <cell r="E1942">
            <v>0</v>
          </cell>
          <cell r="F1942">
            <v>0</v>
          </cell>
          <cell r="H1942" t="str">
            <v>N/A</v>
          </cell>
        </row>
        <row r="1943">
          <cell r="B1943" t="str">
            <v>'315024-6</v>
          </cell>
          <cell r="C1943" t="str">
            <v>D</v>
          </cell>
          <cell r="D1943" t="str">
            <v>ELITE 192 SOFTWARE UPGRADE KIT (S6000)</v>
          </cell>
          <cell r="E1943">
            <v>0</v>
          </cell>
          <cell r="F1943">
            <v>0</v>
          </cell>
          <cell r="H1943" t="str">
            <v>N/A</v>
          </cell>
        </row>
        <row r="1944">
          <cell r="B1944" t="str">
            <v>'315024-7</v>
          </cell>
          <cell r="C1944" t="str">
            <v>D</v>
          </cell>
          <cell r="D1944" t="str">
            <v>ELITE 192 SOFTWARE UPGRADE KIT (S7000)</v>
          </cell>
          <cell r="E1944">
            <v>0</v>
          </cell>
          <cell r="F1944">
            <v>0</v>
          </cell>
          <cell r="H1944" t="str">
            <v>N/A</v>
          </cell>
        </row>
        <row r="1945">
          <cell r="B1945" t="str">
            <v>'315024-8</v>
          </cell>
          <cell r="C1945" t="str">
            <v>D</v>
          </cell>
          <cell r="D1945" t="str">
            <v>ELITE 192 SOFTWARE UPGRADE KIT (S8000)</v>
          </cell>
          <cell r="E1945">
            <v>0</v>
          </cell>
          <cell r="F1945">
            <v>0</v>
          </cell>
          <cell r="H1945" t="str">
            <v>N/A</v>
          </cell>
        </row>
        <row r="1946">
          <cell r="B1946" t="str">
            <v>'315025-0</v>
          </cell>
          <cell r="C1946" t="str">
            <v>D</v>
          </cell>
          <cell r="D1946" t="str">
            <v>ELECTRA-MAIL Y2K PATCH KIT</v>
          </cell>
          <cell r="E1946">
            <v>0</v>
          </cell>
          <cell r="F1946">
            <v>0</v>
          </cell>
          <cell r="H1946" t="str">
            <v>N/A</v>
          </cell>
        </row>
        <row r="1947">
          <cell r="B1947" t="str">
            <v>'315026-0</v>
          </cell>
          <cell r="D1947" t="str">
            <v>LANG.UPGRADE(US)KEY=10/UNITS</v>
          </cell>
          <cell r="E1947">
            <v>178.5</v>
          </cell>
          <cell r="F1947">
            <v>0</v>
          </cell>
          <cell r="H1947" t="str">
            <v>N/A</v>
          </cell>
        </row>
        <row r="1948">
          <cell r="B1948" t="str">
            <v>'315027-0</v>
          </cell>
          <cell r="C1948" t="str">
            <v>D</v>
          </cell>
          <cell r="D1948" t="str">
            <v>UPG GRN KEY(JPN) 20 UNIT/2 PORT DUPLICAT</v>
          </cell>
          <cell r="E1948">
            <v>0</v>
          </cell>
          <cell r="F1948">
            <v>0</v>
          </cell>
          <cell r="H1948" t="str">
            <v>N/A</v>
          </cell>
        </row>
        <row r="1949">
          <cell r="B1949" t="str">
            <v>'315028-10</v>
          </cell>
          <cell r="C1949" t="str">
            <v>D</v>
          </cell>
          <cell r="D1949" t="str">
            <v>ELITE 48 SOFTWARE UPGRADE KIT (S9500)</v>
          </cell>
          <cell r="E1949">
            <v>0</v>
          </cell>
          <cell r="F1949">
            <v>0</v>
          </cell>
          <cell r="H1949" t="str">
            <v>N/A</v>
          </cell>
        </row>
        <row r="1950">
          <cell r="B1950" t="str">
            <v>'315028-2</v>
          </cell>
          <cell r="C1950" t="str">
            <v>D</v>
          </cell>
          <cell r="D1950" t="str">
            <v>ELITE 48 SOFTWARE UPGRADE KIT (S4500)</v>
          </cell>
          <cell r="E1950">
            <v>0</v>
          </cell>
          <cell r="F1950">
            <v>0</v>
          </cell>
          <cell r="H1950" t="str">
            <v>N/A</v>
          </cell>
        </row>
        <row r="1951">
          <cell r="B1951" t="str">
            <v>'315028-3</v>
          </cell>
          <cell r="C1951" t="str">
            <v>D</v>
          </cell>
          <cell r="D1951" t="str">
            <v>ELITE 48 SOFTWARE UPGRADE KIT (S5000)</v>
          </cell>
          <cell r="E1951">
            <v>0</v>
          </cell>
          <cell r="F1951">
            <v>0</v>
          </cell>
          <cell r="H1951" t="str">
            <v>N/A</v>
          </cell>
        </row>
        <row r="1952">
          <cell r="B1952" t="str">
            <v>'315028-4</v>
          </cell>
          <cell r="C1952" t="str">
            <v>D</v>
          </cell>
          <cell r="D1952" t="str">
            <v>ELITE 48 SOFTWARE UPGRADE KIT (S5500)</v>
          </cell>
          <cell r="E1952">
            <v>0</v>
          </cell>
          <cell r="F1952">
            <v>0</v>
          </cell>
          <cell r="H1952" t="str">
            <v>N/A</v>
          </cell>
        </row>
        <row r="1953">
          <cell r="B1953" t="str">
            <v>'315028-5</v>
          </cell>
          <cell r="C1953" t="str">
            <v>D</v>
          </cell>
          <cell r="D1953" t="str">
            <v>ELITE 48 SOFTWARE UPGRADE KIT (S6000)</v>
          </cell>
          <cell r="E1953">
            <v>0</v>
          </cell>
          <cell r="F1953">
            <v>0</v>
          </cell>
          <cell r="H1953" t="str">
            <v>N/A</v>
          </cell>
        </row>
        <row r="1954">
          <cell r="B1954" t="str">
            <v>'315028-6</v>
          </cell>
          <cell r="C1954" t="str">
            <v>D</v>
          </cell>
          <cell r="D1954" t="str">
            <v>ELITE 48 SOFTWARE UPGRADE KIT (S7000)</v>
          </cell>
          <cell r="E1954">
            <v>0</v>
          </cell>
          <cell r="F1954">
            <v>0</v>
          </cell>
          <cell r="H1954" t="str">
            <v>N/A</v>
          </cell>
        </row>
        <row r="1955">
          <cell r="B1955" t="str">
            <v>'315028-7</v>
          </cell>
          <cell r="C1955" t="str">
            <v>D</v>
          </cell>
          <cell r="D1955" t="str">
            <v>ELITE 48 SOFTWARE UPGRADE KIT (S8000)</v>
          </cell>
          <cell r="E1955">
            <v>0</v>
          </cell>
          <cell r="F1955">
            <v>0</v>
          </cell>
          <cell r="H1955" t="str">
            <v>N/A</v>
          </cell>
        </row>
        <row r="1956">
          <cell r="B1956" t="str">
            <v>'315028-9</v>
          </cell>
          <cell r="C1956" t="str">
            <v>D</v>
          </cell>
          <cell r="D1956" t="str">
            <v>ELITE 48 SOFTWARE UPGRADE KIT (S8700)</v>
          </cell>
          <cell r="E1956">
            <v>0</v>
          </cell>
          <cell r="F1956">
            <v>0</v>
          </cell>
          <cell r="H1956" t="str">
            <v>N/A</v>
          </cell>
        </row>
        <row r="1957">
          <cell r="B1957" t="str">
            <v>'315029-0</v>
          </cell>
          <cell r="C1957" t="str">
            <v>D</v>
          </cell>
          <cell r="D1957" t="str">
            <v>FMS 2 PORT MFG GREEN KEY (USA) 100/UNITS</v>
          </cell>
          <cell r="E1957">
            <v>0.255</v>
          </cell>
          <cell r="F1957">
            <v>0</v>
          </cell>
          <cell r="H1957" t="str">
            <v>N/A</v>
          </cell>
        </row>
        <row r="1958">
          <cell r="B1958" t="str">
            <v>'315030-0</v>
          </cell>
          <cell r="C1958" t="str">
            <v>D</v>
          </cell>
          <cell r="D1958" t="str">
            <v>FMS 4 PORT MFG GREEN KEY (USA) 100/UNITS</v>
          </cell>
          <cell r="E1958">
            <v>0.255</v>
          </cell>
          <cell r="F1958">
            <v>0</v>
          </cell>
          <cell r="H1958" t="str">
            <v>N/A</v>
          </cell>
        </row>
        <row r="1959">
          <cell r="B1959" t="str">
            <v>'315032-0</v>
          </cell>
          <cell r="C1959" t="str">
            <v>D</v>
          </cell>
          <cell r="D1959" t="str">
            <v>FMS 2 PRT MFG GRN KEY(AUS)20-UNITS=1KEY</v>
          </cell>
          <cell r="E1959">
            <v>1.2749999999999999</v>
          </cell>
          <cell r="F1959">
            <v>0</v>
          </cell>
          <cell r="H1959" t="str">
            <v>N/A</v>
          </cell>
        </row>
        <row r="1960">
          <cell r="B1960" t="str">
            <v>'315033-0</v>
          </cell>
          <cell r="C1960" t="str">
            <v>D</v>
          </cell>
          <cell r="D1960" t="str">
            <v>FMS 4 PRT MFG GRN KEY(AUS)20-UNITS=1KEY</v>
          </cell>
          <cell r="E1960">
            <v>1.2749999999999999</v>
          </cell>
          <cell r="F1960">
            <v>0</v>
          </cell>
          <cell r="H1960" t="str">
            <v>N/A</v>
          </cell>
        </row>
        <row r="1961">
          <cell r="B1961" t="str">
            <v>'315034-0</v>
          </cell>
          <cell r="C1961" t="str">
            <v>H</v>
          </cell>
          <cell r="D1961" t="str">
            <v>ELITE MAIL LTD. UPGR GREEN KEY(50 UNITS)</v>
          </cell>
          <cell r="E1961">
            <v>234.6</v>
          </cell>
          <cell r="F1961">
            <v>0</v>
          </cell>
          <cell r="H1961" t="str">
            <v>N/A</v>
          </cell>
        </row>
        <row r="1962">
          <cell r="B1962" t="str">
            <v>'315035-0</v>
          </cell>
          <cell r="C1962" t="str">
            <v>D</v>
          </cell>
          <cell r="D1962" t="str">
            <v>PORT UPGRD GRN KEY FMS(50)(AUS)</v>
          </cell>
          <cell r="E1962">
            <v>234.6</v>
          </cell>
          <cell r="F1962">
            <v>0</v>
          </cell>
          <cell r="H1962" t="str">
            <v>N/A</v>
          </cell>
        </row>
        <row r="1963">
          <cell r="B1963" t="str">
            <v>'315036-0</v>
          </cell>
          <cell r="C1963" t="str">
            <v>D</v>
          </cell>
          <cell r="D1963" t="str">
            <v>SOFTKEY UPGRADE GRN KEY FMS (AUS)</v>
          </cell>
          <cell r="E1963">
            <v>255</v>
          </cell>
          <cell r="F1963">
            <v>0</v>
          </cell>
          <cell r="H1963" t="str">
            <v>N/A</v>
          </cell>
        </row>
        <row r="1964">
          <cell r="B1964" t="str">
            <v>'315037-0</v>
          </cell>
          <cell r="C1964" t="str">
            <v>D</v>
          </cell>
          <cell r="D1964" t="str">
            <v>INFOSET VOICE MAIL GREEN KEY</v>
          </cell>
          <cell r="E1964">
            <v>0.27029999999999998</v>
          </cell>
          <cell r="F1964">
            <v>0</v>
          </cell>
          <cell r="H1964" t="str">
            <v>N/A</v>
          </cell>
        </row>
        <row r="1965">
          <cell r="B1965" t="str">
            <v>'315038-0</v>
          </cell>
          <cell r="C1965" t="str">
            <v>D</v>
          </cell>
          <cell r="D1965" t="str">
            <v>MIFM-U10 SOFTWARE UPGRADE KIT</v>
          </cell>
          <cell r="E1965">
            <v>0</v>
          </cell>
          <cell r="F1965">
            <v>0</v>
          </cell>
          <cell r="H1965" t="str">
            <v>N/A</v>
          </cell>
        </row>
        <row r="1966">
          <cell r="B1966" t="str">
            <v>'315038-1</v>
          </cell>
          <cell r="C1966" t="str">
            <v>D</v>
          </cell>
          <cell r="D1966" t="str">
            <v>MIFM-U10 SOFTWARE UPGRADE KIT (V3.0)</v>
          </cell>
          <cell r="E1966">
            <v>0</v>
          </cell>
          <cell r="F1966">
            <v>0</v>
          </cell>
          <cell r="H1966" t="str">
            <v>N/A</v>
          </cell>
        </row>
        <row r="1967">
          <cell r="B1967" t="str">
            <v>'315038-3</v>
          </cell>
          <cell r="C1967" t="str">
            <v>D</v>
          </cell>
          <cell r="D1967" t="str">
            <v>MIFM-U10 UPGR. KIT  750763</v>
          </cell>
          <cell r="E1967">
            <v>0</v>
          </cell>
          <cell r="F1967">
            <v>0</v>
          </cell>
          <cell r="H1967" t="str">
            <v>N/A</v>
          </cell>
        </row>
        <row r="1968">
          <cell r="B1968" t="str">
            <v>'315039-0</v>
          </cell>
          <cell r="C1968" t="str">
            <v>D</v>
          </cell>
          <cell r="D1968" t="str">
            <v>MFG GRN KEY FMS-B10 2 PORT (100 UNITS)</v>
          </cell>
          <cell r="E1968">
            <v>0</v>
          </cell>
          <cell r="F1968">
            <v>0</v>
          </cell>
          <cell r="H1968" t="str">
            <v>N/A</v>
          </cell>
        </row>
        <row r="1969">
          <cell r="B1969" t="str">
            <v>'315042-0</v>
          </cell>
          <cell r="C1969" t="str">
            <v>D</v>
          </cell>
          <cell r="D1969" t="str">
            <v>PRT(1)-U10 SOFTWARE UPGRADE KIT</v>
          </cell>
          <cell r="E1969">
            <v>0</v>
          </cell>
          <cell r="F1969">
            <v>0</v>
          </cell>
          <cell r="H1969" t="str">
            <v>N/A</v>
          </cell>
        </row>
        <row r="1970">
          <cell r="B1970" t="str">
            <v>'315042-2</v>
          </cell>
          <cell r="C1970" t="str">
            <v>D</v>
          </cell>
          <cell r="D1970" t="str">
            <v>PRT(1)-U10 SOFTWARE UPGRADE KIT 750761</v>
          </cell>
          <cell r="E1970">
            <v>0</v>
          </cell>
          <cell r="F1970">
            <v>0</v>
          </cell>
          <cell r="H1970" t="str">
            <v>N/A</v>
          </cell>
        </row>
        <row r="1971">
          <cell r="B1971" t="str">
            <v>'315043-0</v>
          </cell>
          <cell r="D1971" t="str">
            <v>CLIENT KEY; ACD PLUS  (DONGLE)</v>
          </cell>
          <cell r="E1971">
            <v>29.58</v>
          </cell>
          <cell r="F1971">
            <v>0</v>
          </cell>
          <cell r="H1971" t="str">
            <v>N/A</v>
          </cell>
        </row>
        <row r="1972">
          <cell r="B1972" t="str">
            <v>'315044-0</v>
          </cell>
          <cell r="C1972" t="str">
            <v>D</v>
          </cell>
          <cell r="D1972" t="str">
            <v>ELITE MAIL VMS CALLER ID UPGRADE KIT</v>
          </cell>
          <cell r="E1972">
            <v>0</v>
          </cell>
          <cell r="F1972">
            <v>0</v>
          </cell>
          <cell r="H1972" t="str">
            <v>N/A</v>
          </cell>
        </row>
        <row r="1973">
          <cell r="B1973" t="str">
            <v>'315045-0</v>
          </cell>
          <cell r="C1973" t="str">
            <v>D</v>
          </cell>
          <cell r="D1973" t="str">
            <v>ELITE MAIL LTD. FMS CALLER ID UPGR. KIT</v>
          </cell>
          <cell r="E1973">
            <v>0</v>
          </cell>
          <cell r="F1973">
            <v>0</v>
          </cell>
          <cell r="H1973" t="str">
            <v>N/A</v>
          </cell>
        </row>
        <row r="1974">
          <cell r="B1974" t="str">
            <v>'315046-0</v>
          </cell>
          <cell r="C1974" t="str">
            <v>D</v>
          </cell>
          <cell r="D1974" t="str">
            <v>FMS 4 PORT MFG. GRN KEY(20 PER)JAPAN</v>
          </cell>
          <cell r="E1974">
            <v>1.2749999999999999</v>
          </cell>
          <cell r="F1974">
            <v>0</v>
          </cell>
          <cell r="H1974" t="str">
            <v>N/A</v>
          </cell>
        </row>
        <row r="1975">
          <cell r="B1975" t="str">
            <v>'315047-0</v>
          </cell>
          <cell r="C1975" t="str">
            <v>D</v>
          </cell>
          <cell r="D1975" t="str">
            <v>GRN KEY XEN ALPHA VMS(2)(100 UNITS)</v>
          </cell>
          <cell r="E1975">
            <v>0.255</v>
          </cell>
          <cell r="F1975">
            <v>0</v>
          </cell>
          <cell r="H1975" t="str">
            <v>N/A</v>
          </cell>
        </row>
        <row r="1976">
          <cell r="B1976" t="str">
            <v>'315048-0</v>
          </cell>
          <cell r="C1976" t="str">
            <v>D</v>
          </cell>
          <cell r="D1976" t="str">
            <v>LANGUAGE UPGRADE KEY; JAPAN</v>
          </cell>
          <cell r="E1976">
            <v>1785</v>
          </cell>
          <cell r="F1976">
            <v>0</v>
          </cell>
          <cell r="H1976" t="str">
            <v>N/A</v>
          </cell>
        </row>
        <row r="1977">
          <cell r="B1977" t="str">
            <v>'315050-0</v>
          </cell>
          <cell r="C1977" t="str">
            <v>D</v>
          </cell>
          <cell r="D1977" t="str">
            <v>ELITE MAIL HDD REPLACEMENT KIT (2 PORT)</v>
          </cell>
          <cell r="E1977">
            <v>0</v>
          </cell>
          <cell r="F1977">
            <v>0</v>
          </cell>
          <cell r="H1977" t="str">
            <v>N/A</v>
          </cell>
        </row>
        <row r="1978">
          <cell r="B1978" t="str">
            <v>'315051-0</v>
          </cell>
          <cell r="C1978" t="str">
            <v>D</v>
          </cell>
          <cell r="D1978" t="str">
            <v>ELITE MAIL HDD REPLACEMENT KIT (4 PORT)</v>
          </cell>
          <cell r="E1978">
            <v>0</v>
          </cell>
          <cell r="F1978">
            <v>0</v>
          </cell>
          <cell r="H1978" t="str">
            <v>N/A</v>
          </cell>
        </row>
        <row r="1979">
          <cell r="B1979" t="str">
            <v>'315052-0</v>
          </cell>
          <cell r="C1979" t="str">
            <v>D</v>
          </cell>
          <cell r="D1979" t="str">
            <v>ELITE MAIL HDD REPLACEMENT KIT (8 PORT)</v>
          </cell>
          <cell r="E1979">
            <v>0</v>
          </cell>
          <cell r="F1979">
            <v>0</v>
          </cell>
          <cell r="H1979" t="str">
            <v>N/A</v>
          </cell>
        </row>
        <row r="1980">
          <cell r="B1980" t="str">
            <v>'315053-0</v>
          </cell>
          <cell r="C1980" t="str">
            <v>D</v>
          </cell>
          <cell r="D1980" t="str">
            <v>BSU(2)-U2 SOFTWARE UPGRADE KIT</v>
          </cell>
          <cell r="E1980">
            <v>0</v>
          </cell>
          <cell r="F1980">
            <v>0</v>
          </cell>
          <cell r="H1980" t="str">
            <v>N/A</v>
          </cell>
        </row>
        <row r="1981">
          <cell r="B1981" t="str">
            <v>'315054-0</v>
          </cell>
          <cell r="C1981" t="str">
            <v>D</v>
          </cell>
          <cell r="D1981" t="str">
            <v>ELITE CALL ANALYST LITE CD (KIT)</v>
          </cell>
          <cell r="E1981">
            <v>0</v>
          </cell>
          <cell r="F1981">
            <v>0</v>
          </cell>
          <cell r="H1981" t="str">
            <v>N/A</v>
          </cell>
        </row>
        <row r="1982">
          <cell r="B1982" t="str">
            <v>'315055-0</v>
          </cell>
          <cell r="C1982" t="str">
            <v>D</v>
          </cell>
          <cell r="D1982" t="str">
            <v>ELITE CALL ANALYST LITE PKG (W/MIFM-U10)</v>
          </cell>
          <cell r="E1982">
            <v>0</v>
          </cell>
          <cell r="F1982">
            <v>0</v>
          </cell>
          <cell r="H1982" t="str">
            <v>N/A</v>
          </cell>
        </row>
        <row r="1983">
          <cell r="B1983" t="str">
            <v>'315056-0</v>
          </cell>
          <cell r="C1983" t="str">
            <v>D</v>
          </cell>
          <cell r="D1983" t="str">
            <v>ELITE CALL ANALYST CD (KIT)</v>
          </cell>
          <cell r="E1983">
            <v>0</v>
          </cell>
          <cell r="F1983">
            <v>0</v>
          </cell>
          <cell r="H1983" t="str">
            <v>N/A</v>
          </cell>
        </row>
        <row r="1984">
          <cell r="B1984" t="str">
            <v>'315057-0</v>
          </cell>
          <cell r="C1984" t="str">
            <v>D</v>
          </cell>
          <cell r="D1984" t="str">
            <v>ELITE CALL ANALYST W/NTWK CLIENT</v>
          </cell>
          <cell r="E1984">
            <v>0</v>
          </cell>
          <cell r="F1984">
            <v>0</v>
          </cell>
          <cell r="H1984" t="str">
            <v>N/A</v>
          </cell>
        </row>
        <row r="1985">
          <cell r="B1985" t="str">
            <v>'315058-0</v>
          </cell>
          <cell r="C1985" t="str">
            <v>I</v>
          </cell>
          <cell r="D1985" t="str">
            <v>MFG. GREEN KEY; ELITE CTI (100 per key)</v>
          </cell>
          <cell r="E1985">
            <v>0.255</v>
          </cell>
          <cell r="F1985">
            <v>0</v>
          </cell>
          <cell r="H1985" t="str">
            <v>N/A</v>
          </cell>
        </row>
        <row r="1986">
          <cell r="B1986" t="str">
            <v>'315059-0</v>
          </cell>
          <cell r="D1986" t="str">
            <v>MFG. GREEN KEY; ELITE VP-U10 (100 P/KEY)</v>
          </cell>
          <cell r="E1986">
            <v>0.255</v>
          </cell>
          <cell r="F1986">
            <v>0</v>
          </cell>
          <cell r="H1986" t="str">
            <v>N/A</v>
          </cell>
        </row>
        <row r="1987">
          <cell r="B1987" t="str">
            <v>'315062-0</v>
          </cell>
          <cell r="C1987" t="str">
            <v>D</v>
          </cell>
          <cell r="D1987" t="str">
            <v>FMS 8 PORT MFG. GREEN KEY (100 UNITS)</v>
          </cell>
          <cell r="E1987">
            <v>0.255</v>
          </cell>
          <cell r="F1987">
            <v>0</v>
          </cell>
          <cell r="H1987" t="str">
            <v>N/A</v>
          </cell>
        </row>
        <row r="1988">
          <cell r="B1988" t="str">
            <v>'315063-0</v>
          </cell>
          <cell r="C1988" t="str">
            <v>D</v>
          </cell>
          <cell r="D1988" t="str">
            <v>MFG.GREEN KEY VMS-B11(TAMURA)(100 UNITS)</v>
          </cell>
          <cell r="E1988">
            <v>0.255</v>
          </cell>
          <cell r="F1988">
            <v>0</v>
          </cell>
          <cell r="H1988" t="str">
            <v>N/A</v>
          </cell>
        </row>
        <row r="1989">
          <cell r="B1989" t="str">
            <v>'315064-0</v>
          </cell>
          <cell r="C1989" t="str">
            <v>D</v>
          </cell>
          <cell r="D1989" t="str">
            <v>CMS-U10 2 PT MFG GRN KEY (100 UNITS)</v>
          </cell>
          <cell r="E1989">
            <v>0.255</v>
          </cell>
          <cell r="F1989">
            <v>0</v>
          </cell>
          <cell r="H1989" t="str">
            <v>N/A</v>
          </cell>
        </row>
        <row r="1990">
          <cell r="B1990" t="str">
            <v>'315065-0</v>
          </cell>
          <cell r="C1990" t="str">
            <v>D</v>
          </cell>
          <cell r="D1990" t="str">
            <v>CMS-U10 4 PT MFG GRN KEY (100 UNITS)</v>
          </cell>
          <cell r="E1990">
            <v>0.255</v>
          </cell>
          <cell r="F1990">
            <v>0</v>
          </cell>
          <cell r="H1990" t="str">
            <v>N/A</v>
          </cell>
        </row>
        <row r="1991">
          <cell r="B1991" t="str">
            <v>'315066-0</v>
          </cell>
          <cell r="C1991" t="str">
            <v>D</v>
          </cell>
          <cell r="D1991" t="str">
            <v>CMS 2 TO 4 PORT UPGRADE DONGLE (50 UNITS</v>
          </cell>
          <cell r="E1991">
            <v>234.6</v>
          </cell>
          <cell r="F1991">
            <v>0</v>
          </cell>
          <cell r="H1991" t="str">
            <v>N/A</v>
          </cell>
        </row>
        <row r="1992">
          <cell r="B1992" t="str">
            <v>'315067-0</v>
          </cell>
          <cell r="C1992" t="str">
            <v>D</v>
          </cell>
          <cell r="D1992" t="str">
            <v>ACD PLUS UPGRADE KIT</v>
          </cell>
          <cell r="E1992">
            <v>0</v>
          </cell>
          <cell r="F1992">
            <v>0</v>
          </cell>
          <cell r="H1992" t="str">
            <v>N/A</v>
          </cell>
        </row>
        <row r="1993">
          <cell r="B1993" t="str">
            <v>'315068-0</v>
          </cell>
          <cell r="C1993" t="str">
            <v>D</v>
          </cell>
          <cell r="D1993" t="str">
            <v>VOIP GATEWAY ENHANCEMENT KIT  (V3.0 S/W)</v>
          </cell>
          <cell r="E1993">
            <v>0</v>
          </cell>
          <cell r="F1993">
            <v>0</v>
          </cell>
          <cell r="H1993" t="str">
            <v>N/A</v>
          </cell>
        </row>
        <row r="1994">
          <cell r="B1994" t="str">
            <v>'315069-0</v>
          </cell>
          <cell r="C1994" t="str">
            <v>D</v>
          </cell>
          <cell r="D1994" t="str">
            <v>CCH(4)-U10 SW UPGRADE KIT  750762</v>
          </cell>
          <cell r="E1994">
            <v>0</v>
          </cell>
          <cell r="F1994">
            <v>0</v>
          </cell>
          <cell r="H1994" t="str">
            <v>N/A</v>
          </cell>
        </row>
        <row r="1995">
          <cell r="B1995" t="str">
            <v>'315071-0</v>
          </cell>
          <cell r="C1995" t="str">
            <v>D</v>
          </cell>
          <cell r="D1995" t="str">
            <v>VMS-U30 HDD REPLACEMENT KIT (2 PORT)</v>
          </cell>
          <cell r="E1995">
            <v>0</v>
          </cell>
          <cell r="F1995">
            <v>0</v>
          </cell>
          <cell r="H1995" t="str">
            <v>N/A</v>
          </cell>
        </row>
        <row r="1996">
          <cell r="B1996" t="str">
            <v>'315072-0</v>
          </cell>
          <cell r="C1996" t="str">
            <v>D</v>
          </cell>
          <cell r="D1996" t="str">
            <v>VMS-U30 HDD REPLACEMENT KIT (4 PORT)</v>
          </cell>
          <cell r="E1996">
            <v>0</v>
          </cell>
          <cell r="F1996">
            <v>0</v>
          </cell>
          <cell r="H1996" t="str">
            <v>N/A</v>
          </cell>
        </row>
        <row r="1997">
          <cell r="B1997" t="str">
            <v>'315073-0</v>
          </cell>
          <cell r="C1997" t="str">
            <v>D</v>
          </cell>
          <cell r="D1997" t="str">
            <v>VMS-U30 HDD REPLACEMENT KIT (8 PORT)</v>
          </cell>
          <cell r="E1997">
            <v>0</v>
          </cell>
          <cell r="F1997">
            <v>0</v>
          </cell>
          <cell r="H1997" t="str">
            <v>N/A</v>
          </cell>
        </row>
        <row r="1998">
          <cell r="B1998" t="str">
            <v>'315074-0</v>
          </cell>
          <cell r="C1998" t="str">
            <v>I</v>
          </cell>
          <cell r="D1998" t="str">
            <v>PC ATTENDANT CLIENT KEY</v>
          </cell>
          <cell r="E1998">
            <v>29.58</v>
          </cell>
          <cell r="F1998">
            <v>0</v>
          </cell>
          <cell r="H1998" t="str">
            <v>N/A</v>
          </cell>
        </row>
        <row r="1999">
          <cell r="B1999" t="str">
            <v>'315075-1</v>
          </cell>
          <cell r="C1999" t="str">
            <v>D</v>
          </cell>
          <cell r="D1999" t="str">
            <v>CPUI R1700 UPGRADE KIT</v>
          </cell>
          <cell r="E1999">
            <v>0</v>
          </cell>
          <cell r="F1999">
            <v>0</v>
          </cell>
          <cell r="H1999" t="str">
            <v>N/A</v>
          </cell>
        </row>
        <row r="2000">
          <cell r="B2000" t="str">
            <v>'315075-2</v>
          </cell>
          <cell r="C2000" t="str">
            <v>D</v>
          </cell>
          <cell r="D2000" t="str">
            <v>CPUI R2000 UPGRADE KIT</v>
          </cell>
          <cell r="E2000">
            <v>0</v>
          </cell>
          <cell r="F2000">
            <v>0</v>
          </cell>
          <cell r="H2000" t="str">
            <v>N/A</v>
          </cell>
        </row>
        <row r="2001">
          <cell r="B2001" t="str">
            <v>'315075-4</v>
          </cell>
          <cell r="C2001" t="str">
            <v>P</v>
          </cell>
          <cell r="D2001" t="str">
            <v>CPUI R3500 UPGRADE KIT</v>
          </cell>
          <cell r="E2001">
            <v>0</v>
          </cell>
          <cell r="F2001">
            <v>0</v>
          </cell>
          <cell r="H2001" t="str">
            <v>N/A</v>
          </cell>
        </row>
        <row r="2002">
          <cell r="B2002" t="str">
            <v>'315075-5</v>
          </cell>
          <cell r="C2002" t="str">
            <v>P</v>
          </cell>
          <cell r="D2002" t="str">
            <v>CPUI R3000 UPGRADE KIT</v>
          </cell>
          <cell r="E2002">
            <v>0</v>
          </cell>
          <cell r="F2002">
            <v>0</v>
          </cell>
          <cell r="H2002" t="str">
            <v>N/A</v>
          </cell>
        </row>
        <row r="2003">
          <cell r="B2003" t="str">
            <v>'315076-0</v>
          </cell>
          <cell r="C2003" t="str">
            <v>D</v>
          </cell>
          <cell r="D2003" t="str">
            <v>RTD LICENSE KEY KIT</v>
          </cell>
          <cell r="E2003">
            <v>0</v>
          </cell>
          <cell r="F2003">
            <v>0</v>
          </cell>
          <cell r="H2003" t="str">
            <v>N/A</v>
          </cell>
        </row>
        <row r="2004">
          <cell r="B2004" t="str">
            <v>'315077-0</v>
          </cell>
          <cell r="C2004" t="str">
            <v>P</v>
          </cell>
          <cell r="D2004" t="str">
            <v>RTD LICENSE KEY  (DONGLE)</v>
          </cell>
          <cell r="E2004">
            <v>29.58</v>
          </cell>
          <cell r="F2004">
            <v>0</v>
          </cell>
          <cell r="H2004" t="str">
            <v>N/A</v>
          </cell>
        </row>
        <row r="2005">
          <cell r="B2005" t="str">
            <v>'315078-0</v>
          </cell>
          <cell r="C2005" t="str">
            <v>D</v>
          </cell>
          <cell r="D2005" t="str">
            <v>ELITE APPS PC ATTENDANT</v>
          </cell>
          <cell r="E2005">
            <v>0</v>
          </cell>
          <cell r="F2005">
            <v>0</v>
          </cell>
          <cell r="H2005" t="str">
            <v>N/A</v>
          </cell>
        </row>
        <row r="2006">
          <cell r="B2006" t="str">
            <v>'315081-0</v>
          </cell>
          <cell r="C2006" t="str">
            <v>D</v>
          </cell>
          <cell r="D2006" t="str">
            <v>RTD UPGRADE KIT FOR ACD+</v>
          </cell>
          <cell r="E2006">
            <v>0</v>
          </cell>
          <cell r="F2006">
            <v>0</v>
          </cell>
          <cell r="H2006" t="str">
            <v>N/A</v>
          </cell>
        </row>
        <row r="2007">
          <cell r="B2007" t="str">
            <v>'315098-0</v>
          </cell>
          <cell r="C2007" t="str">
            <v>I</v>
          </cell>
          <cell r="D2007" t="str">
            <v>GRN KEY - LINUX 4-PORT (100 LICENSES)</v>
          </cell>
          <cell r="E2007">
            <v>0.3</v>
          </cell>
          <cell r="F2007">
            <v>0</v>
          </cell>
          <cell r="H2007" t="str">
            <v>N/A</v>
          </cell>
        </row>
        <row r="2008">
          <cell r="B2008" t="str">
            <v>'315099-0</v>
          </cell>
          <cell r="C2008" t="str">
            <v>I</v>
          </cell>
          <cell r="D2008" t="str">
            <v>GRN KEY WINDOWS NT 4 PORT (100 LICENSES)</v>
          </cell>
          <cell r="E2008">
            <v>0.3</v>
          </cell>
          <cell r="F2008">
            <v>0</v>
          </cell>
          <cell r="H2008" t="str">
            <v>N/A</v>
          </cell>
        </row>
        <row r="2009">
          <cell r="B2009" t="str">
            <v>'315100-0</v>
          </cell>
          <cell r="C2009" t="str">
            <v>I</v>
          </cell>
          <cell r="D2009" t="str">
            <v>UPGRADE GRN KEY CTI LITE; 4 PRT(100 LIC)</v>
          </cell>
          <cell r="E2009">
            <v>0</v>
          </cell>
          <cell r="F2009">
            <v>0</v>
          </cell>
          <cell r="H2009" t="str">
            <v>N/A</v>
          </cell>
        </row>
        <row r="2010">
          <cell r="B2010" t="str">
            <v>'315102-0</v>
          </cell>
          <cell r="D2010" t="str">
            <v>PC ATTENDANT CLIENT KEY (USB)</v>
          </cell>
          <cell r="E2010">
            <v>29.58</v>
          </cell>
          <cell r="F2010">
            <v>0</v>
          </cell>
          <cell r="H2010" t="str">
            <v>N/A</v>
          </cell>
        </row>
        <row r="2011">
          <cell r="B2011" t="str">
            <v>'315103-0</v>
          </cell>
          <cell r="D2011" t="str">
            <v>RTD LICENSE KEY (USB)</v>
          </cell>
          <cell r="E2011">
            <v>29.58</v>
          </cell>
          <cell r="F2011">
            <v>0</v>
          </cell>
          <cell r="H2011" t="str">
            <v>N/A</v>
          </cell>
        </row>
        <row r="2012">
          <cell r="B2012" t="str">
            <v>'315104-0</v>
          </cell>
          <cell r="D2012" t="str">
            <v>ACD PLUS CLIENT KEY (USB)</v>
          </cell>
          <cell r="E2012">
            <v>29.58</v>
          </cell>
          <cell r="F2012">
            <v>0</v>
          </cell>
          <cell r="H2012" t="str">
            <v>N/A</v>
          </cell>
        </row>
        <row r="2013">
          <cell r="B2013" t="str">
            <v>'315107-0</v>
          </cell>
          <cell r="C2013" t="str">
            <v>I</v>
          </cell>
          <cell r="D2013" t="str">
            <v>IPK Q-MASTER LITE KIT</v>
          </cell>
          <cell r="E2013">
            <v>1652.13</v>
          </cell>
          <cell r="F2013">
            <v>0</v>
          </cell>
          <cell r="H2013" t="str">
            <v>N/A</v>
          </cell>
        </row>
        <row r="2014">
          <cell r="B2014" t="str">
            <v>'315107-REP</v>
          </cell>
          <cell r="C2014" t="str">
            <v>I</v>
          </cell>
          <cell r="D2014" t="str">
            <v>IPK Q-MASTER LITE KIT (R)</v>
          </cell>
          <cell r="E2014">
            <v>826.06500000000005</v>
          </cell>
          <cell r="F2014">
            <v>0</v>
          </cell>
          <cell r="H2014" t="str">
            <v>N/A</v>
          </cell>
        </row>
        <row r="2015">
          <cell r="B2015" t="str">
            <v>'316003-0</v>
          </cell>
          <cell r="C2015" t="str">
            <v>P</v>
          </cell>
          <cell r="D2015" t="str">
            <v>ELITE PC ASSISTANT UPGRADE</v>
          </cell>
          <cell r="E2015">
            <v>0</v>
          </cell>
          <cell r="F2015">
            <v>0</v>
          </cell>
          <cell r="H2015" t="str">
            <v>N/A</v>
          </cell>
        </row>
        <row r="2016">
          <cell r="B2016" t="str">
            <v>'333001</v>
          </cell>
          <cell r="C2016" t="str">
            <v>D</v>
          </cell>
          <cell r="D2016" t="str">
            <v>ES-4-1 KSU (R)</v>
          </cell>
          <cell r="E2016">
            <v>91.12</v>
          </cell>
          <cell r="G2016">
            <v>337</v>
          </cell>
          <cell r="H2016" t="str">
            <v>N/A</v>
          </cell>
        </row>
        <row r="2017">
          <cell r="B2017" t="str">
            <v>'333002</v>
          </cell>
          <cell r="C2017" t="str">
            <v>D</v>
          </cell>
          <cell r="D2017" t="str">
            <v>ES-4-1 KSU VERSION D(R)</v>
          </cell>
          <cell r="E2017">
            <v>91.12</v>
          </cell>
          <cell r="G2017">
            <v>337</v>
          </cell>
          <cell r="H2017" t="str">
            <v>N/A</v>
          </cell>
        </row>
        <row r="2018">
          <cell r="B2018" t="str">
            <v>'333101</v>
          </cell>
          <cell r="C2018" t="str">
            <v>D</v>
          </cell>
          <cell r="D2018" t="str">
            <v>PSU-4-1 (R)</v>
          </cell>
          <cell r="E2018">
            <v>28.02</v>
          </cell>
          <cell r="G2018">
            <v>116</v>
          </cell>
          <cell r="H2018" t="str">
            <v>N/A</v>
          </cell>
        </row>
        <row r="2019">
          <cell r="B2019" t="str">
            <v>'333111</v>
          </cell>
          <cell r="C2019" t="str">
            <v>D</v>
          </cell>
          <cell r="D2019" t="str">
            <v>ET-4T-2P (WH) (R)</v>
          </cell>
          <cell r="E2019">
            <v>57.13</v>
          </cell>
          <cell r="G2019">
            <v>189</v>
          </cell>
          <cell r="H2019" t="str">
            <v>N/A</v>
          </cell>
        </row>
        <row r="2020">
          <cell r="B2020" t="str">
            <v>'333112</v>
          </cell>
          <cell r="C2020" t="str">
            <v>D</v>
          </cell>
          <cell r="D2020" t="str">
            <v>ET-4R-2P (WH) (R)</v>
          </cell>
          <cell r="E2020">
            <v>44.82</v>
          </cell>
          <cell r="G2020">
            <v>150</v>
          </cell>
          <cell r="H2020" t="str">
            <v>N/A</v>
          </cell>
        </row>
        <row r="2021">
          <cell r="B2021" t="str">
            <v>'333113</v>
          </cell>
          <cell r="C2021" t="str">
            <v>D</v>
          </cell>
          <cell r="D2021" t="str">
            <v>ET-4T-3P (WH) (R)</v>
          </cell>
          <cell r="E2021">
            <v>57.13</v>
          </cell>
          <cell r="G2021">
            <v>208</v>
          </cell>
          <cell r="H2021" t="str">
            <v>N/A</v>
          </cell>
        </row>
        <row r="2022">
          <cell r="B2022" t="str">
            <v>'333114</v>
          </cell>
          <cell r="C2022" t="str">
            <v>D</v>
          </cell>
          <cell r="D2022" t="str">
            <v>ET-4R-3P (WH) (R)</v>
          </cell>
          <cell r="E2022">
            <v>44.82</v>
          </cell>
          <cell r="G2022">
            <v>169</v>
          </cell>
          <cell r="H2022" t="str">
            <v>N/A</v>
          </cell>
        </row>
        <row r="2023">
          <cell r="B2023" t="str">
            <v>'333115</v>
          </cell>
          <cell r="C2023" t="str">
            <v>D</v>
          </cell>
          <cell r="D2023" t="str">
            <v>CAT-12R-1P (R)</v>
          </cell>
          <cell r="E2023">
            <v>113.28</v>
          </cell>
          <cell r="G2023">
            <v>390</v>
          </cell>
          <cell r="H2023" t="str">
            <v>N/A</v>
          </cell>
        </row>
        <row r="2024">
          <cell r="B2024" t="str">
            <v>'333116</v>
          </cell>
          <cell r="C2024" t="str">
            <v>D</v>
          </cell>
          <cell r="D2024" t="str">
            <v>CAT-12T-1P (R)</v>
          </cell>
          <cell r="E2024">
            <v>125.59</v>
          </cell>
          <cell r="G2024">
            <v>423</v>
          </cell>
          <cell r="H2024" t="str">
            <v>N/A</v>
          </cell>
        </row>
        <row r="2025">
          <cell r="B2025" t="str">
            <v>'333120</v>
          </cell>
          <cell r="C2025" t="str">
            <v>D</v>
          </cell>
          <cell r="D2025" t="str">
            <v>ET-4T-2P (WH) -(RS) R</v>
          </cell>
          <cell r="E2025">
            <v>57.13</v>
          </cell>
          <cell r="G2025">
            <v>169</v>
          </cell>
          <cell r="H2025" t="str">
            <v>N/A</v>
          </cell>
        </row>
        <row r="2026">
          <cell r="B2026" t="str">
            <v>'333201</v>
          </cell>
          <cell r="C2026" t="str">
            <v>D</v>
          </cell>
          <cell r="D2026" t="str">
            <v>MC-4K(1) (R)</v>
          </cell>
          <cell r="E2026">
            <v>45.36</v>
          </cell>
          <cell r="G2026">
            <v>204</v>
          </cell>
          <cell r="H2026" t="str">
            <v>N/A</v>
          </cell>
        </row>
        <row r="2027">
          <cell r="B2027" t="str">
            <v>'333202</v>
          </cell>
          <cell r="C2027" t="str">
            <v>D</v>
          </cell>
          <cell r="D2027" t="str">
            <v>ANE-4K(1) (R)</v>
          </cell>
          <cell r="E2027">
            <v>12.46</v>
          </cell>
          <cell r="G2027">
            <v>56</v>
          </cell>
          <cell r="H2027" t="str">
            <v>N/A</v>
          </cell>
        </row>
        <row r="2028">
          <cell r="B2028" t="str">
            <v>'333501</v>
          </cell>
          <cell r="C2028" t="str">
            <v>D</v>
          </cell>
          <cell r="D2028" t="str">
            <v>COL-K (R)</v>
          </cell>
          <cell r="E2028">
            <v>15.46</v>
          </cell>
          <cell r="G2028">
            <v>59</v>
          </cell>
          <cell r="H2028" t="str">
            <v>N/A</v>
          </cell>
        </row>
        <row r="2029">
          <cell r="B2029" t="str">
            <v>'333502</v>
          </cell>
          <cell r="C2029" t="str">
            <v>D</v>
          </cell>
          <cell r="D2029" t="str">
            <v>COL-K1 (R)</v>
          </cell>
          <cell r="E2029">
            <v>16.75</v>
          </cell>
          <cell r="G2029">
            <v>65</v>
          </cell>
          <cell r="H2029" t="str">
            <v>N/A</v>
          </cell>
        </row>
        <row r="2030">
          <cell r="B2030" t="str">
            <v>'333601</v>
          </cell>
          <cell r="C2030" t="str">
            <v>D</v>
          </cell>
          <cell r="D2030" t="str">
            <v>EMS-K (R)</v>
          </cell>
          <cell r="E2030">
            <v>33.49</v>
          </cell>
          <cell r="G2030">
            <v>122</v>
          </cell>
          <cell r="H2030" t="str">
            <v>N/A</v>
          </cell>
        </row>
        <row r="2031">
          <cell r="B2031" t="str">
            <v>'333611</v>
          </cell>
          <cell r="C2031" t="str">
            <v>D</v>
          </cell>
          <cell r="D2031" t="str">
            <v>EPA-K W/AMP (R)</v>
          </cell>
          <cell r="E2031">
            <v>36.94</v>
          </cell>
          <cell r="G2031">
            <v>137</v>
          </cell>
          <cell r="H2031" t="str">
            <v>N/A</v>
          </cell>
        </row>
        <row r="2032">
          <cell r="B2032" t="str">
            <v>'333621</v>
          </cell>
          <cell r="C2032" t="str">
            <v>D</v>
          </cell>
          <cell r="D2032" t="str">
            <v>EPB-K W/O AMP (R)</v>
          </cell>
          <cell r="E2032">
            <v>27.58</v>
          </cell>
          <cell r="G2032">
            <v>108</v>
          </cell>
          <cell r="H2032" t="str">
            <v>N/A</v>
          </cell>
        </row>
        <row r="2033">
          <cell r="B2033" t="str">
            <v>'336001</v>
          </cell>
          <cell r="C2033" t="str">
            <v>D</v>
          </cell>
          <cell r="D2033" t="str">
            <v>ES-50-1 KSU(R)</v>
          </cell>
          <cell r="E2033">
            <v>575</v>
          </cell>
          <cell r="G2033">
            <v>3252</v>
          </cell>
          <cell r="H2033" t="str">
            <v>N/A</v>
          </cell>
        </row>
        <row r="2034">
          <cell r="B2034" t="str">
            <v>'336101</v>
          </cell>
          <cell r="C2034" t="str">
            <v>D</v>
          </cell>
          <cell r="D2034" t="str">
            <v>PSU-CM-1 UNIT(R)</v>
          </cell>
          <cell r="E2034">
            <v>164.16</v>
          </cell>
          <cell r="G2034">
            <v>982</v>
          </cell>
          <cell r="H2034" t="str">
            <v>N/A</v>
          </cell>
        </row>
        <row r="2035">
          <cell r="B2035" t="str">
            <v>'336111</v>
          </cell>
          <cell r="C2035" t="str">
            <v>D</v>
          </cell>
          <cell r="D2035" t="str">
            <v>PSU-SS-1 UNIT(R)</v>
          </cell>
          <cell r="E2035">
            <v>134</v>
          </cell>
          <cell r="G2035">
            <v>756</v>
          </cell>
          <cell r="H2035" t="str">
            <v>N/A</v>
          </cell>
        </row>
        <row r="2036">
          <cell r="B2036" t="str">
            <v>'336201</v>
          </cell>
          <cell r="C2036" t="str">
            <v>D</v>
          </cell>
          <cell r="D2036" t="str">
            <v>TCD-M CARD(R)</v>
          </cell>
          <cell r="E2036">
            <v>11</v>
          </cell>
          <cell r="G2036">
            <v>60</v>
          </cell>
          <cell r="H2036" t="str">
            <v>N/A</v>
          </cell>
        </row>
        <row r="2037">
          <cell r="B2037" t="str">
            <v>'336301</v>
          </cell>
          <cell r="C2037" t="str">
            <v>D</v>
          </cell>
          <cell r="D2037" t="str">
            <v>COI-M KTU(R)</v>
          </cell>
          <cell r="E2037">
            <v>164</v>
          </cell>
          <cell r="G2037">
            <v>924</v>
          </cell>
          <cell r="H2037" t="str">
            <v>N/A</v>
          </cell>
        </row>
        <row r="2038">
          <cell r="B2038" t="str">
            <v>'336311</v>
          </cell>
          <cell r="C2038" t="str">
            <v>D</v>
          </cell>
          <cell r="D2038" t="str">
            <v>KSI-M KTU(R)</v>
          </cell>
          <cell r="E2038">
            <v>69.5</v>
          </cell>
          <cell r="G2038">
            <v>420</v>
          </cell>
          <cell r="H2038" t="str">
            <v>N/A</v>
          </cell>
        </row>
        <row r="2039">
          <cell r="B2039" t="str">
            <v>'336321</v>
          </cell>
          <cell r="C2039" t="str">
            <v>D</v>
          </cell>
          <cell r="D2039" t="str">
            <v>SLI-MA KTU(R)</v>
          </cell>
          <cell r="E2039">
            <v>108.5</v>
          </cell>
          <cell r="G2039">
            <v>686</v>
          </cell>
          <cell r="H2039" t="str">
            <v>N/A</v>
          </cell>
        </row>
        <row r="2040">
          <cell r="B2040" t="str">
            <v>'336325</v>
          </cell>
          <cell r="C2040" t="str">
            <v>D</v>
          </cell>
          <cell r="D2040" t="str">
            <v>SLI-MA1 KTU(R)</v>
          </cell>
          <cell r="E2040">
            <v>108.5</v>
          </cell>
          <cell r="G2040">
            <v>686</v>
          </cell>
          <cell r="H2040" t="str">
            <v>N/A</v>
          </cell>
        </row>
        <row r="2041">
          <cell r="B2041" t="str">
            <v>'336331</v>
          </cell>
          <cell r="C2041" t="str">
            <v>D</v>
          </cell>
          <cell r="D2041" t="str">
            <v>SLI-MB KTU(R)</v>
          </cell>
          <cell r="E2041">
            <v>117</v>
          </cell>
          <cell r="G2041">
            <v>732</v>
          </cell>
          <cell r="H2041" t="str">
            <v>N/A</v>
          </cell>
        </row>
        <row r="2042">
          <cell r="B2042" t="str">
            <v>'336335</v>
          </cell>
          <cell r="C2042" t="str">
            <v>D</v>
          </cell>
          <cell r="D2042" t="str">
            <v>SLI-MB1 KTU(R)</v>
          </cell>
          <cell r="E2042">
            <v>117</v>
          </cell>
          <cell r="G2042">
            <v>732</v>
          </cell>
          <cell r="H2042" t="str">
            <v>N/A</v>
          </cell>
        </row>
        <row r="2043">
          <cell r="B2043" t="str">
            <v>'336341</v>
          </cell>
          <cell r="C2043" t="str">
            <v>D</v>
          </cell>
          <cell r="D2043" t="str">
            <v>MFR-M(1) KTU (R)</v>
          </cell>
          <cell r="E2043">
            <v>129</v>
          </cell>
          <cell r="G2043">
            <v>876</v>
          </cell>
          <cell r="H2043" t="str">
            <v>N/A</v>
          </cell>
        </row>
        <row r="2044">
          <cell r="B2044" t="str">
            <v>'336342</v>
          </cell>
          <cell r="C2044" t="str">
            <v>D</v>
          </cell>
          <cell r="D2044" t="str">
            <v>MFR-M(1) (R)</v>
          </cell>
          <cell r="E2044">
            <v>129</v>
          </cell>
          <cell r="G2044">
            <v>876</v>
          </cell>
          <cell r="H2044" t="str">
            <v>N/A</v>
          </cell>
        </row>
        <row r="2045">
          <cell r="B2045" t="str">
            <v>'336351</v>
          </cell>
          <cell r="C2045" t="str">
            <v>D</v>
          </cell>
          <cell r="D2045" t="str">
            <v>RSG-M KTU (R)</v>
          </cell>
          <cell r="E2045">
            <v>133</v>
          </cell>
          <cell r="G2045">
            <v>756</v>
          </cell>
          <cell r="H2045" t="str">
            <v>N/A</v>
          </cell>
        </row>
        <row r="2046">
          <cell r="B2046" t="str">
            <v>'336401</v>
          </cell>
          <cell r="C2046" t="str">
            <v>D</v>
          </cell>
          <cell r="D2046" t="str">
            <v>CNF-M KTU(R)</v>
          </cell>
          <cell r="E2046">
            <v>68.5</v>
          </cell>
          <cell r="G2046">
            <v>488</v>
          </cell>
          <cell r="H2046" t="str">
            <v>N/A</v>
          </cell>
        </row>
        <row r="2047">
          <cell r="B2047" t="str">
            <v>'336411</v>
          </cell>
          <cell r="C2047" t="str">
            <v>D</v>
          </cell>
          <cell r="D2047" t="str">
            <v>ADG-M KTU(R)</v>
          </cell>
          <cell r="E2047">
            <v>45</v>
          </cell>
          <cell r="G2047">
            <v>302</v>
          </cell>
          <cell r="H2047" t="str">
            <v>N/A</v>
          </cell>
        </row>
        <row r="2048">
          <cell r="B2048" t="str">
            <v>'336421</v>
          </cell>
          <cell r="C2048" t="str">
            <v>D</v>
          </cell>
          <cell r="D2048" t="str">
            <v>EZP-M KTU(R)</v>
          </cell>
          <cell r="E2048">
            <v>46</v>
          </cell>
          <cell r="G2048">
            <v>298</v>
          </cell>
          <cell r="H2048" t="str">
            <v>N/A</v>
          </cell>
        </row>
        <row r="2049">
          <cell r="B2049" t="str">
            <v>'336431</v>
          </cell>
          <cell r="C2049" t="str">
            <v>D</v>
          </cell>
          <cell r="D2049" t="str">
            <v>SPD-M KTU(R)</v>
          </cell>
          <cell r="E2049">
            <v>163</v>
          </cell>
          <cell r="G2049">
            <v>1104</v>
          </cell>
          <cell r="H2049" t="str">
            <v>N/A</v>
          </cell>
        </row>
        <row r="2050">
          <cell r="B2050" t="str">
            <v>'336441</v>
          </cell>
          <cell r="C2050" t="str">
            <v>D</v>
          </cell>
          <cell r="D2050" t="str">
            <v>SMDS-M KTU(R)</v>
          </cell>
          <cell r="E2050">
            <v>150</v>
          </cell>
          <cell r="G2050">
            <v>830</v>
          </cell>
          <cell r="H2050" t="str">
            <v>N/A</v>
          </cell>
        </row>
        <row r="2051">
          <cell r="B2051" t="str">
            <v>'336444</v>
          </cell>
          <cell r="C2051" t="str">
            <v>D</v>
          </cell>
          <cell r="D2051" t="str">
            <v>SMDS PRINTER (R)</v>
          </cell>
          <cell r="E2051">
            <v>492.5</v>
          </cell>
          <cell r="G2051">
            <v>2628</v>
          </cell>
          <cell r="H2051" t="str">
            <v>N/A</v>
          </cell>
        </row>
        <row r="2052">
          <cell r="B2052" t="str">
            <v>'336471</v>
          </cell>
          <cell r="C2052" t="str">
            <v>D</v>
          </cell>
          <cell r="D2052" t="str">
            <v>CLK-MH KTU (H/M)</v>
          </cell>
          <cell r="E2052">
            <v>338</v>
          </cell>
          <cell r="G2052">
            <v>1080</v>
          </cell>
          <cell r="H2052" t="str">
            <v>N/A</v>
          </cell>
        </row>
        <row r="2053">
          <cell r="B2053" t="str">
            <v>'336501</v>
          </cell>
          <cell r="C2053" t="str">
            <v>D</v>
          </cell>
          <cell r="D2053" t="str">
            <v>MAL-M KTU(R)</v>
          </cell>
          <cell r="E2053">
            <v>185</v>
          </cell>
          <cell r="G2053">
            <v>1044</v>
          </cell>
          <cell r="H2053" t="str">
            <v>N/A</v>
          </cell>
        </row>
        <row r="2054">
          <cell r="B2054" t="str">
            <v>'336505</v>
          </cell>
          <cell r="C2054" t="str">
            <v>D</v>
          </cell>
          <cell r="D2054" t="str">
            <v>MLD-M KTU (FAST LOAD BOARD)-R</v>
          </cell>
          <cell r="E2054">
            <v>470</v>
          </cell>
          <cell r="G2054">
            <v>3120</v>
          </cell>
          <cell r="H2054" t="str">
            <v>N/A</v>
          </cell>
        </row>
        <row r="2055">
          <cell r="B2055" t="str">
            <v>'336511</v>
          </cell>
          <cell r="C2055" t="str">
            <v>D</v>
          </cell>
          <cell r="D2055" t="str">
            <v>MTY-M KTU(R)</v>
          </cell>
          <cell r="E2055">
            <v>283</v>
          </cell>
          <cell r="G2055">
            <v>1764</v>
          </cell>
          <cell r="H2055" t="str">
            <v>N/A</v>
          </cell>
        </row>
        <row r="2056">
          <cell r="B2056" t="str">
            <v>'336601</v>
          </cell>
          <cell r="C2056" t="str">
            <v>D</v>
          </cell>
          <cell r="D2056" t="str">
            <v>ET-20-1 (WH) TEL (R)</v>
          </cell>
          <cell r="E2056">
            <v>113.5</v>
          </cell>
          <cell r="G2056">
            <v>600</v>
          </cell>
          <cell r="H2056" t="str">
            <v>N/A</v>
          </cell>
        </row>
        <row r="2057">
          <cell r="B2057" t="str">
            <v>'336701</v>
          </cell>
          <cell r="C2057" t="str">
            <v>D</v>
          </cell>
          <cell r="D2057" t="str">
            <v>ED-50B-1(WH) DSS(R)</v>
          </cell>
          <cell r="E2057">
            <v>163</v>
          </cell>
          <cell r="G2057">
            <v>924</v>
          </cell>
          <cell r="H2057" t="str">
            <v>N/A</v>
          </cell>
        </row>
        <row r="2058">
          <cell r="B2058" t="str">
            <v>'336751</v>
          </cell>
          <cell r="C2058" t="str">
            <v>D</v>
          </cell>
          <cell r="D2058" t="str">
            <v>ED-50E-1(WH) DSS (R)</v>
          </cell>
          <cell r="E2058">
            <v>114.5</v>
          </cell>
          <cell r="G2058">
            <v>794</v>
          </cell>
          <cell r="H2058" t="str">
            <v>N/A</v>
          </cell>
        </row>
        <row r="2059">
          <cell r="B2059" t="str">
            <v>'336801</v>
          </cell>
          <cell r="C2059" t="str">
            <v>D</v>
          </cell>
          <cell r="D2059" t="str">
            <v>HFU-M UNIT(R)</v>
          </cell>
          <cell r="E2059">
            <v>19</v>
          </cell>
          <cell r="G2059">
            <v>168</v>
          </cell>
          <cell r="H2059" t="str">
            <v>N/A</v>
          </cell>
        </row>
        <row r="2060">
          <cell r="B2060" t="str">
            <v>'336821</v>
          </cell>
          <cell r="C2060" t="str">
            <v>D</v>
          </cell>
          <cell r="D2060" t="str">
            <v>MAINT CST (R)</v>
          </cell>
          <cell r="E2060">
            <v>659</v>
          </cell>
          <cell r="G2060">
            <v>4008</v>
          </cell>
          <cell r="H2060" t="str">
            <v>N/A</v>
          </cell>
        </row>
        <row r="2061">
          <cell r="B2061" t="str">
            <v>'336824</v>
          </cell>
          <cell r="C2061" t="str">
            <v>D</v>
          </cell>
          <cell r="D2061" t="str">
            <v>MAINT KEY BOARD (R)</v>
          </cell>
          <cell r="E2061">
            <v>650</v>
          </cell>
          <cell r="G2061">
            <v>3900</v>
          </cell>
          <cell r="H2061" t="str">
            <v>N/A</v>
          </cell>
        </row>
        <row r="2062">
          <cell r="B2062" t="str">
            <v>'336901</v>
          </cell>
          <cell r="C2062" t="str">
            <v>D</v>
          </cell>
          <cell r="D2062" t="str">
            <v>CPU-M KTU(R)</v>
          </cell>
          <cell r="E2062">
            <v>253.5</v>
          </cell>
          <cell r="G2062">
            <v>2568</v>
          </cell>
          <cell r="H2062" t="str">
            <v>N/A</v>
          </cell>
        </row>
        <row r="2063">
          <cell r="B2063" t="str">
            <v>'336905</v>
          </cell>
          <cell r="C2063" t="str">
            <v>D</v>
          </cell>
          <cell r="D2063" t="str">
            <v>CPU-MH KTUC (HIM) (R)</v>
          </cell>
          <cell r="E2063">
            <v>423.5</v>
          </cell>
          <cell r="G2063">
            <v>2712</v>
          </cell>
          <cell r="H2063" t="str">
            <v>N/A</v>
          </cell>
        </row>
        <row r="2064">
          <cell r="B2064" t="str">
            <v>'336911</v>
          </cell>
          <cell r="C2064" t="str">
            <v>D</v>
          </cell>
          <cell r="D2064" t="str">
            <v>TDC-M KTU(R)</v>
          </cell>
          <cell r="E2064">
            <v>109.5</v>
          </cell>
          <cell r="G2064">
            <v>624</v>
          </cell>
          <cell r="H2064" t="str">
            <v>N/A</v>
          </cell>
        </row>
        <row r="2065">
          <cell r="B2065" t="str">
            <v>'336921</v>
          </cell>
          <cell r="C2065" t="str">
            <v>D</v>
          </cell>
          <cell r="D2065" t="str">
            <v>TNG-M KTU(R)</v>
          </cell>
          <cell r="E2065">
            <v>61.5</v>
          </cell>
          <cell r="G2065">
            <v>400</v>
          </cell>
          <cell r="H2065" t="str">
            <v>N/A</v>
          </cell>
        </row>
        <row r="2066">
          <cell r="B2066" t="str">
            <v>'340120</v>
          </cell>
          <cell r="C2066" t="str">
            <v>D</v>
          </cell>
          <cell r="D2066" t="str">
            <v>EL-28 RESERVE POWER</v>
          </cell>
          <cell r="E2066">
            <v>1226</v>
          </cell>
          <cell r="G2066">
            <v>1911</v>
          </cell>
          <cell r="H2066" t="str">
            <v>N/A</v>
          </cell>
        </row>
        <row r="2067">
          <cell r="B2067" t="str">
            <v>'340205</v>
          </cell>
          <cell r="C2067" t="str">
            <v>D</v>
          </cell>
          <cell r="D2067" t="str">
            <v>HTK-L KTU</v>
          </cell>
          <cell r="E2067">
            <v>97.5</v>
          </cell>
          <cell r="G2067">
            <v>170</v>
          </cell>
          <cell r="H2067" t="str">
            <v>N/A</v>
          </cell>
        </row>
        <row r="2068">
          <cell r="B2068" t="str">
            <v>'340211</v>
          </cell>
          <cell r="C2068" t="str">
            <v>D</v>
          </cell>
          <cell r="D2068" t="str">
            <v>DC-L KTU</v>
          </cell>
          <cell r="E2068">
            <v>56.55</v>
          </cell>
          <cell r="G2068">
            <v>99</v>
          </cell>
          <cell r="H2068" t="str">
            <v>N/A</v>
          </cell>
        </row>
        <row r="2069">
          <cell r="B2069" t="str">
            <v>'341005</v>
          </cell>
          <cell r="C2069" t="str">
            <v>D</v>
          </cell>
          <cell r="D2069" t="str">
            <v>ET-14-5(WH) TEL</v>
          </cell>
          <cell r="E2069">
            <v>128.36000000000001</v>
          </cell>
          <cell r="G2069">
            <v>233</v>
          </cell>
          <cell r="H2069" t="str">
            <v>N/A</v>
          </cell>
        </row>
        <row r="2070">
          <cell r="B2070" t="str">
            <v>'343-052B02</v>
          </cell>
          <cell r="C2070" t="str">
            <v>D</v>
          </cell>
          <cell r="D2070" t="str">
            <v>MAT ASSY DTS/BUSCOM</v>
          </cell>
          <cell r="E2070">
            <v>2.5680000000000001</v>
          </cell>
          <cell r="F2070">
            <v>3.17</v>
          </cell>
          <cell r="H2070" t="str">
            <v>N/A</v>
          </cell>
        </row>
        <row r="2071">
          <cell r="B2071" t="str">
            <v>'343-052C02</v>
          </cell>
          <cell r="C2071" t="str">
            <v>D</v>
          </cell>
          <cell r="D2071" t="str">
            <v>ASSY; MAT; DTS/BSCM</v>
          </cell>
          <cell r="E2071">
            <v>2.5680000000000001</v>
          </cell>
          <cell r="F2071">
            <v>0</v>
          </cell>
          <cell r="H2071" t="str">
            <v>N/A</v>
          </cell>
        </row>
        <row r="2072">
          <cell r="B2072" t="str">
            <v>'360001</v>
          </cell>
          <cell r="C2072" t="str">
            <v>D</v>
          </cell>
          <cell r="D2072" t="str">
            <v>ES-50-1 KSU</v>
          </cell>
          <cell r="E2072">
            <v>1150</v>
          </cell>
          <cell r="G2072">
            <v>3252</v>
          </cell>
          <cell r="H2072" t="str">
            <v>N/A</v>
          </cell>
        </row>
        <row r="2073">
          <cell r="B2073" t="str">
            <v>'360101</v>
          </cell>
          <cell r="C2073" t="str">
            <v>D</v>
          </cell>
          <cell r="D2073" t="str">
            <v>PSU-CM-1 UNIT</v>
          </cell>
          <cell r="E2073">
            <v>328.32</v>
          </cell>
          <cell r="G2073">
            <v>982</v>
          </cell>
          <cell r="H2073" t="str">
            <v>N/A</v>
          </cell>
        </row>
        <row r="2074">
          <cell r="B2074" t="str">
            <v>'360311</v>
          </cell>
          <cell r="C2074" t="str">
            <v>D</v>
          </cell>
          <cell r="D2074" t="str">
            <v>KSI-M KTU</v>
          </cell>
          <cell r="E2074">
            <v>139</v>
          </cell>
          <cell r="G2074">
            <v>420</v>
          </cell>
          <cell r="H2074" t="str">
            <v>N/A</v>
          </cell>
        </row>
        <row r="2075">
          <cell r="B2075" t="str">
            <v>'360325</v>
          </cell>
          <cell r="C2075" t="str">
            <v>D</v>
          </cell>
          <cell r="D2075" t="str">
            <v>SLI-MA1 KTU</v>
          </cell>
          <cell r="E2075">
            <v>217</v>
          </cell>
          <cell r="G2075">
            <v>686</v>
          </cell>
          <cell r="H2075" t="str">
            <v>N/A</v>
          </cell>
        </row>
        <row r="2076">
          <cell r="B2076" t="str">
            <v>'360335</v>
          </cell>
          <cell r="C2076" t="str">
            <v>D</v>
          </cell>
          <cell r="D2076" t="str">
            <v>SLI-MB1 KTU</v>
          </cell>
          <cell r="E2076">
            <v>234</v>
          </cell>
          <cell r="G2076">
            <v>732</v>
          </cell>
          <cell r="H2076" t="str">
            <v>N/A</v>
          </cell>
        </row>
        <row r="2077">
          <cell r="B2077" t="str">
            <v>'360501</v>
          </cell>
          <cell r="C2077" t="str">
            <v>D</v>
          </cell>
          <cell r="D2077" t="str">
            <v>MAL-M KTU</v>
          </cell>
          <cell r="E2077">
            <v>370</v>
          </cell>
          <cell r="G2077">
            <v>1044</v>
          </cell>
          <cell r="H2077" t="str">
            <v>N/A</v>
          </cell>
        </row>
        <row r="2078">
          <cell r="B2078" t="str">
            <v>'360531</v>
          </cell>
          <cell r="C2078" t="str">
            <v>D</v>
          </cell>
          <cell r="D2078" t="str">
            <v>MNT-PROG TAPE</v>
          </cell>
          <cell r="E2078">
            <v>37</v>
          </cell>
          <cell r="G2078">
            <v>124</v>
          </cell>
          <cell r="H2078" t="str">
            <v>N/A</v>
          </cell>
        </row>
        <row r="2079">
          <cell r="B2079" t="str">
            <v>'361001</v>
          </cell>
          <cell r="C2079" t="str">
            <v>D</v>
          </cell>
          <cell r="D2079" t="str">
            <v>ETE-20-1 (WH) TEL</v>
          </cell>
          <cell r="E2079">
            <v>174.893</v>
          </cell>
          <cell r="F2079">
            <v>0</v>
          </cell>
          <cell r="H2079" t="str">
            <v>N/A</v>
          </cell>
        </row>
        <row r="2080">
          <cell r="B2080" t="str">
            <v>'361151</v>
          </cell>
          <cell r="C2080" t="str">
            <v>D</v>
          </cell>
          <cell r="D2080" t="str">
            <v>ED-50E-1(WH)DSS</v>
          </cell>
          <cell r="E2080">
            <v>240.74799999999999</v>
          </cell>
          <cell r="G2080">
            <v>397</v>
          </cell>
          <cell r="H2080" t="str">
            <v>N/A</v>
          </cell>
        </row>
        <row r="2081">
          <cell r="B2081" t="str">
            <v>'361501</v>
          </cell>
          <cell r="C2081" t="str">
            <v>D</v>
          </cell>
          <cell r="D2081" t="str">
            <v>HFU-M UNIT</v>
          </cell>
          <cell r="E2081">
            <v>38</v>
          </cell>
          <cell r="G2081">
            <v>84</v>
          </cell>
          <cell r="H2081" t="str">
            <v>N/A</v>
          </cell>
        </row>
        <row r="2082">
          <cell r="B2082" t="str">
            <v>'361511</v>
          </cell>
          <cell r="C2082" t="str">
            <v>D</v>
          </cell>
          <cell r="D2082" t="str">
            <v>WMU-M(WH)UNIT</v>
          </cell>
          <cell r="E2082">
            <v>7</v>
          </cell>
          <cell r="G2082">
            <v>26</v>
          </cell>
          <cell r="H2082" t="str">
            <v>N/A</v>
          </cell>
        </row>
        <row r="2083">
          <cell r="B2083" t="str">
            <v>'362002</v>
          </cell>
          <cell r="C2083" t="str">
            <v>D</v>
          </cell>
          <cell r="D2083" t="str">
            <v>CPU-MA KTU</v>
          </cell>
          <cell r="E2083">
            <v>730</v>
          </cell>
          <cell r="G2083">
            <v>1560</v>
          </cell>
          <cell r="H2083" t="str">
            <v>N/A</v>
          </cell>
        </row>
        <row r="2084">
          <cell r="B2084" t="str">
            <v>'362005</v>
          </cell>
          <cell r="C2084" t="str">
            <v>D</v>
          </cell>
          <cell r="D2084" t="str">
            <v>CPU-MH KTU (H/M)</v>
          </cell>
          <cell r="E2084">
            <v>847</v>
          </cell>
          <cell r="G2084">
            <v>1356</v>
          </cell>
          <cell r="H2084" t="str">
            <v>N/A</v>
          </cell>
        </row>
        <row r="2085">
          <cell r="B2085" t="str">
            <v>'362011</v>
          </cell>
          <cell r="D2085" t="str">
            <v>TDC-M KTU</v>
          </cell>
          <cell r="E2085">
            <v>219</v>
          </cell>
          <cell r="G2085">
            <v>312</v>
          </cell>
          <cell r="H2085" t="str">
            <v>N/A</v>
          </cell>
        </row>
        <row r="2086">
          <cell r="B2086" t="str">
            <v>'410011-0</v>
          </cell>
          <cell r="C2086" t="str">
            <v>D</v>
          </cell>
          <cell r="D2086" t="str">
            <v>IC LSTTL 74LS221</v>
          </cell>
          <cell r="E2086">
            <v>0.96899999999999997</v>
          </cell>
          <cell r="F2086">
            <v>0</v>
          </cell>
          <cell r="H2086" t="str">
            <v>N/A</v>
          </cell>
        </row>
        <row r="2087">
          <cell r="B2087" t="str">
            <v>'410015-0</v>
          </cell>
          <cell r="C2087" t="str">
            <v>D</v>
          </cell>
          <cell r="D2087" t="str">
            <v>IC LSTTL 74LS93</v>
          </cell>
          <cell r="E2087">
            <v>0.3876</v>
          </cell>
          <cell r="F2087">
            <v>0</v>
          </cell>
          <cell r="H2087" t="str">
            <v>N/A</v>
          </cell>
        </row>
        <row r="2088">
          <cell r="B2088" t="str">
            <v>'410017-0</v>
          </cell>
          <cell r="C2088" t="str">
            <v>D</v>
          </cell>
          <cell r="D2088" t="str">
            <v>IC LSTTL 74LS75</v>
          </cell>
          <cell r="E2088">
            <v>0.33660000000000001</v>
          </cell>
          <cell r="F2088">
            <v>0</v>
          </cell>
          <cell r="H2088" t="str">
            <v>N/A</v>
          </cell>
        </row>
        <row r="2089">
          <cell r="B2089" t="str">
            <v>'410017-5</v>
          </cell>
          <cell r="C2089" t="str">
            <v>D</v>
          </cell>
          <cell r="D2089" t="str">
            <v>IC LSTTL 74LS75             TI</v>
          </cell>
          <cell r="E2089">
            <v>0.2346</v>
          </cell>
          <cell r="F2089">
            <v>0</v>
          </cell>
          <cell r="H2089" t="str">
            <v>N/A</v>
          </cell>
        </row>
        <row r="2090">
          <cell r="B2090" t="str">
            <v>'410019-0</v>
          </cell>
          <cell r="C2090" t="str">
            <v>D</v>
          </cell>
          <cell r="D2090" t="str">
            <v>IC LSTTL 74LS373</v>
          </cell>
          <cell r="E2090">
            <v>0.20399999999999999</v>
          </cell>
          <cell r="F2090">
            <v>0</v>
          </cell>
          <cell r="H2090" t="str">
            <v>N/A</v>
          </cell>
        </row>
        <row r="2091">
          <cell r="B2091" t="str">
            <v>'410019-3</v>
          </cell>
          <cell r="C2091" t="str">
            <v>D</v>
          </cell>
          <cell r="D2091" t="str">
            <v>IC LSTTL SN74LS373N</v>
          </cell>
          <cell r="E2091">
            <v>0.2397</v>
          </cell>
          <cell r="F2091">
            <v>0</v>
          </cell>
          <cell r="H2091" t="str">
            <v>N/A</v>
          </cell>
        </row>
        <row r="2092">
          <cell r="B2092" t="str">
            <v>'410020-0</v>
          </cell>
          <cell r="C2092" t="str">
            <v>D</v>
          </cell>
          <cell r="D2092" t="str">
            <v>NEC 8080 UPD8080NEC</v>
          </cell>
          <cell r="E2092">
            <v>5.6711999999999998</v>
          </cell>
          <cell r="F2092">
            <v>0</v>
          </cell>
          <cell r="H2092" t="str">
            <v>N/A</v>
          </cell>
        </row>
        <row r="2093">
          <cell r="B2093" t="str">
            <v>'410021-0</v>
          </cell>
          <cell r="C2093" t="str">
            <v>D</v>
          </cell>
          <cell r="D2093" t="str">
            <v>IC CMOS 4050B</v>
          </cell>
          <cell r="E2093">
            <v>0.27539999999999998</v>
          </cell>
          <cell r="F2093">
            <v>0</v>
          </cell>
          <cell r="H2093" t="str">
            <v>N/A</v>
          </cell>
        </row>
        <row r="2094">
          <cell r="B2094" t="str">
            <v>'410021-5</v>
          </cell>
          <cell r="C2094" t="str">
            <v>D</v>
          </cell>
          <cell r="D2094" t="str">
            <v>HEX BUFFER (MC14050BCP)</v>
          </cell>
          <cell r="E2094">
            <v>0.11219999999999999</v>
          </cell>
          <cell r="F2094">
            <v>0</v>
          </cell>
          <cell r="H2094" t="str">
            <v>N/A</v>
          </cell>
        </row>
        <row r="2095">
          <cell r="B2095" t="str">
            <v>'410021-8</v>
          </cell>
          <cell r="C2095" t="str">
            <v>D</v>
          </cell>
          <cell r="D2095" t="str">
            <v>UPD4050BC; IC</v>
          </cell>
          <cell r="E2095">
            <v>0.1391</v>
          </cell>
          <cell r="F2095">
            <v>0</v>
          </cell>
          <cell r="H2095" t="str">
            <v>N/A</v>
          </cell>
        </row>
        <row r="2096">
          <cell r="B2096" t="str">
            <v>'410024-0</v>
          </cell>
          <cell r="C2096" t="str">
            <v>D</v>
          </cell>
          <cell r="D2096" t="str">
            <v>IC LSTTL 74LS38</v>
          </cell>
          <cell r="E2096">
            <v>0.27539999999999998</v>
          </cell>
          <cell r="F2096">
            <v>0</v>
          </cell>
          <cell r="H2096" t="str">
            <v>N/A</v>
          </cell>
        </row>
        <row r="2097">
          <cell r="B2097" t="str">
            <v>'410025-0</v>
          </cell>
          <cell r="C2097" t="str">
            <v>D</v>
          </cell>
          <cell r="D2097" t="str">
            <v>IC LSTTL 74LS03</v>
          </cell>
          <cell r="E2097">
            <v>0.27539999999999998</v>
          </cell>
          <cell r="F2097">
            <v>0</v>
          </cell>
          <cell r="H2097" t="str">
            <v>N/A</v>
          </cell>
        </row>
        <row r="2098">
          <cell r="B2098" t="str">
            <v>'410025-3</v>
          </cell>
          <cell r="C2098" t="str">
            <v>D</v>
          </cell>
          <cell r="D2098" t="str">
            <v>IC LSTTL 74LS03</v>
          </cell>
          <cell r="E2098">
            <v>0</v>
          </cell>
          <cell r="F2098">
            <v>0</v>
          </cell>
          <cell r="H2098" t="str">
            <v>N/A</v>
          </cell>
        </row>
        <row r="2099">
          <cell r="B2099" t="str">
            <v>'410025-5</v>
          </cell>
          <cell r="C2099" t="str">
            <v>D</v>
          </cell>
          <cell r="D2099" t="str">
            <v>IC LSTTL 74LS03</v>
          </cell>
          <cell r="E2099">
            <v>0.16320000000000001</v>
          </cell>
          <cell r="F2099">
            <v>0</v>
          </cell>
          <cell r="H2099" t="str">
            <v>N/A</v>
          </cell>
        </row>
        <row r="2100">
          <cell r="B2100" t="str">
            <v>'410030-0</v>
          </cell>
          <cell r="C2100" t="str">
            <v>D</v>
          </cell>
          <cell r="D2100" t="str">
            <v>IC LIN ICM7206A PB SIG GEN</v>
          </cell>
          <cell r="E2100">
            <v>2.8050000000000002</v>
          </cell>
          <cell r="F2100">
            <v>0</v>
          </cell>
          <cell r="H2100" t="str">
            <v>N/A</v>
          </cell>
        </row>
        <row r="2101">
          <cell r="B2101" t="str">
            <v>'410032-5</v>
          </cell>
          <cell r="C2101" t="str">
            <v>D</v>
          </cell>
          <cell r="D2101" t="str">
            <v>IC LSTTL 74LS293 (scrapped)</v>
          </cell>
          <cell r="E2101">
            <v>0.73440000000000005</v>
          </cell>
          <cell r="F2101">
            <v>0</v>
          </cell>
          <cell r="H2101" t="str">
            <v>N/A</v>
          </cell>
        </row>
        <row r="2102">
          <cell r="B2102" t="str">
            <v>'410033-5</v>
          </cell>
          <cell r="C2102" t="str">
            <v>D</v>
          </cell>
          <cell r="D2102" t="str">
            <v>IC LSTTL 74LS170 (scrapped)</v>
          </cell>
          <cell r="E2102">
            <v>1.4381999999999999</v>
          </cell>
          <cell r="F2102">
            <v>0</v>
          </cell>
          <cell r="H2102" t="str">
            <v>N/A</v>
          </cell>
        </row>
        <row r="2103">
          <cell r="B2103" t="str">
            <v>'410035-0</v>
          </cell>
          <cell r="C2103" t="str">
            <v>D</v>
          </cell>
          <cell r="D2103" t="str">
            <v>IC LSTTL  74LS682</v>
          </cell>
          <cell r="E2103">
            <v>0.71399999999999997</v>
          </cell>
          <cell r="F2103">
            <v>0</v>
          </cell>
          <cell r="H2103" t="str">
            <v>N/A</v>
          </cell>
        </row>
        <row r="2104">
          <cell r="B2104" t="str">
            <v>'410040-5</v>
          </cell>
          <cell r="C2104" t="str">
            <v>D</v>
          </cell>
          <cell r="D2104" t="str">
            <v>IC LIN OP AMP</v>
          </cell>
          <cell r="E2104">
            <v>0</v>
          </cell>
          <cell r="F2104">
            <v>0</v>
          </cell>
          <cell r="H2104" t="str">
            <v>N/A</v>
          </cell>
        </row>
        <row r="2105">
          <cell r="B2105" t="str">
            <v>'410042-0</v>
          </cell>
          <cell r="C2105" t="str">
            <v>D</v>
          </cell>
          <cell r="D2105" t="str">
            <v>IC LIN LM305AH OP AMP</v>
          </cell>
          <cell r="E2105">
            <v>1.224</v>
          </cell>
          <cell r="F2105">
            <v>0</v>
          </cell>
          <cell r="H2105" t="str">
            <v>N/A</v>
          </cell>
        </row>
        <row r="2106">
          <cell r="B2106" t="str">
            <v>'410043-0</v>
          </cell>
          <cell r="C2106" t="str">
            <v>D</v>
          </cell>
          <cell r="D2106" t="str">
            <v>VOLT REG.; UPC14312H</v>
          </cell>
          <cell r="E2106">
            <v>0.14280000000000001</v>
          </cell>
          <cell r="F2106">
            <v>0</v>
          </cell>
          <cell r="H2106" t="str">
            <v>N/A</v>
          </cell>
        </row>
        <row r="2107">
          <cell r="B2107" t="str">
            <v>'410044-0</v>
          </cell>
          <cell r="C2107" t="str">
            <v>D</v>
          </cell>
          <cell r="D2107" t="str">
            <v>IC; LIN AUDIO POW AMP LM386N-1</v>
          </cell>
          <cell r="E2107">
            <v>0.47939999999999999</v>
          </cell>
          <cell r="F2107">
            <v>0</v>
          </cell>
          <cell r="H2107" t="str">
            <v>N/A</v>
          </cell>
        </row>
        <row r="2108">
          <cell r="B2108" t="str">
            <v>'410044-5</v>
          </cell>
          <cell r="C2108" t="str">
            <v>D</v>
          </cell>
          <cell r="D2108" t="str">
            <v>IC; LOMEAR AUDIO AMP; LM386</v>
          </cell>
          <cell r="E2108">
            <v>0.30599999999999999</v>
          </cell>
          <cell r="F2108">
            <v>0</v>
          </cell>
          <cell r="H2108" t="str">
            <v>N/A</v>
          </cell>
        </row>
        <row r="2109">
          <cell r="B2109" t="str">
            <v>'410045-0</v>
          </cell>
          <cell r="C2109" t="str">
            <v>D</v>
          </cell>
          <cell r="D2109" t="str">
            <v>IC; VOLTAGE REGULATOR; 14305H</v>
          </cell>
          <cell r="E2109">
            <v>0.14280000000000001</v>
          </cell>
          <cell r="F2109">
            <v>0</v>
          </cell>
          <cell r="H2109" t="str">
            <v>N/A</v>
          </cell>
        </row>
        <row r="2110">
          <cell r="B2110" t="str">
            <v>'410050-0</v>
          </cell>
          <cell r="C2110" t="str">
            <v>D</v>
          </cell>
          <cell r="D2110" t="str">
            <v>IC MC1458</v>
          </cell>
          <cell r="E2110">
            <v>0.153</v>
          </cell>
          <cell r="F2110">
            <v>0</v>
          </cell>
          <cell r="H2110" t="str">
            <v>N/A</v>
          </cell>
        </row>
        <row r="2111">
          <cell r="B2111" t="str">
            <v>'410053-0</v>
          </cell>
          <cell r="C2111" t="str">
            <v>D</v>
          </cell>
          <cell r="D2111" t="str">
            <v>IC MOS MPD458D EEPROM</v>
          </cell>
          <cell r="E2111">
            <v>2.4716999999999998</v>
          </cell>
          <cell r="F2111">
            <v>0</v>
          </cell>
          <cell r="H2111" t="str">
            <v>N/A</v>
          </cell>
        </row>
        <row r="2112">
          <cell r="B2112" t="str">
            <v>'410055-0</v>
          </cell>
          <cell r="C2112" t="str">
            <v>D</v>
          </cell>
          <cell r="D2112" t="str">
            <v>IC LIN NE555N TIMER</v>
          </cell>
          <cell r="E2112">
            <v>0.3876</v>
          </cell>
          <cell r="F2112">
            <v>0</v>
          </cell>
          <cell r="H2112" t="str">
            <v>N/A</v>
          </cell>
        </row>
        <row r="2113">
          <cell r="B2113" t="str">
            <v>'410062-0</v>
          </cell>
          <cell r="C2113" t="str">
            <v>D</v>
          </cell>
          <cell r="D2113" t="str">
            <v>IC MOS P-8216CE 4BIR BUS DR</v>
          </cell>
          <cell r="E2113">
            <v>0.96899999999999997</v>
          </cell>
          <cell r="F2113">
            <v>0</v>
          </cell>
          <cell r="H2113" t="str">
            <v>N/A</v>
          </cell>
        </row>
        <row r="2114">
          <cell r="B2114" t="str">
            <v>'410063-0</v>
          </cell>
          <cell r="C2114" t="str">
            <v>D</v>
          </cell>
          <cell r="D2114" t="str">
            <v>IC MOS P-8224 CLOCK GEN</v>
          </cell>
          <cell r="E2114">
            <v>6.12</v>
          </cell>
          <cell r="F2114">
            <v>0</v>
          </cell>
          <cell r="H2114" t="str">
            <v>N/A</v>
          </cell>
        </row>
        <row r="2115">
          <cell r="B2115" t="str">
            <v>'410064-0</v>
          </cell>
          <cell r="C2115" t="str">
            <v>D</v>
          </cell>
          <cell r="D2115" t="str">
            <v>IC MOS P-8228 SYS CONT</v>
          </cell>
          <cell r="E2115">
            <v>8.8230000000000004</v>
          </cell>
          <cell r="F2115">
            <v>0</v>
          </cell>
          <cell r="H2115" t="str">
            <v>N/A</v>
          </cell>
        </row>
        <row r="2116">
          <cell r="B2116" t="str">
            <v>'410065-0</v>
          </cell>
          <cell r="C2116" t="str">
            <v>D</v>
          </cell>
          <cell r="D2116" t="str">
            <v>INTEL 8080 UPROCP8080A</v>
          </cell>
          <cell r="E2116">
            <v>6.12</v>
          </cell>
          <cell r="F2116">
            <v>0</v>
          </cell>
          <cell r="H2116" t="str">
            <v>N/A</v>
          </cell>
        </row>
        <row r="2117">
          <cell r="B2117" t="str">
            <v>'410066-0</v>
          </cell>
          <cell r="C2117" t="str">
            <v>D</v>
          </cell>
          <cell r="D2117" t="str">
            <v>IC MOS P8212 I/O PORT</v>
          </cell>
          <cell r="E2117">
            <v>1.2749999999999999</v>
          </cell>
          <cell r="F2117">
            <v>0</v>
          </cell>
          <cell r="H2117" t="str">
            <v>N/A</v>
          </cell>
        </row>
        <row r="2118">
          <cell r="B2118" t="str">
            <v>'410066-5</v>
          </cell>
          <cell r="C2118" t="str">
            <v>D</v>
          </cell>
          <cell r="D2118" t="str">
            <v>IC UPB8212C (scrapped)</v>
          </cell>
          <cell r="E2118">
            <v>1.173</v>
          </cell>
          <cell r="F2118">
            <v>0</v>
          </cell>
          <cell r="H2118" t="str">
            <v>N/A</v>
          </cell>
        </row>
        <row r="2119">
          <cell r="B2119" t="str">
            <v>'410067-0</v>
          </cell>
          <cell r="C2119" t="str">
            <v>D</v>
          </cell>
          <cell r="D2119" t="str">
            <v>IC MOS P8214 PIC</v>
          </cell>
          <cell r="E2119">
            <v>4.9470000000000001</v>
          </cell>
          <cell r="F2119">
            <v>0</v>
          </cell>
          <cell r="H2119" t="str">
            <v>N/A</v>
          </cell>
        </row>
        <row r="2120">
          <cell r="B2120" t="str">
            <v>'410070-0</v>
          </cell>
          <cell r="C2120" t="str">
            <v>D</v>
          </cell>
          <cell r="D2120" t="str">
            <v>IC TTL SN7400N QUAD 2I PNDG (scrapped)</v>
          </cell>
          <cell r="E2120">
            <v>0.32640000000000002</v>
          </cell>
          <cell r="F2120">
            <v>0</v>
          </cell>
          <cell r="H2120" t="str">
            <v>N/A</v>
          </cell>
        </row>
        <row r="2121">
          <cell r="B2121" t="str">
            <v>'410070-5</v>
          </cell>
          <cell r="C2121" t="str">
            <v>D</v>
          </cell>
          <cell r="D2121" t="str">
            <v>IC; QUAD 2-INPUT PNDG; 7400</v>
          </cell>
          <cell r="E2121">
            <v>0.2142</v>
          </cell>
          <cell r="F2121">
            <v>0</v>
          </cell>
          <cell r="H2121" t="str">
            <v>N/A</v>
          </cell>
        </row>
        <row r="2122">
          <cell r="B2122" t="str">
            <v>'410073-0</v>
          </cell>
          <cell r="C2122" t="str">
            <v>D</v>
          </cell>
          <cell r="D2122" t="str">
            <v>IC TTL SN7404N HEX INV (scrapped)</v>
          </cell>
          <cell r="E2122">
            <v>0.2142</v>
          </cell>
          <cell r="F2122">
            <v>0</v>
          </cell>
          <cell r="H2122" t="str">
            <v>N/A</v>
          </cell>
        </row>
        <row r="2123">
          <cell r="B2123" t="str">
            <v>'410073-5</v>
          </cell>
          <cell r="C2123" t="str">
            <v>D</v>
          </cell>
          <cell r="D2123" t="str">
            <v>HEX INVERTER; 7404</v>
          </cell>
          <cell r="E2123">
            <v>0.153</v>
          </cell>
          <cell r="F2123">
            <v>0</v>
          </cell>
          <cell r="H2123" t="str">
            <v>N/A</v>
          </cell>
        </row>
        <row r="2124">
          <cell r="B2124" t="str">
            <v>'410075-0</v>
          </cell>
          <cell r="C2124" t="str">
            <v>D</v>
          </cell>
          <cell r="D2124" t="str">
            <v>IC TTL SN7406N HI B/D W/OCHVO</v>
          </cell>
          <cell r="E2124">
            <v>0.40799999999999997</v>
          </cell>
          <cell r="F2124">
            <v>0</v>
          </cell>
          <cell r="H2124" t="str">
            <v>N/A</v>
          </cell>
        </row>
        <row r="2125">
          <cell r="B2125" t="str">
            <v>'410075-5</v>
          </cell>
          <cell r="C2125" t="str">
            <v>D</v>
          </cell>
          <cell r="D2125" t="str">
            <v>HEX INVERTER BUFFER DR; 7406 (scrapped)</v>
          </cell>
          <cell r="E2125">
            <v>0.40799999999999997</v>
          </cell>
          <cell r="F2125">
            <v>0</v>
          </cell>
          <cell r="H2125" t="str">
            <v>N/A</v>
          </cell>
        </row>
        <row r="2126">
          <cell r="B2126" t="str">
            <v>'410077-0</v>
          </cell>
          <cell r="C2126" t="str">
            <v>D</v>
          </cell>
          <cell r="D2126" t="str">
            <v>IC TTL SN7408N QUAD 2I PAG</v>
          </cell>
          <cell r="E2126">
            <v>0.20399999999999999</v>
          </cell>
          <cell r="F2126">
            <v>0</v>
          </cell>
          <cell r="H2126" t="str">
            <v>N/A</v>
          </cell>
        </row>
        <row r="2127">
          <cell r="B2127" t="str">
            <v>'410077-5</v>
          </cell>
          <cell r="C2127" t="str">
            <v>D</v>
          </cell>
          <cell r="D2127" t="str">
            <v>IC; TTL  7408</v>
          </cell>
          <cell r="E2127">
            <v>0.18360000000000001</v>
          </cell>
          <cell r="F2127">
            <v>0</v>
          </cell>
          <cell r="H2127" t="str">
            <v>N/A</v>
          </cell>
        </row>
        <row r="2128">
          <cell r="B2128" t="str">
            <v>'410081-0</v>
          </cell>
          <cell r="C2128" t="str">
            <v>D</v>
          </cell>
          <cell r="D2128" t="str">
            <v>IC TTL SN7430N 8I PNDG</v>
          </cell>
          <cell r="E2128">
            <v>0.29070000000000001</v>
          </cell>
          <cell r="F2128">
            <v>0</v>
          </cell>
          <cell r="H2128" t="str">
            <v>N/A</v>
          </cell>
        </row>
        <row r="2129">
          <cell r="B2129" t="str">
            <v>'410085-0</v>
          </cell>
          <cell r="C2129" t="str">
            <v>D</v>
          </cell>
          <cell r="D2129" t="str">
            <v>IC TTL SN74LS123N D RTGMM W/C</v>
          </cell>
          <cell r="E2129">
            <v>0.53039999999999998</v>
          </cell>
          <cell r="F2129">
            <v>0</v>
          </cell>
          <cell r="H2129" t="str">
            <v>N/A</v>
          </cell>
        </row>
        <row r="2130">
          <cell r="B2130" t="str">
            <v>'410087-0</v>
          </cell>
          <cell r="C2130" t="str">
            <v>D</v>
          </cell>
          <cell r="D2130" t="str">
            <v>IC TTL SN7474N DUAL D F/F</v>
          </cell>
          <cell r="E2130">
            <v>0.20399999999999999</v>
          </cell>
          <cell r="F2130">
            <v>0</v>
          </cell>
          <cell r="H2130" t="str">
            <v>N/A</v>
          </cell>
        </row>
        <row r="2131">
          <cell r="B2131" t="str">
            <v>'410093-5</v>
          </cell>
          <cell r="C2131" t="str">
            <v>D</v>
          </cell>
          <cell r="D2131" t="str">
            <v>DUAL 4-BIT LATCHES; 74116</v>
          </cell>
          <cell r="E2131">
            <v>0.87719999999999998</v>
          </cell>
          <cell r="F2131">
            <v>0</v>
          </cell>
          <cell r="H2131" t="str">
            <v>N/A</v>
          </cell>
        </row>
        <row r="2132">
          <cell r="B2132" t="str">
            <v>'410097-0</v>
          </cell>
          <cell r="C2132" t="str">
            <v>D</v>
          </cell>
          <cell r="D2132" t="str">
            <v>IC TTL SN74154N 4-16L DEC/DEMX</v>
          </cell>
          <cell r="E2132">
            <v>0.96899999999999997</v>
          </cell>
          <cell r="F2132">
            <v>0</v>
          </cell>
          <cell r="H2132" t="str">
            <v>N/A</v>
          </cell>
        </row>
        <row r="2133">
          <cell r="B2133" t="str">
            <v>'410098-0</v>
          </cell>
          <cell r="C2133" t="str">
            <v>D</v>
          </cell>
          <cell r="D2133" t="str">
            <v>IC TTL SN74155N DUAL DEC/DEMX</v>
          </cell>
          <cell r="E2133">
            <v>0.3876</v>
          </cell>
          <cell r="F2133">
            <v>0</v>
          </cell>
          <cell r="H2133" t="str">
            <v>N/A</v>
          </cell>
        </row>
        <row r="2134">
          <cell r="B2134" t="str">
            <v>'410098-5</v>
          </cell>
          <cell r="C2134" t="str">
            <v>D</v>
          </cell>
          <cell r="D2134" t="str">
            <v>TTL DUAL DEC/DEMX</v>
          </cell>
          <cell r="E2134">
            <v>0.3876</v>
          </cell>
          <cell r="F2134">
            <v>0</v>
          </cell>
          <cell r="H2134" t="str">
            <v>N/A</v>
          </cell>
        </row>
        <row r="2135">
          <cell r="B2135" t="str">
            <v>'410105-0</v>
          </cell>
          <cell r="C2135" t="str">
            <v>D</v>
          </cell>
          <cell r="D2135" t="str">
            <v>IC SN75110N</v>
          </cell>
          <cell r="E2135">
            <v>0.33660000000000001</v>
          </cell>
          <cell r="F2135">
            <v>0</v>
          </cell>
          <cell r="H2135" t="str">
            <v>N/A</v>
          </cell>
        </row>
        <row r="2136">
          <cell r="B2136" t="str">
            <v>'410107-0</v>
          </cell>
          <cell r="C2136" t="str">
            <v>D</v>
          </cell>
          <cell r="D2136" t="str">
            <v>IC TTL SN74LS14N HEX S/T INV</v>
          </cell>
          <cell r="E2136">
            <v>0.11219999999999999</v>
          </cell>
          <cell r="F2136">
            <v>0</v>
          </cell>
          <cell r="H2136" t="str">
            <v>N/A</v>
          </cell>
        </row>
        <row r="2137">
          <cell r="B2137" t="str">
            <v>'410108-0</v>
          </cell>
          <cell r="C2137" t="str">
            <v>D</v>
          </cell>
          <cell r="D2137" t="str">
            <v>IC SN75107AN</v>
          </cell>
          <cell r="E2137">
            <v>0.54059999999999997</v>
          </cell>
          <cell r="F2137">
            <v>0</v>
          </cell>
          <cell r="H2137" t="str">
            <v>N/A</v>
          </cell>
        </row>
        <row r="2138">
          <cell r="B2138" t="str">
            <v>'410110-0</v>
          </cell>
          <cell r="C2138" t="str">
            <v>D</v>
          </cell>
          <cell r="D2138" t="str">
            <v>IC TTL SN74H04N HEX INV</v>
          </cell>
          <cell r="E2138">
            <v>0.69359999999999999</v>
          </cell>
          <cell r="F2138">
            <v>0</v>
          </cell>
          <cell r="H2138" t="str">
            <v>N/A</v>
          </cell>
        </row>
        <row r="2139">
          <cell r="B2139" t="str">
            <v>'410111-0</v>
          </cell>
          <cell r="C2139" t="str">
            <v>D</v>
          </cell>
          <cell r="D2139" t="str">
            <v>IC TTL SN74L04N HEX INV</v>
          </cell>
          <cell r="E2139">
            <v>2.04</v>
          </cell>
          <cell r="F2139">
            <v>0</v>
          </cell>
          <cell r="H2139" t="str">
            <v>N/A</v>
          </cell>
        </row>
        <row r="2140">
          <cell r="B2140" t="str">
            <v>'410112-0</v>
          </cell>
          <cell r="C2140" t="str">
            <v>D</v>
          </cell>
          <cell r="D2140" t="str">
            <v>IC TTL SN74LS00N QUAD 2I PNDG</v>
          </cell>
          <cell r="E2140">
            <v>0.27539999999999998</v>
          </cell>
          <cell r="F2140">
            <v>0</v>
          </cell>
          <cell r="H2140" t="str">
            <v>N/A</v>
          </cell>
        </row>
        <row r="2141">
          <cell r="B2141" t="str">
            <v>'410112-1</v>
          </cell>
          <cell r="C2141" t="str">
            <v>D</v>
          </cell>
          <cell r="D2141" t="str">
            <v>IC LSTTL 74LS00</v>
          </cell>
          <cell r="E2141">
            <v>0.10199999999999999</v>
          </cell>
          <cell r="F2141">
            <v>0</v>
          </cell>
          <cell r="H2141" t="str">
            <v>N/A</v>
          </cell>
        </row>
        <row r="2142">
          <cell r="B2142" t="str">
            <v>'410112-3</v>
          </cell>
          <cell r="C2142" t="str">
            <v>D</v>
          </cell>
          <cell r="D2142" t="str">
            <v>IC LSTTL 74LS00</v>
          </cell>
          <cell r="E2142">
            <v>0.153</v>
          </cell>
          <cell r="F2142">
            <v>0</v>
          </cell>
          <cell r="H2142" t="str">
            <v>N/A</v>
          </cell>
        </row>
        <row r="2143">
          <cell r="B2143" t="str">
            <v>'410112-5</v>
          </cell>
          <cell r="C2143" t="str">
            <v>D</v>
          </cell>
          <cell r="D2143" t="str">
            <v>QUAD 2-I NAND GATE(74LS00) TI (scrapped)</v>
          </cell>
          <cell r="E2143">
            <v>0.10199999999999999</v>
          </cell>
          <cell r="F2143">
            <v>0</v>
          </cell>
          <cell r="H2143" t="str">
            <v>N/A</v>
          </cell>
        </row>
        <row r="2144">
          <cell r="B2144" t="str">
            <v>'410113-0</v>
          </cell>
          <cell r="C2144" t="str">
            <v>D</v>
          </cell>
          <cell r="D2144" t="str">
            <v>IC TTL SN74LS02N QUAD 2I PNRG</v>
          </cell>
          <cell r="E2144">
            <v>0.27539999999999998</v>
          </cell>
          <cell r="F2144">
            <v>0</v>
          </cell>
          <cell r="H2144" t="str">
            <v>N/A</v>
          </cell>
        </row>
        <row r="2145">
          <cell r="B2145" t="str">
            <v>'410113-5</v>
          </cell>
          <cell r="C2145" t="str">
            <v>D</v>
          </cell>
          <cell r="D2145" t="str">
            <v>QUAD 2-I NOR GATE(74LS02)TI (scrapped)</v>
          </cell>
          <cell r="E2145">
            <v>0.153</v>
          </cell>
          <cell r="F2145">
            <v>0</v>
          </cell>
          <cell r="H2145" t="str">
            <v>N/A</v>
          </cell>
        </row>
        <row r="2146">
          <cell r="B2146" t="str">
            <v>'410114-0</v>
          </cell>
          <cell r="C2146" t="str">
            <v>D</v>
          </cell>
          <cell r="D2146" t="str">
            <v>IC TTL SN74LS04N HEX INV</v>
          </cell>
          <cell r="E2146">
            <v>0.10199999999999999</v>
          </cell>
          <cell r="F2146">
            <v>0</v>
          </cell>
          <cell r="H2146" t="str">
            <v>N/A</v>
          </cell>
        </row>
        <row r="2147">
          <cell r="B2147" t="str">
            <v>'410114-2</v>
          </cell>
          <cell r="C2147" t="str">
            <v>D</v>
          </cell>
          <cell r="D2147" t="str">
            <v>IC LSTTL 74LS04</v>
          </cell>
          <cell r="E2147">
            <v>0.10199999999999999</v>
          </cell>
          <cell r="F2147">
            <v>0</v>
          </cell>
          <cell r="H2147" t="str">
            <v>N/A</v>
          </cell>
        </row>
        <row r="2148">
          <cell r="B2148" t="str">
            <v>'410114-3</v>
          </cell>
          <cell r="C2148" t="str">
            <v>D</v>
          </cell>
          <cell r="D2148" t="str">
            <v>IC LSTTL 74LS04</v>
          </cell>
          <cell r="E2148">
            <v>0.153</v>
          </cell>
          <cell r="F2148">
            <v>0</v>
          </cell>
          <cell r="H2148" t="str">
            <v>N/A</v>
          </cell>
        </row>
        <row r="2149">
          <cell r="B2149" t="str">
            <v>'410114-5</v>
          </cell>
          <cell r="C2149" t="str">
            <v>D</v>
          </cell>
          <cell r="D2149" t="str">
            <v>HEX INV SN74LS04N (TI ONLY)</v>
          </cell>
          <cell r="E2149">
            <v>0.16320000000000001</v>
          </cell>
          <cell r="F2149">
            <v>0</v>
          </cell>
          <cell r="H2149" t="str">
            <v>N/A</v>
          </cell>
        </row>
        <row r="2150">
          <cell r="B2150" t="str">
            <v>'410115-0</v>
          </cell>
          <cell r="C2150" t="str">
            <v>D</v>
          </cell>
          <cell r="D2150" t="str">
            <v>IC TTL SN74LS08N QUAD 2I PAG</v>
          </cell>
          <cell r="E2150">
            <v>0.27539999999999998</v>
          </cell>
          <cell r="F2150">
            <v>0</v>
          </cell>
          <cell r="H2150" t="str">
            <v>N/A</v>
          </cell>
        </row>
        <row r="2151">
          <cell r="B2151" t="str">
            <v>'410115-1</v>
          </cell>
          <cell r="C2151" t="str">
            <v>D</v>
          </cell>
          <cell r="D2151" t="str">
            <v>IC LSTTL 74LS08</v>
          </cell>
          <cell r="E2151">
            <v>0.10199999999999999</v>
          </cell>
          <cell r="F2151">
            <v>0</v>
          </cell>
          <cell r="H2151" t="str">
            <v>N/A</v>
          </cell>
        </row>
        <row r="2152">
          <cell r="B2152" t="str">
            <v>'410115-3</v>
          </cell>
          <cell r="C2152" t="str">
            <v>D</v>
          </cell>
          <cell r="D2152" t="str">
            <v>IC LSTTL 74LS08</v>
          </cell>
          <cell r="E2152">
            <v>0.20399999999999999</v>
          </cell>
          <cell r="F2152">
            <v>0</v>
          </cell>
          <cell r="H2152" t="str">
            <v>N/A</v>
          </cell>
        </row>
        <row r="2153">
          <cell r="B2153" t="str">
            <v>'410115-5</v>
          </cell>
          <cell r="C2153" t="str">
            <v>D</v>
          </cell>
          <cell r="D2153" t="str">
            <v>QUAD 2-I AND GATE (74LS08) TI (scrapped)</v>
          </cell>
          <cell r="E2153">
            <v>0.10199999999999999</v>
          </cell>
          <cell r="F2153">
            <v>0</v>
          </cell>
          <cell r="H2153" t="str">
            <v>N/A</v>
          </cell>
        </row>
        <row r="2154">
          <cell r="B2154" t="str">
            <v>'410117-0</v>
          </cell>
          <cell r="C2154" t="str">
            <v>D</v>
          </cell>
          <cell r="D2154" t="str">
            <v>IC TTL SN74LS10N TRIP 3I PNDG</v>
          </cell>
          <cell r="E2154">
            <v>0.27539999999999998</v>
          </cell>
          <cell r="F2154">
            <v>0</v>
          </cell>
          <cell r="H2154" t="str">
            <v>N/A</v>
          </cell>
        </row>
        <row r="2155">
          <cell r="B2155" t="str">
            <v>'410117-1</v>
          </cell>
          <cell r="C2155" t="str">
            <v>D</v>
          </cell>
          <cell r="D2155" t="str">
            <v>IC LSTTL 74LS10</v>
          </cell>
          <cell r="E2155">
            <v>0.10199999999999999</v>
          </cell>
          <cell r="F2155">
            <v>0</v>
          </cell>
          <cell r="H2155" t="str">
            <v>N/A</v>
          </cell>
        </row>
        <row r="2156">
          <cell r="B2156" t="str">
            <v>'410117-3</v>
          </cell>
          <cell r="C2156" t="str">
            <v>D</v>
          </cell>
          <cell r="D2156" t="str">
            <v>IC LSTTL 74LS10</v>
          </cell>
          <cell r="E2156">
            <v>0.14280000000000001</v>
          </cell>
          <cell r="F2156">
            <v>0</v>
          </cell>
          <cell r="H2156" t="str">
            <v>N/A</v>
          </cell>
        </row>
        <row r="2157">
          <cell r="B2157" t="str">
            <v>'410117-5</v>
          </cell>
          <cell r="C2157" t="str">
            <v>D</v>
          </cell>
          <cell r="D2157" t="str">
            <v>IC; TTL; 74LS10</v>
          </cell>
          <cell r="E2157">
            <v>0.27539999999999998</v>
          </cell>
          <cell r="F2157">
            <v>0</v>
          </cell>
          <cell r="H2157" t="str">
            <v>N/A</v>
          </cell>
        </row>
        <row r="2158">
          <cell r="B2158" t="str">
            <v>'410118-0</v>
          </cell>
          <cell r="C2158" t="str">
            <v>D</v>
          </cell>
          <cell r="D2158" t="str">
            <v>IC TTL SN74LS11N TRIP 3I PAG</v>
          </cell>
          <cell r="E2158">
            <v>0.27539999999999998</v>
          </cell>
          <cell r="F2158">
            <v>0</v>
          </cell>
          <cell r="H2158" t="str">
            <v>N/A</v>
          </cell>
        </row>
        <row r="2159">
          <cell r="B2159" t="str">
            <v>'410121-0</v>
          </cell>
          <cell r="C2159" t="str">
            <v>D</v>
          </cell>
          <cell r="D2159" t="str">
            <v>IC TTL SN74LS20N DUAL 4I PNDG</v>
          </cell>
          <cell r="E2159">
            <v>0.27539999999999998</v>
          </cell>
          <cell r="F2159">
            <v>0</v>
          </cell>
          <cell r="H2159" t="str">
            <v>N/A</v>
          </cell>
        </row>
        <row r="2160">
          <cell r="B2160" t="str">
            <v>'410121-1</v>
          </cell>
          <cell r="C2160" t="str">
            <v>D</v>
          </cell>
          <cell r="D2160" t="str">
            <v>IC LSTTL 74LS20</v>
          </cell>
          <cell r="E2160">
            <v>0.10199999999999999</v>
          </cell>
          <cell r="F2160">
            <v>0</v>
          </cell>
          <cell r="H2160" t="str">
            <v>N/A</v>
          </cell>
        </row>
        <row r="2161">
          <cell r="B2161" t="str">
            <v>'410121-3</v>
          </cell>
          <cell r="C2161" t="str">
            <v>D</v>
          </cell>
          <cell r="D2161" t="str">
            <v>IC LSTTL 74LS20</v>
          </cell>
          <cell r="E2161">
            <v>0.12239999999999999</v>
          </cell>
          <cell r="F2161">
            <v>0</v>
          </cell>
          <cell r="H2161" t="str">
            <v>N/A</v>
          </cell>
        </row>
        <row r="2162">
          <cell r="B2162" t="str">
            <v>'410121-5</v>
          </cell>
          <cell r="C2162" t="str">
            <v>D</v>
          </cell>
          <cell r="D2162" t="str">
            <v>DUAL 4-I NAND GATE (74LS20) (scrapped)</v>
          </cell>
          <cell r="E2162">
            <v>0.27539999999999998</v>
          </cell>
          <cell r="F2162">
            <v>0</v>
          </cell>
          <cell r="H2162" t="str">
            <v>N/A</v>
          </cell>
        </row>
        <row r="2163">
          <cell r="B2163" t="str">
            <v>'410122-0</v>
          </cell>
          <cell r="C2163" t="str">
            <v>D</v>
          </cell>
          <cell r="D2163" t="str">
            <v>IC TTL SN74LS27N 9LS27</v>
          </cell>
          <cell r="E2163">
            <v>0.27539999999999998</v>
          </cell>
          <cell r="F2163">
            <v>0</v>
          </cell>
          <cell r="H2163" t="str">
            <v>N/A</v>
          </cell>
        </row>
        <row r="2164">
          <cell r="B2164" t="str">
            <v>'410122-1</v>
          </cell>
          <cell r="C2164" t="str">
            <v>D</v>
          </cell>
          <cell r="D2164" t="str">
            <v>IC LSTTL 74LS27</v>
          </cell>
          <cell r="E2164">
            <v>0.10199999999999999</v>
          </cell>
          <cell r="F2164">
            <v>0</v>
          </cell>
          <cell r="H2164" t="str">
            <v>N/A</v>
          </cell>
        </row>
        <row r="2165">
          <cell r="B2165" t="str">
            <v>'410122-3</v>
          </cell>
          <cell r="C2165" t="str">
            <v>D</v>
          </cell>
          <cell r="D2165" t="str">
            <v>IC LSTTL 74LS27</v>
          </cell>
          <cell r="E2165">
            <v>0.14280000000000001</v>
          </cell>
          <cell r="F2165">
            <v>0</v>
          </cell>
          <cell r="H2165" t="str">
            <v>N/A</v>
          </cell>
        </row>
        <row r="2166">
          <cell r="B2166" t="str">
            <v>'410122-5</v>
          </cell>
          <cell r="C2166" t="str">
            <v>D</v>
          </cell>
          <cell r="D2166" t="str">
            <v>IC; TRIPLE 3-INPUT NOR GATE (scrapped)</v>
          </cell>
          <cell r="E2166">
            <v>0.10199999999999999</v>
          </cell>
          <cell r="F2166">
            <v>0</v>
          </cell>
          <cell r="H2166" t="str">
            <v>N/A</v>
          </cell>
        </row>
        <row r="2167">
          <cell r="B2167" t="str">
            <v>'410123-0</v>
          </cell>
          <cell r="C2167" t="str">
            <v>D</v>
          </cell>
          <cell r="D2167" t="str">
            <v>IC TTL SN74LS30N 8I PNDG</v>
          </cell>
          <cell r="E2167">
            <v>0.35699999999999998</v>
          </cell>
          <cell r="F2167">
            <v>0</v>
          </cell>
          <cell r="H2167" t="str">
            <v>N/A</v>
          </cell>
        </row>
        <row r="2168">
          <cell r="B2168" t="str">
            <v>'410124-0</v>
          </cell>
          <cell r="C2168" t="str">
            <v>D</v>
          </cell>
          <cell r="D2168" t="str">
            <v>SN74LS32N 94LS32 9LS32</v>
          </cell>
          <cell r="E2168">
            <v>0.27539999999999998</v>
          </cell>
          <cell r="F2168">
            <v>0</v>
          </cell>
          <cell r="H2168" t="str">
            <v>N/A</v>
          </cell>
        </row>
        <row r="2169">
          <cell r="B2169" t="str">
            <v>'410124-1</v>
          </cell>
          <cell r="C2169" t="str">
            <v>D</v>
          </cell>
          <cell r="D2169" t="str">
            <v>IC LSTTL 74LS32</v>
          </cell>
          <cell r="E2169">
            <v>0.10199999999999999</v>
          </cell>
          <cell r="F2169">
            <v>0</v>
          </cell>
          <cell r="H2169" t="str">
            <v>N/A</v>
          </cell>
        </row>
        <row r="2170">
          <cell r="B2170" t="str">
            <v>'410124-5</v>
          </cell>
          <cell r="C2170" t="str">
            <v>D</v>
          </cell>
          <cell r="D2170" t="str">
            <v>QUAD 2-I OR GATE (74LS32)   TI</v>
          </cell>
          <cell r="E2170">
            <v>0.1275</v>
          </cell>
          <cell r="F2170">
            <v>0</v>
          </cell>
          <cell r="H2170" t="str">
            <v>N/A</v>
          </cell>
        </row>
        <row r="2171">
          <cell r="B2171" t="str">
            <v>'410126-0</v>
          </cell>
          <cell r="C2171" t="str">
            <v>D</v>
          </cell>
          <cell r="D2171" t="str">
            <v>IC TTL SN74LS74N DUAL D F/F</v>
          </cell>
          <cell r="E2171">
            <v>0.12239999999999999</v>
          </cell>
          <cell r="F2171">
            <v>0</v>
          </cell>
          <cell r="H2171" t="str">
            <v>N/A</v>
          </cell>
        </row>
        <row r="2172">
          <cell r="B2172" t="str">
            <v>'410126-3</v>
          </cell>
          <cell r="C2172" t="str">
            <v>D</v>
          </cell>
          <cell r="D2172" t="str">
            <v>IC LSTTL 74LS74A (scrapped)</v>
          </cell>
          <cell r="E2172">
            <v>0.22439999999999999</v>
          </cell>
          <cell r="F2172">
            <v>0</v>
          </cell>
          <cell r="H2172" t="str">
            <v>N/A</v>
          </cell>
        </row>
        <row r="2173">
          <cell r="B2173" t="str">
            <v>'410127-0</v>
          </cell>
          <cell r="C2173" t="str">
            <v>D</v>
          </cell>
          <cell r="D2173" t="str">
            <v>IC TTL SN74LS86N QUAD 2I EXCOG</v>
          </cell>
          <cell r="E2173">
            <v>0.32640000000000002</v>
          </cell>
          <cell r="F2173">
            <v>0</v>
          </cell>
          <cell r="H2173" t="str">
            <v>N/A</v>
          </cell>
        </row>
        <row r="2174">
          <cell r="B2174" t="str">
            <v>'410127-5</v>
          </cell>
          <cell r="C2174" t="str">
            <v>D</v>
          </cell>
          <cell r="D2174" t="str">
            <v>IC LSTTL 74LS86</v>
          </cell>
          <cell r="E2174">
            <v>0.12239999999999999</v>
          </cell>
          <cell r="F2174">
            <v>0</v>
          </cell>
          <cell r="H2174" t="str">
            <v>N/A</v>
          </cell>
        </row>
        <row r="2175">
          <cell r="B2175" t="str">
            <v>'410128-0</v>
          </cell>
          <cell r="C2175" t="str">
            <v>D</v>
          </cell>
          <cell r="D2175" t="str">
            <v>IC TTL SN74LS90N DEC CNTR</v>
          </cell>
          <cell r="E2175">
            <v>0.55079999999999996</v>
          </cell>
          <cell r="F2175">
            <v>0</v>
          </cell>
          <cell r="H2175" t="str">
            <v>N/A</v>
          </cell>
        </row>
        <row r="2176">
          <cell r="B2176" t="str">
            <v>'410129-0</v>
          </cell>
          <cell r="C2176" t="str">
            <v>D</v>
          </cell>
          <cell r="D2176" t="str">
            <v>IC TTL SN74LS92N DIVX12 CNTR</v>
          </cell>
          <cell r="E2176">
            <v>0.3876</v>
          </cell>
          <cell r="F2176">
            <v>0</v>
          </cell>
          <cell r="H2176" t="str">
            <v>N/A</v>
          </cell>
        </row>
        <row r="2177">
          <cell r="B2177" t="str">
            <v>'410130-0</v>
          </cell>
          <cell r="C2177" t="str">
            <v>D</v>
          </cell>
          <cell r="D2177" t="str">
            <v>IC TTL SN74LS125N QUAD BUS BUF</v>
          </cell>
          <cell r="E2177">
            <v>0.27500000000000002</v>
          </cell>
          <cell r="F2177">
            <v>0</v>
          </cell>
          <cell r="H2177" t="str">
            <v>N/A</v>
          </cell>
        </row>
        <row r="2178">
          <cell r="B2178" t="str">
            <v>'410130-3</v>
          </cell>
          <cell r="C2178" t="str">
            <v>D</v>
          </cell>
          <cell r="D2178" t="str">
            <v>IC LSTTL 74LS125</v>
          </cell>
          <cell r="E2178">
            <v>0.22</v>
          </cell>
          <cell r="F2178">
            <v>0</v>
          </cell>
          <cell r="H2178" t="str">
            <v>N/A</v>
          </cell>
        </row>
        <row r="2179">
          <cell r="B2179" t="str">
            <v>'410130-5</v>
          </cell>
          <cell r="C2179" t="str">
            <v>D</v>
          </cell>
          <cell r="D2179" t="str">
            <v>QUAD 3-ST BUF (74LS125)TI (scrapped)</v>
          </cell>
          <cell r="E2179">
            <v>0.3468</v>
          </cell>
          <cell r="F2179">
            <v>0</v>
          </cell>
          <cell r="H2179" t="str">
            <v>N/A</v>
          </cell>
        </row>
        <row r="2180">
          <cell r="B2180" t="str">
            <v>'410131-0</v>
          </cell>
          <cell r="C2180" t="str">
            <v>D</v>
          </cell>
          <cell r="D2180" t="str">
            <v>IC TTL SN74LS138N 3-8L DEC/DMX</v>
          </cell>
          <cell r="E2180">
            <v>0.41820000000000002</v>
          </cell>
          <cell r="F2180">
            <v>0</v>
          </cell>
          <cell r="H2180" t="str">
            <v>N/A</v>
          </cell>
        </row>
        <row r="2181">
          <cell r="B2181" t="str">
            <v>'410131-3</v>
          </cell>
          <cell r="C2181" t="str">
            <v>D</v>
          </cell>
          <cell r="D2181" t="str">
            <v>IC LSTTL 74LS138</v>
          </cell>
          <cell r="E2181">
            <v>0.3468</v>
          </cell>
          <cell r="F2181">
            <v>0</v>
          </cell>
          <cell r="H2181" t="str">
            <v>N/A</v>
          </cell>
        </row>
        <row r="2182">
          <cell r="B2182" t="str">
            <v>'410131-5</v>
          </cell>
          <cell r="C2182" t="str">
            <v>D</v>
          </cell>
          <cell r="D2182" t="str">
            <v>IC LSTTL 74LS138</v>
          </cell>
          <cell r="E2182">
            <v>0.14280000000000001</v>
          </cell>
          <cell r="F2182">
            <v>0</v>
          </cell>
          <cell r="H2182" t="str">
            <v>N/A</v>
          </cell>
        </row>
        <row r="2183">
          <cell r="B2183" t="str">
            <v>'410132-0</v>
          </cell>
          <cell r="C2183" t="str">
            <v>D</v>
          </cell>
          <cell r="D2183" t="str">
            <v>IC TTL SN74LS139N 2-4L DEC/MLT</v>
          </cell>
          <cell r="E2183">
            <v>0.41820000000000002</v>
          </cell>
          <cell r="F2183">
            <v>0</v>
          </cell>
          <cell r="H2183" t="str">
            <v>N/A</v>
          </cell>
        </row>
        <row r="2184">
          <cell r="B2184" t="str">
            <v>'410133-0</v>
          </cell>
          <cell r="C2184" t="str">
            <v>D</v>
          </cell>
          <cell r="D2184" t="str">
            <v>IC TTL SN74LS15IN</v>
          </cell>
          <cell r="E2184">
            <v>0.14280000000000001</v>
          </cell>
          <cell r="F2184">
            <v>0</v>
          </cell>
          <cell r="H2184" t="str">
            <v>N/A</v>
          </cell>
        </row>
        <row r="2185">
          <cell r="B2185" t="str">
            <v>'410134-0</v>
          </cell>
          <cell r="C2185" t="str">
            <v>D</v>
          </cell>
          <cell r="D2185" t="str">
            <v>IC TTL SN74LS153N</v>
          </cell>
          <cell r="E2185">
            <v>0.40799999999999997</v>
          </cell>
          <cell r="F2185">
            <v>0</v>
          </cell>
          <cell r="H2185" t="str">
            <v>N/A</v>
          </cell>
        </row>
        <row r="2186">
          <cell r="B2186" t="str">
            <v>'410135-0</v>
          </cell>
          <cell r="C2186" t="str">
            <v>D</v>
          </cell>
          <cell r="D2186" t="str">
            <v>IC TTL SN74LS156N</v>
          </cell>
          <cell r="E2186">
            <v>0.44879999999999998</v>
          </cell>
          <cell r="F2186">
            <v>0</v>
          </cell>
          <cell r="H2186" t="str">
            <v>N/A</v>
          </cell>
        </row>
        <row r="2187">
          <cell r="B2187" t="str">
            <v>'410136-0</v>
          </cell>
          <cell r="C2187" t="str">
            <v>D</v>
          </cell>
          <cell r="D2187" t="str">
            <v>IC TTL SN74LS157N 2-1L DATA SM (scrapped</v>
          </cell>
          <cell r="E2187">
            <v>0.40799999999999997</v>
          </cell>
          <cell r="F2187">
            <v>0</v>
          </cell>
          <cell r="H2187" t="str">
            <v>N/A</v>
          </cell>
        </row>
        <row r="2188">
          <cell r="B2188" t="str">
            <v>'410137-0</v>
          </cell>
          <cell r="C2188" t="str">
            <v>D</v>
          </cell>
          <cell r="D2188" t="str">
            <v>IC TTL SN74LS161N SYN 4-B CNTR (scrapped</v>
          </cell>
          <cell r="E2188">
            <v>0.5202</v>
          </cell>
          <cell r="F2188">
            <v>0</v>
          </cell>
          <cell r="H2188" t="str">
            <v>N/A</v>
          </cell>
        </row>
        <row r="2189">
          <cell r="B2189" t="str">
            <v>'410137-5</v>
          </cell>
          <cell r="C2189" t="str">
            <v>D</v>
          </cell>
          <cell r="D2189" t="str">
            <v>IC; TTL; LS161</v>
          </cell>
          <cell r="E2189">
            <v>0.20399999999999999</v>
          </cell>
          <cell r="F2189">
            <v>0</v>
          </cell>
          <cell r="H2189" t="str">
            <v>N/A</v>
          </cell>
        </row>
        <row r="2190">
          <cell r="B2190" t="str">
            <v>'410138-0</v>
          </cell>
          <cell r="C2190" t="str">
            <v>D</v>
          </cell>
          <cell r="D2190" t="str">
            <v>IC TTL SN74LS162N SYN 4-B CNTR</v>
          </cell>
          <cell r="E2190">
            <v>0.81599999999999995</v>
          </cell>
          <cell r="F2190">
            <v>0</v>
          </cell>
          <cell r="H2190" t="str">
            <v>N/A</v>
          </cell>
        </row>
        <row r="2191">
          <cell r="B2191" t="str">
            <v>'410139-0</v>
          </cell>
          <cell r="C2191" t="str">
            <v>D</v>
          </cell>
          <cell r="D2191" t="str">
            <v>IC TTL SN74LS163N SYN 4-B CNTR (scrapped</v>
          </cell>
          <cell r="E2191">
            <v>0.5202</v>
          </cell>
          <cell r="F2191">
            <v>0</v>
          </cell>
          <cell r="H2191" t="str">
            <v>N/A</v>
          </cell>
        </row>
        <row r="2192">
          <cell r="B2192" t="str">
            <v>'410140-0</v>
          </cell>
          <cell r="C2192" t="str">
            <v>D</v>
          </cell>
          <cell r="D2192" t="str">
            <v>IC TTL SN74LS164N 8B SH REG</v>
          </cell>
          <cell r="E2192">
            <v>0.57120000000000004</v>
          </cell>
          <cell r="F2192">
            <v>0</v>
          </cell>
          <cell r="H2192" t="str">
            <v>N/A</v>
          </cell>
        </row>
        <row r="2193">
          <cell r="B2193" t="str">
            <v>'410140-3</v>
          </cell>
          <cell r="C2193" t="str">
            <v>D</v>
          </cell>
          <cell r="D2193" t="str">
            <v>IC LSTTL 74LS164</v>
          </cell>
          <cell r="E2193">
            <v>0.29580000000000001</v>
          </cell>
          <cell r="F2193">
            <v>0</v>
          </cell>
          <cell r="H2193" t="str">
            <v>N/A</v>
          </cell>
        </row>
        <row r="2194">
          <cell r="B2194" t="str">
            <v>'410140-5</v>
          </cell>
          <cell r="C2194" t="str">
            <v>D</v>
          </cell>
          <cell r="D2194" t="str">
            <v>IC LSTTL 74LS164</v>
          </cell>
          <cell r="E2194">
            <v>0.18360000000000001</v>
          </cell>
          <cell r="F2194">
            <v>0</v>
          </cell>
          <cell r="H2194" t="str">
            <v>N/A</v>
          </cell>
        </row>
        <row r="2195">
          <cell r="B2195" t="str">
            <v>'410141-0</v>
          </cell>
          <cell r="C2195" t="str">
            <v>D</v>
          </cell>
          <cell r="D2195" t="str">
            <v>IC TTL SN74LS165N 8-B SH REG (scrapped)</v>
          </cell>
          <cell r="E2195">
            <v>0.56100000000000005</v>
          </cell>
          <cell r="F2195">
            <v>0</v>
          </cell>
          <cell r="H2195" t="str">
            <v>N/A</v>
          </cell>
        </row>
        <row r="2196">
          <cell r="B2196" t="str">
            <v>'410142-0</v>
          </cell>
          <cell r="C2196" t="str">
            <v>D</v>
          </cell>
          <cell r="D2196" t="str">
            <v>IC TTL SN74LS173N 9LS173</v>
          </cell>
          <cell r="E2196">
            <v>0.46920000000000001</v>
          </cell>
          <cell r="F2196">
            <v>0</v>
          </cell>
          <cell r="H2196" t="str">
            <v>N/A</v>
          </cell>
        </row>
        <row r="2197">
          <cell r="B2197" t="str">
            <v>'410143-0</v>
          </cell>
          <cell r="C2197" t="str">
            <v>D</v>
          </cell>
          <cell r="D2197" t="str">
            <v>IC TTL SN74LS174N HEX D F/F</v>
          </cell>
          <cell r="E2197">
            <v>0.47939999999999999</v>
          </cell>
          <cell r="F2197">
            <v>0</v>
          </cell>
          <cell r="H2197" t="str">
            <v>N/A</v>
          </cell>
        </row>
        <row r="2198">
          <cell r="B2198" t="str">
            <v>'410143-5</v>
          </cell>
          <cell r="C2198" t="str">
            <v>D</v>
          </cell>
          <cell r="D2198" t="str">
            <v>HEX D FLIP-FLOP (74LS174)   TI</v>
          </cell>
          <cell r="E2198">
            <v>0.1938</v>
          </cell>
          <cell r="F2198">
            <v>0</v>
          </cell>
          <cell r="H2198" t="str">
            <v>N/A</v>
          </cell>
        </row>
        <row r="2199">
          <cell r="B2199" t="str">
            <v>'410144-0</v>
          </cell>
          <cell r="C2199" t="str">
            <v>D</v>
          </cell>
          <cell r="D2199" t="str">
            <v>IC TTL SN74LS175N QUAD D F/F (scrapped)</v>
          </cell>
          <cell r="E2199">
            <v>0.2397</v>
          </cell>
          <cell r="F2199">
            <v>0</v>
          </cell>
          <cell r="H2199" t="str">
            <v>N/A</v>
          </cell>
        </row>
        <row r="2200">
          <cell r="B2200" t="str">
            <v>'410145-0</v>
          </cell>
          <cell r="C2200" t="str">
            <v>D</v>
          </cell>
          <cell r="D2200" t="str">
            <v>IC TTL SN74LS273N OCTAL D F/F</v>
          </cell>
          <cell r="E2200">
            <v>0.79559999999999997</v>
          </cell>
          <cell r="F2200">
            <v>0</v>
          </cell>
          <cell r="H2200" t="str">
            <v>N/A</v>
          </cell>
        </row>
        <row r="2201">
          <cell r="B2201" t="str">
            <v>'410146-0</v>
          </cell>
          <cell r="C2201" t="str">
            <v>D</v>
          </cell>
          <cell r="D2201" t="str">
            <v>IC TTL SN74LS295BN 4-B SH REG</v>
          </cell>
          <cell r="E2201">
            <v>0.62219999999999998</v>
          </cell>
          <cell r="F2201">
            <v>0</v>
          </cell>
          <cell r="H2201" t="str">
            <v>N/A</v>
          </cell>
        </row>
        <row r="2202">
          <cell r="B2202" t="str">
            <v>'410148-0</v>
          </cell>
          <cell r="C2202" t="str">
            <v>D</v>
          </cell>
          <cell r="D2202" t="str">
            <v>IC TTL SN74LS374N OCTAL D F/F(scrapped)</v>
          </cell>
          <cell r="E2202">
            <v>0.7752</v>
          </cell>
          <cell r="F2202">
            <v>0</v>
          </cell>
          <cell r="H2202" t="str">
            <v>N/A</v>
          </cell>
        </row>
        <row r="2203">
          <cell r="B2203" t="str">
            <v>'410148-3</v>
          </cell>
          <cell r="C2203" t="str">
            <v>D</v>
          </cell>
          <cell r="D2203" t="str">
            <v>IC LSTTL 74LS374</v>
          </cell>
          <cell r="E2203">
            <v>0.4284</v>
          </cell>
          <cell r="F2203">
            <v>0</v>
          </cell>
          <cell r="H2203" t="str">
            <v>N/A</v>
          </cell>
        </row>
        <row r="2204">
          <cell r="B2204" t="str">
            <v>'410148-5</v>
          </cell>
          <cell r="C2204" t="str">
            <v>D</v>
          </cell>
          <cell r="D2204" t="str">
            <v>IC LSTTL 74LS374</v>
          </cell>
          <cell r="E2204">
            <v>0.20399999999999999</v>
          </cell>
          <cell r="F2204">
            <v>0</v>
          </cell>
          <cell r="H2204" t="str">
            <v>N/A</v>
          </cell>
        </row>
        <row r="2205">
          <cell r="B2205" t="str">
            <v>'410149-0</v>
          </cell>
          <cell r="C2205" t="str">
            <v>D</v>
          </cell>
          <cell r="D2205" t="str">
            <v>IC TTL SN74LS393N 9LS393</v>
          </cell>
          <cell r="E2205">
            <v>0.64259999999999995</v>
          </cell>
          <cell r="F2205">
            <v>0</v>
          </cell>
          <cell r="H2205" t="str">
            <v>N/A</v>
          </cell>
        </row>
        <row r="2206">
          <cell r="B2206" t="str">
            <v>'410150-5</v>
          </cell>
          <cell r="C2206" t="str">
            <v>D</v>
          </cell>
          <cell r="D2206" t="str">
            <v>TTL QUAD SR LAT SN74LS279N  TI</v>
          </cell>
          <cell r="E2206">
            <v>0.3468</v>
          </cell>
          <cell r="F2206">
            <v>0</v>
          </cell>
          <cell r="H2206" t="str">
            <v>N/A</v>
          </cell>
        </row>
        <row r="2207">
          <cell r="B2207" t="str">
            <v>'410151-0</v>
          </cell>
          <cell r="C2207" t="str">
            <v>D</v>
          </cell>
          <cell r="D2207" t="str">
            <v>IC LIN SN75451BP DUAL PER PAD</v>
          </cell>
          <cell r="E2207">
            <v>0.36720000000000003</v>
          </cell>
          <cell r="F2207">
            <v>0</v>
          </cell>
          <cell r="H2207" t="str">
            <v>N/A</v>
          </cell>
        </row>
        <row r="2208">
          <cell r="B2208" t="str">
            <v>'410152-0</v>
          </cell>
          <cell r="C2208" t="str">
            <v>D</v>
          </cell>
          <cell r="D2208" t="str">
            <v>IC LIN SN75452BP DUAL PER PNDD</v>
          </cell>
          <cell r="E2208">
            <v>0.36720000000000003</v>
          </cell>
          <cell r="F2208">
            <v>0</v>
          </cell>
          <cell r="H2208" t="str">
            <v>N/A</v>
          </cell>
        </row>
        <row r="2209">
          <cell r="B2209" t="str">
            <v>'410153-0</v>
          </cell>
          <cell r="C2209" t="str">
            <v>D</v>
          </cell>
          <cell r="D2209" t="str">
            <v>IC LIN SN75492N QUAD SEG DR</v>
          </cell>
          <cell r="E2209">
            <v>0.79559999999999997</v>
          </cell>
          <cell r="F2209">
            <v>0</v>
          </cell>
          <cell r="H2209" t="str">
            <v>N/A</v>
          </cell>
        </row>
        <row r="2210">
          <cell r="B2210" t="str">
            <v>'410155-5</v>
          </cell>
          <cell r="C2210" t="str">
            <v>D</v>
          </cell>
          <cell r="D2210" t="str">
            <v>IC; TTL; LS193</v>
          </cell>
          <cell r="E2210">
            <v>0.24479999999999999</v>
          </cell>
          <cell r="F2210">
            <v>0</v>
          </cell>
          <cell r="H2210" t="str">
            <v>N/A</v>
          </cell>
        </row>
        <row r="2211">
          <cell r="B2211" t="str">
            <v>'410158-0</v>
          </cell>
          <cell r="C2211" t="str">
            <v>D</v>
          </cell>
          <cell r="D2211" t="str">
            <v>IC;DUAL 4I.N.B;74LS40</v>
          </cell>
          <cell r="E2211">
            <v>0</v>
          </cell>
          <cell r="F2211">
            <v>0</v>
          </cell>
          <cell r="H2211" t="str">
            <v>N/A</v>
          </cell>
        </row>
        <row r="2212">
          <cell r="B2212" t="str">
            <v>'410173-0</v>
          </cell>
          <cell r="C2212" t="str">
            <v>D</v>
          </cell>
          <cell r="D2212" t="str">
            <v>IC DECODER DEMULIT(SN74LS155N</v>
          </cell>
          <cell r="E2212">
            <v>0.24479999999999999</v>
          </cell>
          <cell r="F2212">
            <v>0</v>
          </cell>
          <cell r="H2212" t="str">
            <v>N/A</v>
          </cell>
        </row>
        <row r="2213">
          <cell r="B2213" t="str">
            <v>'410173-5</v>
          </cell>
          <cell r="C2213" t="str">
            <v>D</v>
          </cell>
          <cell r="D2213" t="str">
            <v>DUAL 2-4 LINE DEC (74L5155) TI(scrapped)</v>
          </cell>
          <cell r="E2213">
            <v>0.24479999999999999</v>
          </cell>
          <cell r="F2213">
            <v>0</v>
          </cell>
          <cell r="H2213" t="str">
            <v>N/A</v>
          </cell>
        </row>
        <row r="2214">
          <cell r="B2214" t="str">
            <v>'410194-3</v>
          </cell>
          <cell r="C2214" t="str">
            <v>D</v>
          </cell>
          <cell r="D2214" t="str">
            <v>IC LSTTL 74LS126A</v>
          </cell>
          <cell r="E2214">
            <v>0.35699999999999998</v>
          </cell>
          <cell r="F2214">
            <v>0</v>
          </cell>
          <cell r="H2214" t="str">
            <v>N/A</v>
          </cell>
        </row>
        <row r="2215">
          <cell r="B2215" t="str">
            <v>'410194-5</v>
          </cell>
          <cell r="C2215" t="str">
            <v>D</v>
          </cell>
          <cell r="D2215" t="str">
            <v>TTL QUAD BUS BUF GAT SN74LS126</v>
          </cell>
          <cell r="E2215">
            <v>0.16320000000000001</v>
          </cell>
          <cell r="F2215">
            <v>0</v>
          </cell>
          <cell r="H2215" t="str">
            <v>N/A</v>
          </cell>
        </row>
        <row r="2216">
          <cell r="B2216" t="str">
            <v>'410198-0</v>
          </cell>
          <cell r="C2216" t="str">
            <v>D</v>
          </cell>
          <cell r="D2216" t="str">
            <v>IC TTL DUAL 4INPUT SN74LS21</v>
          </cell>
          <cell r="E2216">
            <v>0.27539999999999998</v>
          </cell>
          <cell r="F2216">
            <v>0</v>
          </cell>
          <cell r="H2216" t="str">
            <v>N/A</v>
          </cell>
        </row>
        <row r="2217">
          <cell r="B2217" t="str">
            <v>'410199-0</v>
          </cell>
          <cell r="C2217" t="str">
            <v>D</v>
          </cell>
          <cell r="D2217" t="str">
            <v>IC CMOS; 4528B (scrapped)</v>
          </cell>
          <cell r="E2217">
            <v>0.61199999999999999</v>
          </cell>
          <cell r="F2217">
            <v>0</v>
          </cell>
          <cell r="H2217" t="str">
            <v>N/A</v>
          </cell>
        </row>
        <row r="2218">
          <cell r="B2218" t="str">
            <v>'410201-0</v>
          </cell>
          <cell r="C2218" t="str">
            <v>D</v>
          </cell>
          <cell r="D2218" t="str">
            <v>IC MOS DM81LS97N TS OCT B N/I</v>
          </cell>
          <cell r="E2218">
            <v>1.1836</v>
          </cell>
          <cell r="F2218">
            <v>0</v>
          </cell>
          <cell r="H2218" t="str">
            <v>N/A</v>
          </cell>
        </row>
        <row r="2219">
          <cell r="B2219" t="str">
            <v>'410202-0</v>
          </cell>
          <cell r="C2219" t="str">
            <v>D</v>
          </cell>
          <cell r="D2219" t="str">
            <v>IC MOS DM81LS98N T/S OCTAL BUF</v>
          </cell>
          <cell r="E2219">
            <v>1.1220000000000001</v>
          </cell>
          <cell r="F2219">
            <v>0</v>
          </cell>
          <cell r="H2219" t="str">
            <v>N/A</v>
          </cell>
        </row>
        <row r="2220">
          <cell r="B2220" t="str">
            <v>'410203-0</v>
          </cell>
          <cell r="C2220" t="str">
            <v>D</v>
          </cell>
          <cell r="D2220" t="str">
            <v>IC MOS DS36149N HEX DR</v>
          </cell>
          <cell r="E2220">
            <v>1.53</v>
          </cell>
          <cell r="F2220">
            <v>0</v>
          </cell>
          <cell r="H2220" t="str">
            <v>N/A</v>
          </cell>
        </row>
        <row r="2221">
          <cell r="B2221" t="str">
            <v>'410204-0</v>
          </cell>
          <cell r="C2221" t="str">
            <v>D</v>
          </cell>
          <cell r="D2221" t="str">
            <v>IC MOS DS3649N HEX T/S DR</v>
          </cell>
          <cell r="E2221">
            <v>1.377</v>
          </cell>
          <cell r="F2221">
            <v>0</v>
          </cell>
          <cell r="H2221" t="str">
            <v>N/A</v>
          </cell>
        </row>
        <row r="2222">
          <cell r="B2222" t="str">
            <v>'410205-0</v>
          </cell>
          <cell r="C2222" t="str">
            <v>D</v>
          </cell>
          <cell r="D2222" t="str">
            <v>IC MOS DS8833N QUAD P/L TRANS</v>
          </cell>
          <cell r="E2222">
            <v>1.6830000000000001</v>
          </cell>
          <cell r="F2222">
            <v>0</v>
          </cell>
          <cell r="H2222" t="str">
            <v>N/A</v>
          </cell>
        </row>
        <row r="2223">
          <cell r="B2223" t="str">
            <v>'410206-0</v>
          </cell>
          <cell r="C2223" t="str">
            <v>D</v>
          </cell>
          <cell r="D2223" t="str">
            <v>IC MOS DS8835N QUAD P/L TRANS</v>
          </cell>
          <cell r="E2223">
            <v>0.79559999999999997</v>
          </cell>
          <cell r="F2223">
            <v>0</v>
          </cell>
          <cell r="H2223" t="str">
            <v>N/A</v>
          </cell>
        </row>
        <row r="2224">
          <cell r="B2224" t="str">
            <v>'410207-0</v>
          </cell>
          <cell r="C2224" t="str">
            <v>D</v>
          </cell>
          <cell r="D2224" t="str">
            <v>IC LIN H11AA1 DUAL-IN OCI</v>
          </cell>
          <cell r="E2224">
            <v>1.2649999999999999</v>
          </cell>
          <cell r="F2224">
            <v>0</v>
          </cell>
          <cell r="H2224" t="str">
            <v>N/A</v>
          </cell>
        </row>
        <row r="2225">
          <cell r="B2225" t="str">
            <v>'410208-0</v>
          </cell>
          <cell r="C2225" t="str">
            <v>D</v>
          </cell>
          <cell r="D2225" t="str">
            <v>IC LIN LM319N OP AMP</v>
          </cell>
          <cell r="E2225">
            <v>1.3260000000000001</v>
          </cell>
          <cell r="F2225">
            <v>0</v>
          </cell>
          <cell r="H2225" t="str">
            <v>N/A</v>
          </cell>
        </row>
        <row r="2226">
          <cell r="B2226" t="str">
            <v>'410210-0</v>
          </cell>
          <cell r="C2226" t="str">
            <v>D</v>
          </cell>
          <cell r="D2226" t="str">
            <v>IC LIN LM339N QUAD COMP (scrapped)</v>
          </cell>
          <cell r="E2226">
            <v>0.14280000000000001</v>
          </cell>
          <cell r="F2226">
            <v>0</v>
          </cell>
          <cell r="H2226" t="str">
            <v>N/A</v>
          </cell>
        </row>
        <row r="2227">
          <cell r="B2227" t="str">
            <v>'410210-5</v>
          </cell>
          <cell r="C2227" t="str">
            <v>D</v>
          </cell>
          <cell r="D2227" t="str">
            <v>UPC339C 371-791901-000</v>
          </cell>
          <cell r="E2227">
            <v>0.2</v>
          </cell>
          <cell r="F2227">
            <v>0</v>
          </cell>
          <cell r="H2227" t="str">
            <v>N/A</v>
          </cell>
        </row>
        <row r="2228">
          <cell r="B2228" t="str">
            <v>'410211-0</v>
          </cell>
          <cell r="C2228" t="str">
            <v>D</v>
          </cell>
          <cell r="D2228" t="str">
            <v>IC LIN LM348N QUAD OP AMP</v>
          </cell>
          <cell r="E2228">
            <v>0.55079999999999996</v>
          </cell>
          <cell r="F2228">
            <v>0</v>
          </cell>
          <cell r="H2228" t="str">
            <v>N/A</v>
          </cell>
        </row>
        <row r="2229">
          <cell r="B2229" t="str">
            <v>'410211-1</v>
          </cell>
          <cell r="C2229" t="str">
            <v>D</v>
          </cell>
          <cell r="D2229" t="str">
            <v>IC;QUAD 741 OP AMP LM348N</v>
          </cell>
          <cell r="E2229">
            <v>0.65280000000000005</v>
          </cell>
          <cell r="F2229">
            <v>0</v>
          </cell>
          <cell r="H2229" t="str">
            <v>N/A</v>
          </cell>
        </row>
        <row r="2230">
          <cell r="B2230" t="str">
            <v>'410211-2</v>
          </cell>
          <cell r="C2230" t="str">
            <v>D</v>
          </cell>
          <cell r="D2230" t="str">
            <v>IC LINEAR LM348 QUAD OP AMP</v>
          </cell>
          <cell r="E2230">
            <v>0.55079999999999996</v>
          </cell>
          <cell r="F2230">
            <v>0</v>
          </cell>
          <cell r="H2230" t="str">
            <v>N/A</v>
          </cell>
        </row>
        <row r="2231">
          <cell r="B2231" t="str">
            <v>'410212-0</v>
          </cell>
          <cell r="C2231" t="str">
            <v>D</v>
          </cell>
          <cell r="D2231" t="str">
            <v>IC LIN LM378N DUAL AUDIO AMP</v>
          </cell>
          <cell r="E2231">
            <v>1.9890000000000001</v>
          </cell>
          <cell r="F2231">
            <v>0</v>
          </cell>
          <cell r="H2231" t="str">
            <v>N/A</v>
          </cell>
        </row>
        <row r="2232">
          <cell r="B2232" t="str">
            <v>'410213-0</v>
          </cell>
          <cell r="C2232" t="str">
            <v>D</v>
          </cell>
          <cell r="D2232" t="str">
            <v>IC LIN LM380N-8 POINER AMP</v>
          </cell>
          <cell r="E2232">
            <v>0.61199999999999999</v>
          </cell>
          <cell r="F2232">
            <v>0</v>
          </cell>
          <cell r="H2232" t="str">
            <v>N/A</v>
          </cell>
        </row>
        <row r="2233">
          <cell r="B2233" t="str">
            <v>'410214-0</v>
          </cell>
          <cell r="C2233" t="str">
            <v>D</v>
          </cell>
          <cell r="D2233" t="str">
            <v>IC CMOS MC14011BCP QD 2-I NDG</v>
          </cell>
          <cell r="E2233">
            <v>0.3468</v>
          </cell>
          <cell r="F2233">
            <v>0</v>
          </cell>
          <cell r="H2233" t="str">
            <v>N/A</v>
          </cell>
        </row>
        <row r="2234">
          <cell r="B2234" t="str">
            <v>'410214-5</v>
          </cell>
          <cell r="C2234" t="str">
            <v>D</v>
          </cell>
          <cell r="D2234" t="str">
            <v>IC; CMOS; 4011B (scrapped)</v>
          </cell>
          <cell r="E2234">
            <v>0.1071</v>
          </cell>
          <cell r="F2234">
            <v>0</v>
          </cell>
          <cell r="H2234" t="str">
            <v>N/A</v>
          </cell>
        </row>
        <row r="2235">
          <cell r="B2235" t="str">
            <v>'410215-0</v>
          </cell>
          <cell r="C2235" t="str">
            <v>D</v>
          </cell>
          <cell r="D2235" t="str">
            <v>IC CMOS MC14013BCP DUAL D F/F</v>
          </cell>
          <cell r="E2235">
            <v>0.39779999999999999</v>
          </cell>
          <cell r="F2235">
            <v>0</v>
          </cell>
          <cell r="H2235" t="str">
            <v>N/A</v>
          </cell>
        </row>
        <row r="2236">
          <cell r="B2236" t="str">
            <v>'410215-1</v>
          </cell>
          <cell r="C2236" t="str">
            <v>D</v>
          </cell>
          <cell r="D2236" t="str">
            <v>UPD4013BC IC</v>
          </cell>
          <cell r="E2236">
            <v>0.11219999999999999</v>
          </cell>
          <cell r="F2236">
            <v>0</v>
          </cell>
          <cell r="H2236" t="str">
            <v>N/A</v>
          </cell>
        </row>
        <row r="2237">
          <cell r="B2237" t="str">
            <v>'410215-5</v>
          </cell>
          <cell r="C2237" t="str">
            <v>D</v>
          </cell>
          <cell r="D2237" t="str">
            <v>IC; CMOS; 4013B</v>
          </cell>
          <cell r="E2237">
            <v>0.1326</v>
          </cell>
          <cell r="F2237">
            <v>0</v>
          </cell>
          <cell r="H2237" t="str">
            <v>N/A</v>
          </cell>
        </row>
        <row r="2238">
          <cell r="B2238" t="str">
            <v>'410216-0</v>
          </cell>
          <cell r="C2238" t="str">
            <v>D</v>
          </cell>
          <cell r="D2238" t="str">
            <v>IC CMOS MC14015BCP Q ANA S/SRG</v>
          </cell>
          <cell r="E2238">
            <v>0.39779999999999999</v>
          </cell>
          <cell r="F2238">
            <v>0</v>
          </cell>
          <cell r="H2238" t="str">
            <v>N/A</v>
          </cell>
        </row>
        <row r="2239">
          <cell r="B2239" t="str">
            <v>'410217-0</v>
          </cell>
          <cell r="C2239" t="str">
            <v>D</v>
          </cell>
          <cell r="D2239" t="str">
            <v>IC CMOS MC14016BCP Q ANA SW/MX</v>
          </cell>
          <cell r="E2239">
            <v>0.3876</v>
          </cell>
          <cell r="F2239">
            <v>0</v>
          </cell>
          <cell r="H2239" t="str">
            <v>N/A</v>
          </cell>
        </row>
        <row r="2240">
          <cell r="B2240" t="str">
            <v>'410219-0</v>
          </cell>
          <cell r="C2240" t="str">
            <v>D</v>
          </cell>
          <cell r="D2240" t="str">
            <v>IC CMOS MC14021BCP 8-B S/S REG</v>
          </cell>
          <cell r="E2240">
            <v>0.53039999999999998</v>
          </cell>
          <cell r="F2240">
            <v>0</v>
          </cell>
          <cell r="H2240" t="str">
            <v>N/A</v>
          </cell>
        </row>
        <row r="2241">
          <cell r="B2241" t="str">
            <v>'410220-0</v>
          </cell>
          <cell r="C2241" t="str">
            <v>D</v>
          </cell>
          <cell r="D2241" t="str">
            <v>IC CMOS MC14027BCP DUAL J-K FF</v>
          </cell>
          <cell r="E2241">
            <v>0.1326</v>
          </cell>
          <cell r="F2241">
            <v>0</v>
          </cell>
          <cell r="H2241" t="str">
            <v>N/A</v>
          </cell>
        </row>
        <row r="2242">
          <cell r="B2242" t="str">
            <v>'410220-5</v>
          </cell>
          <cell r="C2242" t="str">
            <v>D</v>
          </cell>
          <cell r="D2242" t="str">
            <v>DUAL J-K FLIP FLOP</v>
          </cell>
          <cell r="E2242">
            <v>0.37740000000000001</v>
          </cell>
          <cell r="F2242">
            <v>0</v>
          </cell>
          <cell r="H2242" t="str">
            <v>N/A</v>
          </cell>
        </row>
        <row r="2243">
          <cell r="B2243" t="str">
            <v>'410221-0</v>
          </cell>
          <cell r="C2243" t="str">
            <v>D</v>
          </cell>
          <cell r="D2243" t="str">
            <v>IC CMOS MC14030BCP Q EXC/OR G (scrapped)</v>
          </cell>
          <cell r="E2243">
            <v>0.16320000000000001</v>
          </cell>
          <cell r="F2243">
            <v>0</v>
          </cell>
          <cell r="H2243" t="str">
            <v>N/A</v>
          </cell>
        </row>
        <row r="2244">
          <cell r="B2244" t="str">
            <v>'410221-5</v>
          </cell>
          <cell r="C2244" t="str">
            <v>D</v>
          </cell>
          <cell r="D2244" t="str">
            <v>QUAD EXCLUSIVE OR GATE;4030B</v>
          </cell>
          <cell r="E2244">
            <v>0.25679999999999997</v>
          </cell>
          <cell r="F2244">
            <v>0</v>
          </cell>
          <cell r="H2244" t="str">
            <v>N/A</v>
          </cell>
        </row>
        <row r="2245">
          <cell r="B2245" t="str">
            <v>'410221-S</v>
          </cell>
          <cell r="C2245" t="str">
            <v>D</v>
          </cell>
          <cell r="D2245" t="str">
            <v>IC UPD4030BC</v>
          </cell>
          <cell r="E2245">
            <v>0.4284</v>
          </cell>
          <cell r="F2245">
            <v>0</v>
          </cell>
          <cell r="H2245" t="str">
            <v>N/A</v>
          </cell>
        </row>
        <row r="2246">
          <cell r="B2246" t="str">
            <v>'410222-0</v>
          </cell>
          <cell r="C2246" t="str">
            <v>D</v>
          </cell>
          <cell r="D2246" t="str">
            <v>IC CMOS MC14046BCP PH LKD LOOP</v>
          </cell>
          <cell r="E2246">
            <v>0.501</v>
          </cell>
          <cell r="F2246">
            <v>0</v>
          </cell>
          <cell r="H2246" t="str">
            <v>N/A</v>
          </cell>
        </row>
        <row r="2247">
          <cell r="B2247" t="str">
            <v>'410223-0</v>
          </cell>
          <cell r="C2247" t="str">
            <v>D</v>
          </cell>
          <cell r="D2247" t="str">
            <v>IC CMOS MC14049BCP HEX INV/BUF</v>
          </cell>
          <cell r="E2247">
            <v>0.35699999999999998</v>
          </cell>
          <cell r="F2247">
            <v>0</v>
          </cell>
          <cell r="H2247" t="str">
            <v>N/A</v>
          </cell>
        </row>
        <row r="2248">
          <cell r="B2248" t="str">
            <v>'410223-1</v>
          </cell>
          <cell r="C2248" t="str">
            <v>D</v>
          </cell>
          <cell r="D2248" t="str">
            <v>UPD4049UBC IC 871-533021-000</v>
          </cell>
          <cell r="E2248">
            <v>0.1605</v>
          </cell>
          <cell r="F2248">
            <v>0</v>
          </cell>
          <cell r="H2248" t="str">
            <v>N/A</v>
          </cell>
        </row>
        <row r="2249">
          <cell r="B2249" t="str">
            <v>'410223-5</v>
          </cell>
          <cell r="C2249" t="str">
            <v>D</v>
          </cell>
          <cell r="D2249" t="str">
            <v>IC; CMOS; 4049B</v>
          </cell>
          <cell r="E2249">
            <v>0.1326</v>
          </cell>
          <cell r="F2249">
            <v>0</v>
          </cell>
          <cell r="H2249" t="str">
            <v>N/A</v>
          </cell>
        </row>
        <row r="2250">
          <cell r="B2250" t="str">
            <v>'410223-8</v>
          </cell>
          <cell r="C2250" t="str">
            <v>D</v>
          </cell>
          <cell r="D2250" t="str">
            <v>UPD4049UBC; IC</v>
          </cell>
          <cell r="E2250">
            <v>0.12839999999999999</v>
          </cell>
          <cell r="F2250">
            <v>0</v>
          </cell>
          <cell r="H2250" t="str">
            <v>N/A</v>
          </cell>
        </row>
        <row r="2251">
          <cell r="B2251" t="str">
            <v>'410225-0</v>
          </cell>
          <cell r="C2251" t="str">
            <v>D</v>
          </cell>
          <cell r="D2251" t="str">
            <v>IC CMOS MC14071BCP Q 2-I OR G (scrapped)</v>
          </cell>
          <cell r="E2251">
            <v>0.3468</v>
          </cell>
          <cell r="F2251">
            <v>0</v>
          </cell>
          <cell r="H2251" t="str">
            <v>N/A</v>
          </cell>
        </row>
        <row r="2252">
          <cell r="B2252" t="str">
            <v>'410225-1</v>
          </cell>
          <cell r="C2252" t="str">
            <v>D</v>
          </cell>
          <cell r="D2252" t="str">
            <v>UPD4071BC IC</v>
          </cell>
          <cell r="E2252">
            <v>9.1800000000000007E-2</v>
          </cell>
          <cell r="F2252">
            <v>0</v>
          </cell>
          <cell r="H2252" t="str">
            <v>N/A</v>
          </cell>
        </row>
        <row r="2253">
          <cell r="B2253" t="str">
            <v>'410225-5</v>
          </cell>
          <cell r="C2253" t="str">
            <v>D</v>
          </cell>
          <cell r="D2253" t="str">
            <v>IC; CMOS; 4071B</v>
          </cell>
          <cell r="E2253">
            <v>0.28560000000000002</v>
          </cell>
          <cell r="F2253">
            <v>0</v>
          </cell>
          <cell r="H2253" t="str">
            <v>N/A</v>
          </cell>
        </row>
        <row r="2254">
          <cell r="B2254" t="str">
            <v>'410225-S</v>
          </cell>
          <cell r="C2254" t="str">
            <v>D</v>
          </cell>
          <cell r="D2254" t="str">
            <v>IC UPD4071BC</v>
          </cell>
          <cell r="E2254">
            <v>0.12</v>
          </cell>
          <cell r="F2254">
            <v>0</v>
          </cell>
          <cell r="H2254" t="str">
            <v>N/A</v>
          </cell>
        </row>
        <row r="2255">
          <cell r="B2255" t="str">
            <v>'410226-0</v>
          </cell>
          <cell r="C2255" t="str">
            <v>D</v>
          </cell>
          <cell r="D2255" t="str">
            <v>IC CMOS MC14081BCP Q 2I AND G</v>
          </cell>
          <cell r="E2255">
            <v>0.3468</v>
          </cell>
          <cell r="F2255">
            <v>0</v>
          </cell>
          <cell r="H2255" t="str">
            <v>N/A</v>
          </cell>
        </row>
        <row r="2256">
          <cell r="B2256" t="str">
            <v>'410226-5</v>
          </cell>
          <cell r="C2256" t="str">
            <v>D</v>
          </cell>
          <cell r="D2256" t="str">
            <v>IC;QUAD 2-INPUT AND GATE;40818 (scrapped</v>
          </cell>
          <cell r="E2256">
            <v>0.1071</v>
          </cell>
          <cell r="F2256">
            <v>0</v>
          </cell>
          <cell r="H2256" t="str">
            <v>N/A</v>
          </cell>
        </row>
        <row r="2257">
          <cell r="B2257" t="str">
            <v>'410226-S</v>
          </cell>
          <cell r="C2257" t="str">
            <v>D</v>
          </cell>
          <cell r="D2257" t="str">
            <v>IC UPD4081BC</v>
          </cell>
          <cell r="E2257">
            <v>0.107</v>
          </cell>
          <cell r="F2257">
            <v>0</v>
          </cell>
          <cell r="H2257" t="str">
            <v>N/A</v>
          </cell>
        </row>
        <row r="2258">
          <cell r="B2258" t="str">
            <v>'410227-0</v>
          </cell>
          <cell r="C2258" t="str">
            <v>D</v>
          </cell>
          <cell r="D2258" t="str">
            <v>IC CMOS MC14161BCP 8B BIN ENC</v>
          </cell>
          <cell r="E2258">
            <v>0.46920000000000001</v>
          </cell>
          <cell r="F2258">
            <v>0</v>
          </cell>
          <cell r="H2258" t="str">
            <v>N/A</v>
          </cell>
        </row>
        <row r="2259">
          <cell r="B2259" t="str">
            <v>'410227-5</v>
          </cell>
          <cell r="C2259" t="str">
            <v>D</v>
          </cell>
          <cell r="D2259" t="str">
            <v>IC; CMOS; 4161B</v>
          </cell>
          <cell r="E2259">
            <v>0.76500000000000001</v>
          </cell>
          <cell r="F2259">
            <v>0</v>
          </cell>
          <cell r="H2259" t="str">
            <v>N/A</v>
          </cell>
        </row>
        <row r="2260">
          <cell r="B2260" t="str">
            <v>'410227-S</v>
          </cell>
          <cell r="C2260" t="str">
            <v>D</v>
          </cell>
          <cell r="D2260" t="str">
            <v>IC UPD4161BC (scrapped)</v>
          </cell>
          <cell r="E2260">
            <v>0.2354</v>
          </cell>
          <cell r="F2260">
            <v>0</v>
          </cell>
          <cell r="H2260" t="str">
            <v>N/A</v>
          </cell>
        </row>
        <row r="2261">
          <cell r="B2261" t="str">
            <v>'410228-0</v>
          </cell>
          <cell r="C2261" t="str">
            <v>D</v>
          </cell>
          <cell r="D2261" t="str">
            <v>IC CMOS MC14174BCP HEX F/F</v>
          </cell>
          <cell r="E2261">
            <v>0.56100000000000005</v>
          </cell>
          <cell r="F2261">
            <v>0</v>
          </cell>
          <cell r="H2261" t="str">
            <v>N/A</v>
          </cell>
        </row>
        <row r="2262">
          <cell r="B2262" t="str">
            <v>'410229-0</v>
          </cell>
          <cell r="C2262" t="str">
            <v>D</v>
          </cell>
          <cell r="D2262" t="str">
            <v>IC CMOS MC14502BCP STR HEX I/B</v>
          </cell>
          <cell r="E2262">
            <v>0.53039999999999998</v>
          </cell>
          <cell r="F2262">
            <v>0</v>
          </cell>
          <cell r="H2262" t="str">
            <v>N/A</v>
          </cell>
        </row>
        <row r="2263">
          <cell r="B2263" t="str">
            <v>'410230-0</v>
          </cell>
          <cell r="C2263" t="str">
            <v>D</v>
          </cell>
          <cell r="D2263" t="str">
            <v>IC CMOS MC14514BCP 4-16L DEC</v>
          </cell>
          <cell r="E2263">
            <v>0.45900000000000002</v>
          </cell>
          <cell r="F2263">
            <v>0</v>
          </cell>
          <cell r="H2263" t="str">
            <v>N/A</v>
          </cell>
        </row>
        <row r="2264">
          <cell r="B2264" t="str">
            <v>'410231-0</v>
          </cell>
          <cell r="C2264" t="str">
            <v>D</v>
          </cell>
          <cell r="D2264" t="str">
            <v>IC CMOS MC14517BCP D 64B S/S R</v>
          </cell>
          <cell r="E2264">
            <v>1.6830000000000001</v>
          </cell>
          <cell r="F2264">
            <v>0</v>
          </cell>
          <cell r="H2264" t="str">
            <v>N/A</v>
          </cell>
        </row>
        <row r="2265">
          <cell r="B2265" t="str">
            <v>'410232-0</v>
          </cell>
          <cell r="C2265" t="str">
            <v>D</v>
          </cell>
          <cell r="D2265" t="str">
            <v>IC CMOS MC14532BCP 8B PR ENC</v>
          </cell>
          <cell r="E2265">
            <v>0.91800000000000004</v>
          </cell>
          <cell r="F2265">
            <v>0</v>
          </cell>
          <cell r="H2265" t="str">
            <v>N/A</v>
          </cell>
        </row>
        <row r="2266">
          <cell r="B2266" t="str">
            <v>'410233-0</v>
          </cell>
          <cell r="C2266" t="str">
            <v>D</v>
          </cell>
          <cell r="D2266" t="str">
            <v>IC CMOS MC14539BCP D 4C DT S/M</v>
          </cell>
          <cell r="E2266">
            <v>0.5202</v>
          </cell>
          <cell r="F2266">
            <v>0</v>
          </cell>
          <cell r="H2266" t="str">
            <v>N/A</v>
          </cell>
        </row>
        <row r="2267">
          <cell r="B2267" t="str">
            <v>'410234-0</v>
          </cell>
          <cell r="C2267" t="str">
            <v>D</v>
          </cell>
          <cell r="D2267" t="str">
            <v>IC MOS SC71339 CVSD MOD/DEMOD</v>
          </cell>
          <cell r="E2267">
            <v>3.1110000000000002</v>
          </cell>
          <cell r="F2267">
            <v>0</v>
          </cell>
          <cell r="H2267" t="str">
            <v>N/A</v>
          </cell>
        </row>
        <row r="2268">
          <cell r="B2268" t="str">
            <v>'410237-0</v>
          </cell>
          <cell r="C2268" t="str">
            <v>D</v>
          </cell>
          <cell r="D2268" t="str">
            <v>IC MOS MK5086N-2 MF TONE GEN</v>
          </cell>
          <cell r="E2268">
            <v>2.9889999999999999</v>
          </cell>
          <cell r="F2268">
            <v>0</v>
          </cell>
          <cell r="H2268" t="str">
            <v>N/A</v>
          </cell>
        </row>
        <row r="2269">
          <cell r="B2269" t="str">
            <v>'410239-0</v>
          </cell>
          <cell r="C2269" t="str">
            <v>D</v>
          </cell>
          <cell r="D2269" t="str">
            <v>IC LIN DS3646N 6B REF CNTR</v>
          </cell>
          <cell r="E2269">
            <v>2.2440000000000002</v>
          </cell>
          <cell r="F2269">
            <v>0</v>
          </cell>
          <cell r="H2269" t="str">
            <v>N/A</v>
          </cell>
        </row>
        <row r="2270">
          <cell r="B2270" t="str">
            <v>'410240-0</v>
          </cell>
          <cell r="C2270" t="str">
            <v>D</v>
          </cell>
          <cell r="D2270" t="str">
            <v>IC F4702PCQR HD3-4702-9</v>
          </cell>
          <cell r="E2270">
            <v>8.16</v>
          </cell>
          <cell r="F2270">
            <v>0</v>
          </cell>
          <cell r="H2270" t="str">
            <v>N/A</v>
          </cell>
        </row>
        <row r="2271">
          <cell r="B2271" t="str">
            <v>'410241-0</v>
          </cell>
          <cell r="C2271" t="str">
            <v>D</v>
          </cell>
          <cell r="D2271" t="str">
            <v>IC LIN LM343H OP AMP</v>
          </cell>
          <cell r="E2271">
            <v>4.335</v>
          </cell>
          <cell r="F2271">
            <v>0</v>
          </cell>
          <cell r="H2271" t="str">
            <v>N/A</v>
          </cell>
        </row>
        <row r="2272">
          <cell r="B2272" t="str">
            <v>'410242-0</v>
          </cell>
          <cell r="C2272" t="str">
            <v>D</v>
          </cell>
          <cell r="D2272" t="str">
            <v>IC LIN LM741CN OP AMP (scrapped)</v>
          </cell>
          <cell r="E2272">
            <v>0.36720000000000003</v>
          </cell>
          <cell r="F2272">
            <v>0</v>
          </cell>
          <cell r="H2272" t="str">
            <v>N/A</v>
          </cell>
        </row>
        <row r="2273">
          <cell r="B2273" t="str">
            <v>'410244-0</v>
          </cell>
          <cell r="C2273" t="str">
            <v>D</v>
          </cell>
          <cell r="D2273" t="str">
            <v>IC TTL SN74156N DEC/DEM OCO</v>
          </cell>
          <cell r="E2273">
            <v>0.4</v>
          </cell>
          <cell r="F2273">
            <v>0</v>
          </cell>
          <cell r="H2273" t="str">
            <v>N/A</v>
          </cell>
        </row>
        <row r="2274">
          <cell r="B2274" t="str">
            <v>'410245-0</v>
          </cell>
          <cell r="C2274" t="str">
            <v>D</v>
          </cell>
          <cell r="D2274" t="str">
            <v>4T06 LINE DECODER (SN74LS154N)(scrapped)</v>
          </cell>
          <cell r="E2274">
            <v>0.68340000000000001</v>
          </cell>
          <cell r="F2274">
            <v>0</v>
          </cell>
          <cell r="H2274" t="str">
            <v>N/A</v>
          </cell>
        </row>
        <row r="2275">
          <cell r="B2275" t="str">
            <v>'410245-5</v>
          </cell>
          <cell r="C2275" t="str">
            <v>D</v>
          </cell>
          <cell r="D2275" t="str">
            <v>4-16 LINE DEC (74LS154)(TI)</v>
          </cell>
          <cell r="E2275">
            <v>0.58799999999999997</v>
          </cell>
          <cell r="F2275">
            <v>0</v>
          </cell>
          <cell r="H2275" t="str">
            <v>N/A</v>
          </cell>
        </row>
        <row r="2276">
          <cell r="B2276" t="str">
            <v>'410246-0</v>
          </cell>
          <cell r="C2276" t="str">
            <v>D</v>
          </cell>
          <cell r="D2276" t="str">
            <v>IC SN74LS240N OCT BUF/LD/R</v>
          </cell>
          <cell r="E2276">
            <v>0.2142</v>
          </cell>
          <cell r="F2276">
            <v>0</v>
          </cell>
          <cell r="H2276" t="str">
            <v>N/A</v>
          </cell>
        </row>
        <row r="2277">
          <cell r="B2277" t="str">
            <v>'410247-0</v>
          </cell>
          <cell r="C2277" t="str">
            <v>D</v>
          </cell>
          <cell r="D2277" t="str">
            <v>IC TTL SN74LS244N OCT BUF LD/R</v>
          </cell>
          <cell r="E2277">
            <v>0.3468</v>
          </cell>
          <cell r="F2277">
            <v>0</v>
          </cell>
          <cell r="H2277" t="str">
            <v>N/A</v>
          </cell>
        </row>
        <row r="2278">
          <cell r="B2278" t="str">
            <v>'410247-3</v>
          </cell>
          <cell r="C2278" t="str">
            <v>D</v>
          </cell>
          <cell r="D2278" t="str">
            <v>IC LSTTL 74LS244</v>
          </cell>
          <cell r="E2278">
            <v>0.249</v>
          </cell>
          <cell r="F2278">
            <v>0</v>
          </cell>
          <cell r="H2278" t="str">
            <v>N/A</v>
          </cell>
        </row>
        <row r="2279">
          <cell r="B2279" t="str">
            <v>'410247-5</v>
          </cell>
          <cell r="C2279" t="str">
            <v>D</v>
          </cell>
          <cell r="D2279" t="str">
            <v>IC SN74LS244N</v>
          </cell>
          <cell r="E2279">
            <v>0.20399999999999999</v>
          </cell>
          <cell r="F2279">
            <v>0</v>
          </cell>
          <cell r="H2279" t="str">
            <v>N/A</v>
          </cell>
        </row>
        <row r="2280">
          <cell r="B2280" t="str">
            <v>'410248-0</v>
          </cell>
          <cell r="C2280" t="str">
            <v>D</v>
          </cell>
          <cell r="D2280" t="str">
            <v>IC TTL SN74LS259N 8B ADD LAT</v>
          </cell>
          <cell r="E2280">
            <v>0.27539999999999998</v>
          </cell>
          <cell r="F2280">
            <v>0</v>
          </cell>
          <cell r="H2280" t="str">
            <v>N/A</v>
          </cell>
        </row>
        <row r="2281">
          <cell r="B2281" t="str">
            <v>'410249-0</v>
          </cell>
          <cell r="C2281" t="str">
            <v>D</v>
          </cell>
          <cell r="D2281" t="str">
            <v>IC SN75188AC (scrapped)</v>
          </cell>
          <cell r="E2281">
            <v>0.33700000000000002</v>
          </cell>
          <cell r="F2281">
            <v>0</v>
          </cell>
          <cell r="H2281" t="str">
            <v>N/A</v>
          </cell>
        </row>
        <row r="2282">
          <cell r="B2282" t="str">
            <v>'410250-0</v>
          </cell>
          <cell r="C2282" t="str">
            <v>D</v>
          </cell>
          <cell r="D2282" t="str">
            <v>IC SN75189AC (scrapped)</v>
          </cell>
          <cell r="E2282">
            <v>0.18360000000000001</v>
          </cell>
          <cell r="F2282">
            <v>0</v>
          </cell>
          <cell r="H2282" t="str">
            <v>N/A</v>
          </cell>
        </row>
        <row r="2283">
          <cell r="B2283" t="str">
            <v>'410253-0</v>
          </cell>
          <cell r="C2283" t="str">
            <v>D</v>
          </cell>
          <cell r="D2283" t="str">
            <v>UPD22100C IC</v>
          </cell>
          <cell r="E2283">
            <v>0.83640000000000003</v>
          </cell>
          <cell r="F2283">
            <v>0</v>
          </cell>
          <cell r="H2283" t="str">
            <v>N/A</v>
          </cell>
        </row>
        <row r="2284">
          <cell r="B2284" t="str">
            <v>'410257-0</v>
          </cell>
          <cell r="C2284" t="str">
            <v>D</v>
          </cell>
          <cell r="D2284" t="str">
            <v>IC LIN LM78L24ACZ VOLT REG</v>
          </cell>
          <cell r="E2284">
            <v>0.26929999999999998</v>
          </cell>
          <cell r="F2284">
            <v>0</v>
          </cell>
          <cell r="H2284" t="str">
            <v>N/A</v>
          </cell>
        </row>
        <row r="2285">
          <cell r="B2285" t="str">
            <v>'410258-0</v>
          </cell>
          <cell r="C2285" t="str">
            <v>D</v>
          </cell>
          <cell r="D2285" t="str">
            <v>IC LIN LM78L06ACZ VOLT REG</v>
          </cell>
          <cell r="E2285">
            <v>0.255</v>
          </cell>
          <cell r="F2285">
            <v>0</v>
          </cell>
          <cell r="H2285" t="str">
            <v>N/A</v>
          </cell>
        </row>
        <row r="2286">
          <cell r="B2286" t="str">
            <v>'410262-0</v>
          </cell>
          <cell r="C2286" t="str">
            <v>D</v>
          </cell>
          <cell r="D2286" t="str">
            <v>IC TTL SN74S280N 9B O/E PA G/C</v>
          </cell>
          <cell r="E2286">
            <v>1.734</v>
          </cell>
          <cell r="F2286">
            <v>0</v>
          </cell>
          <cell r="H2286" t="str">
            <v>N/A</v>
          </cell>
        </row>
        <row r="2287">
          <cell r="B2287" t="str">
            <v>'410263-0</v>
          </cell>
          <cell r="C2287" t="str">
            <v>D</v>
          </cell>
          <cell r="D2287" t="str">
            <v>IC TTL SN74S138N</v>
          </cell>
          <cell r="E2287">
            <v>0.91800000000000004</v>
          </cell>
          <cell r="F2287">
            <v>0</v>
          </cell>
          <cell r="H2287" t="str">
            <v>N/A</v>
          </cell>
        </row>
        <row r="2288">
          <cell r="B2288" t="str">
            <v>'410264-0</v>
          </cell>
          <cell r="C2288" t="str">
            <v>D</v>
          </cell>
          <cell r="D2288" t="str">
            <v>IC TTL SN74S139N</v>
          </cell>
          <cell r="E2288">
            <v>0.90780000000000005</v>
          </cell>
          <cell r="F2288">
            <v>0</v>
          </cell>
          <cell r="H2288" t="str">
            <v>N/A</v>
          </cell>
        </row>
        <row r="2289">
          <cell r="B2289" t="str">
            <v>'410270-0</v>
          </cell>
          <cell r="C2289" t="str">
            <v>D</v>
          </cell>
          <cell r="D2289" t="str">
            <v>DUAL TONE DECODER (M-907)</v>
          </cell>
          <cell r="E2289">
            <v>66.3</v>
          </cell>
          <cell r="F2289">
            <v>0</v>
          </cell>
          <cell r="H2289" t="str">
            <v>N/A</v>
          </cell>
        </row>
        <row r="2290">
          <cell r="B2290" t="str">
            <v>'410270-1</v>
          </cell>
          <cell r="C2290" t="str">
            <v>D</v>
          </cell>
          <cell r="D2290" t="str">
            <v>M-917 DTMF DECODER</v>
          </cell>
          <cell r="E2290">
            <v>66.3</v>
          </cell>
          <cell r="F2290">
            <v>0</v>
          </cell>
          <cell r="H2290" t="str">
            <v>N/A</v>
          </cell>
        </row>
        <row r="2291">
          <cell r="B2291" t="str">
            <v>'410271-0</v>
          </cell>
          <cell r="C2291" t="str">
            <v>D</v>
          </cell>
          <cell r="D2291" t="str">
            <v>IC ALSTTL 74ALS74 DUAL D F/F</v>
          </cell>
          <cell r="E2291">
            <v>0.51</v>
          </cell>
          <cell r="F2291">
            <v>0</v>
          </cell>
          <cell r="H2291" t="str">
            <v>N/A</v>
          </cell>
        </row>
        <row r="2292">
          <cell r="B2292" t="str">
            <v>'410273-0</v>
          </cell>
          <cell r="C2292" t="str">
            <v>D</v>
          </cell>
          <cell r="D2292" t="str">
            <v>HEX/BUFFER/DRIVER; 7417 (scrapped)</v>
          </cell>
          <cell r="E2292">
            <v>0.1938</v>
          </cell>
          <cell r="F2292">
            <v>0</v>
          </cell>
          <cell r="H2292" t="str">
            <v>N/A</v>
          </cell>
        </row>
        <row r="2293">
          <cell r="B2293" t="str">
            <v>'410274-0</v>
          </cell>
          <cell r="C2293" t="str">
            <v>D</v>
          </cell>
          <cell r="D2293" t="str">
            <v>IC; TTL; 74LS367</v>
          </cell>
          <cell r="E2293">
            <v>0.29580000000000001</v>
          </cell>
          <cell r="F2293">
            <v>0</v>
          </cell>
          <cell r="H2293" t="str">
            <v>N/A</v>
          </cell>
          <cell r="I2293" t="str">
            <v>'410274-3</v>
          </cell>
        </row>
        <row r="2294">
          <cell r="B2294" t="str">
            <v>'410274-1</v>
          </cell>
          <cell r="C2294" t="str">
            <v>D</v>
          </cell>
          <cell r="D2294" t="str">
            <v>IC LSTTL 74LS367AN</v>
          </cell>
          <cell r="E2294">
            <v>0.16320000000000001</v>
          </cell>
          <cell r="F2294">
            <v>0</v>
          </cell>
          <cell r="H2294" t="str">
            <v>N/A</v>
          </cell>
        </row>
        <row r="2295">
          <cell r="B2295" t="str">
            <v>'410274-3</v>
          </cell>
          <cell r="C2295" t="str">
            <v>D</v>
          </cell>
          <cell r="D2295" t="str">
            <v>IC LSTTL 74LS367A</v>
          </cell>
          <cell r="E2295">
            <v>0.2346</v>
          </cell>
          <cell r="F2295">
            <v>0</v>
          </cell>
          <cell r="H2295" t="str">
            <v>N/A</v>
          </cell>
        </row>
        <row r="2296">
          <cell r="B2296" t="str">
            <v>'410274-5</v>
          </cell>
          <cell r="C2296" t="str">
            <v>D</v>
          </cell>
          <cell r="D2296" t="str">
            <v>HEX BUS DRIVERS (74LS367)   TI</v>
          </cell>
          <cell r="E2296">
            <v>0.29580000000000001</v>
          </cell>
          <cell r="F2296">
            <v>0</v>
          </cell>
          <cell r="H2296" t="str">
            <v>N/A</v>
          </cell>
          <cell r="I2296" t="str">
            <v>'410274-3</v>
          </cell>
        </row>
        <row r="2297">
          <cell r="B2297" t="str">
            <v>'410275-0</v>
          </cell>
          <cell r="C2297" t="str">
            <v>D</v>
          </cell>
          <cell r="D2297" t="str">
            <v>IC; TTL; 7416</v>
          </cell>
          <cell r="E2297">
            <v>0.32640000000000002</v>
          </cell>
          <cell r="F2297">
            <v>0</v>
          </cell>
          <cell r="H2297" t="str">
            <v>N/A</v>
          </cell>
        </row>
        <row r="2298">
          <cell r="B2298" t="str">
            <v>'410276-0</v>
          </cell>
          <cell r="C2298" t="str">
            <v>D</v>
          </cell>
          <cell r="D2298" t="str">
            <v>QUAD 2-INPUT NOR GATE; 4001B (scrapped)</v>
          </cell>
          <cell r="E2298">
            <v>0.1071</v>
          </cell>
          <cell r="F2298">
            <v>0</v>
          </cell>
          <cell r="H2298" t="str">
            <v>N/A</v>
          </cell>
        </row>
        <row r="2299">
          <cell r="B2299" t="str">
            <v>'410276-S</v>
          </cell>
          <cell r="C2299" t="str">
            <v>D</v>
          </cell>
          <cell r="D2299" t="str">
            <v>UPD 4001 BC</v>
          </cell>
          <cell r="E2299">
            <v>0.107</v>
          </cell>
          <cell r="F2299">
            <v>0</v>
          </cell>
          <cell r="H2299" t="str">
            <v>N/A</v>
          </cell>
        </row>
        <row r="2300">
          <cell r="B2300" t="str">
            <v>'410277-0</v>
          </cell>
          <cell r="C2300" t="str">
            <v>D</v>
          </cell>
          <cell r="D2300" t="str">
            <v>DUAL 4-INPUT NAND GATE; 4012B</v>
          </cell>
          <cell r="E2300">
            <v>0.10199999999999999</v>
          </cell>
          <cell r="F2300">
            <v>0</v>
          </cell>
          <cell r="H2300" t="str">
            <v>N/A</v>
          </cell>
        </row>
        <row r="2301">
          <cell r="B2301" t="str">
            <v>'410278-0</v>
          </cell>
          <cell r="C2301" t="str">
            <v>D</v>
          </cell>
          <cell r="D2301" t="str">
            <v>IC; CMOS; 4023B</v>
          </cell>
          <cell r="E2301">
            <v>9.69E-2</v>
          </cell>
          <cell r="F2301">
            <v>0</v>
          </cell>
          <cell r="H2301" t="str">
            <v>N/A</v>
          </cell>
        </row>
        <row r="2302">
          <cell r="B2302" t="str">
            <v>'410279-0</v>
          </cell>
          <cell r="C2302" t="str">
            <v>D</v>
          </cell>
          <cell r="D2302" t="str">
            <v>IC; CMOS; 4029B (scrapped)</v>
          </cell>
          <cell r="E2302">
            <v>0.49980000000000002</v>
          </cell>
          <cell r="F2302">
            <v>0</v>
          </cell>
          <cell r="H2302" t="str">
            <v>N/A</v>
          </cell>
        </row>
        <row r="2303">
          <cell r="B2303" t="str">
            <v>'410279-5</v>
          </cell>
          <cell r="C2303" t="str">
            <v>D</v>
          </cell>
          <cell r="D2303" t="str">
            <v>IC; CMOS; 4029B (scrapped)</v>
          </cell>
          <cell r="E2303">
            <v>0.24099999999999999</v>
          </cell>
          <cell r="F2303">
            <v>0</v>
          </cell>
          <cell r="H2303" t="str">
            <v>N/A</v>
          </cell>
        </row>
        <row r="2304">
          <cell r="B2304" t="str">
            <v>'410280-0</v>
          </cell>
          <cell r="C2304" t="str">
            <v>D</v>
          </cell>
          <cell r="D2304" t="str">
            <v>IC LSTTL 74LS05 HEX INV</v>
          </cell>
          <cell r="E2304">
            <v>0.10199999999999999</v>
          </cell>
          <cell r="F2304">
            <v>0</v>
          </cell>
          <cell r="H2304" t="str">
            <v>N/A</v>
          </cell>
        </row>
        <row r="2305">
          <cell r="B2305" t="str">
            <v>'410280-5</v>
          </cell>
          <cell r="C2305" t="str">
            <v>D</v>
          </cell>
          <cell r="D2305" t="str">
            <v>LSTTL; HEX INVERTER SN74LS05N (scrapped</v>
          </cell>
          <cell r="E2305">
            <v>0.153</v>
          </cell>
          <cell r="F2305">
            <v>0</v>
          </cell>
          <cell r="H2305" t="str">
            <v>N/A</v>
          </cell>
        </row>
        <row r="2306">
          <cell r="B2306" t="str">
            <v>'410281-0</v>
          </cell>
          <cell r="C2306" t="str">
            <v>D</v>
          </cell>
          <cell r="D2306" t="str">
            <v>QUAD CLOCKED D LATCH; 4042B</v>
          </cell>
          <cell r="E2306">
            <v>0.15809999999999999</v>
          </cell>
          <cell r="F2306">
            <v>0</v>
          </cell>
          <cell r="H2306" t="str">
            <v>N/A</v>
          </cell>
        </row>
        <row r="2307">
          <cell r="B2307" t="str">
            <v>'410282-0</v>
          </cell>
          <cell r="C2307" t="str">
            <v>D</v>
          </cell>
          <cell r="D2307" t="str">
            <v>QUAD NOR R-S LATCH; 4043B</v>
          </cell>
          <cell r="E2307">
            <v>0.46920000000000001</v>
          </cell>
          <cell r="F2307">
            <v>0</v>
          </cell>
          <cell r="H2307" t="str">
            <v>N/A</v>
          </cell>
        </row>
        <row r="2308">
          <cell r="B2308" t="str">
            <v>'410283-0</v>
          </cell>
          <cell r="C2308" t="str">
            <v>D</v>
          </cell>
          <cell r="D2308" t="str">
            <v>IC;CMOS; 4044B</v>
          </cell>
          <cell r="E2308">
            <v>0.46920000000000001</v>
          </cell>
          <cell r="F2308">
            <v>0</v>
          </cell>
          <cell r="H2308" t="str">
            <v>N/A</v>
          </cell>
        </row>
        <row r="2309">
          <cell r="B2309" t="str">
            <v>'410285-0</v>
          </cell>
          <cell r="C2309" t="str">
            <v>D</v>
          </cell>
          <cell r="D2309" t="str">
            <v>DUAL 4-INPUT OR GATE; 4072B (scrapped)</v>
          </cell>
          <cell r="E2309">
            <v>9.69E-2</v>
          </cell>
          <cell r="F2309">
            <v>0</v>
          </cell>
          <cell r="H2309" t="str">
            <v>N/A</v>
          </cell>
        </row>
        <row r="2310">
          <cell r="B2310" t="str">
            <v>'410286-0</v>
          </cell>
          <cell r="C2310" t="str">
            <v>D</v>
          </cell>
          <cell r="D2310" t="str">
            <v>DUAL 4-INPUT AND GATE; 4082B</v>
          </cell>
          <cell r="E2310">
            <v>9.69E-2</v>
          </cell>
          <cell r="F2310">
            <v>0</v>
          </cell>
          <cell r="H2310" t="str">
            <v>N/A</v>
          </cell>
        </row>
        <row r="2311">
          <cell r="B2311" t="str">
            <v>'410287-0</v>
          </cell>
          <cell r="C2311" t="str">
            <v>D</v>
          </cell>
          <cell r="D2311" t="str">
            <v>QUAD D REGISTER; 4076B</v>
          </cell>
          <cell r="E2311">
            <v>0.48959999999999998</v>
          </cell>
          <cell r="F2311">
            <v>0</v>
          </cell>
          <cell r="H2311" t="str">
            <v>N/A</v>
          </cell>
        </row>
        <row r="2312">
          <cell r="B2312" t="str">
            <v>'410287-5</v>
          </cell>
          <cell r="C2312" t="str">
            <v>D</v>
          </cell>
          <cell r="D2312" t="str">
            <v>QUAD D-TYPE REGISTER</v>
          </cell>
          <cell r="E2312">
            <v>0.57120000000000004</v>
          </cell>
          <cell r="F2312">
            <v>0</v>
          </cell>
          <cell r="H2312" t="str">
            <v>N/A</v>
          </cell>
        </row>
        <row r="2313">
          <cell r="B2313" t="str">
            <v>'410288-0</v>
          </cell>
          <cell r="C2313" t="str">
            <v>D</v>
          </cell>
          <cell r="D2313" t="str">
            <v>IC; CMOS; 4515B (scrapped)</v>
          </cell>
          <cell r="E2313">
            <v>1.173</v>
          </cell>
          <cell r="F2313">
            <v>0</v>
          </cell>
          <cell r="H2313" t="str">
            <v>N/A</v>
          </cell>
        </row>
        <row r="2314">
          <cell r="B2314" t="str">
            <v>'410288-5</v>
          </cell>
          <cell r="C2314" t="str">
            <v>D</v>
          </cell>
          <cell r="D2314" t="str">
            <v>4-BIT LATCH/4-16 LINE DEC</v>
          </cell>
          <cell r="E2314">
            <v>0.85680000000000001</v>
          </cell>
          <cell r="F2314">
            <v>0</v>
          </cell>
          <cell r="H2314" t="str">
            <v>N/A</v>
          </cell>
        </row>
        <row r="2315">
          <cell r="B2315" t="str">
            <v>'410289-0</v>
          </cell>
          <cell r="C2315" t="str">
            <v>D</v>
          </cell>
          <cell r="D2315" t="str">
            <v>IC; CMOS; 74C154</v>
          </cell>
          <cell r="E2315">
            <v>2.0808</v>
          </cell>
          <cell r="F2315">
            <v>0</v>
          </cell>
          <cell r="H2315" t="str">
            <v>N/A</v>
          </cell>
        </row>
        <row r="2316">
          <cell r="B2316" t="str">
            <v>'410290-0</v>
          </cell>
          <cell r="C2316" t="str">
            <v>D</v>
          </cell>
          <cell r="D2316" t="str">
            <v>IC; TTL; 74LS09</v>
          </cell>
          <cell r="E2316">
            <v>0.10199999999999999</v>
          </cell>
          <cell r="F2316">
            <v>0</v>
          </cell>
          <cell r="H2316" t="str">
            <v>N/A</v>
          </cell>
        </row>
        <row r="2317">
          <cell r="B2317" t="str">
            <v>'410291-0</v>
          </cell>
          <cell r="C2317" t="str">
            <v>D</v>
          </cell>
          <cell r="D2317" t="str">
            <v>QUAD BILATERAL SWITCH; 4066B</v>
          </cell>
          <cell r="E2317">
            <v>0.1326</v>
          </cell>
          <cell r="F2317">
            <v>0</v>
          </cell>
          <cell r="H2317" t="str">
            <v>N/A</v>
          </cell>
        </row>
        <row r="2318">
          <cell r="B2318" t="str">
            <v>'410291-5</v>
          </cell>
          <cell r="C2318" t="str">
            <v>D</v>
          </cell>
          <cell r="D2318" t="str">
            <v>UPD4066BC IC</v>
          </cell>
          <cell r="E2318">
            <v>0.18260000000000001</v>
          </cell>
          <cell r="F2318">
            <v>0</v>
          </cell>
          <cell r="H2318" t="str">
            <v>N/A</v>
          </cell>
        </row>
        <row r="2319">
          <cell r="B2319" t="str">
            <v>'410291-S</v>
          </cell>
          <cell r="C2319" t="str">
            <v>D</v>
          </cell>
          <cell r="D2319" t="str">
            <v>IC UPD4066BC</v>
          </cell>
          <cell r="E2319">
            <v>0.24990000000000001</v>
          </cell>
          <cell r="F2319">
            <v>0</v>
          </cell>
          <cell r="H2319" t="str">
            <v>N/A</v>
          </cell>
        </row>
        <row r="2320">
          <cell r="B2320" t="str">
            <v>'410292-0</v>
          </cell>
          <cell r="C2320" t="str">
            <v>D</v>
          </cell>
          <cell r="D2320" t="str">
            <v>HEX INVERTER; 4069UB</v>
          </cell>
          <cell r="E2320">
            <v>0.1071</v>
          </cell>
          <cell r="F2320">
            <v>0</v>
          </cell>
          <cell r="H2320" t="str">
            <v>N/A</v>
          </cell>
        </row>
        <row r="2321">
          <cell r="B2321" t="str">
            <v>'410292-1</v>
          </cell>
          <cell r="C2321" t="str">
            <v>D</v>
          </cell>
          <cell r="D2321" t="str">
            <v>D4069UBC IC E43-300631-177</v>
          </cell>
          <cell r="E2321">
            <v>9.1800000000000007E-2</v>
          </cell>
          <cell r="F2321">
            <v>0</v>
          </cell>
          <cell r="H2321" t="str">
            <v>N/A</v>
          </cell>
        </row>
        <row r="2322">
          <cell r="B2322" t="str">
            <v>'410292-5</v>
          </cell>
          <cell r="C2322" t="str">
            <v>D</v>
          </cell>
          <cell r="D2322" t="str">
            <v>IC; CMOS; UPD4069UBC</v>
          </cell>
          <cell r="E2322">
            <v>0.3468</v>
          </cell>
          <cell r="F2322">
            <v>0</v>
          </cell>
          <cell r="H2322" t="str">
            <v>N/A</v>
          </cell>
        </row>
        <row r="2323">
          <cell r="B2323" t="str">
            <v>'410292-S</v>
          </cell>
          <cell r="C2323" t="str">
            <v>D</v>
          </cell>
          <cell r="D2323" t="str">
            <v>UPD 4069 UBC (scrapped)</v>
          </cell>
          <cell r="E2323">
            <v>0.12</v>
          </cell>
          <cell r="F2323">
            <v>0</v>
          </cell>
          <cell r="H2323" t="str">
            <v>N/A</v>
          </cell>
        </row>
        <row r="2324">
          <cell r="B2324" t="str">
            <v>'410293-5</v>
          </cell>
          <cell r="C2324" t="str">
            <v>D</v>
          </cell>
          <cell r="D2324" t="str">
            <v>IC; CMOS; 4049UB</v>
          </cell>
          <cell r="E2324">
            <v>0.32640000000000002</v>
          </cell>
          <cell r="F2324">
            <v>0</v>
          </cell>
          <cell r="H2324" t="str">
            <v>N/A</v>
          </cell>
        </row>
        <row r="2325">
          <cell r="B2325" t="str">
            <v>'410293-S</v>
          </cell>
          <cell r="C2325" t="str">
            <v>D</v>
          </cell>
          <cell r="D2325" t="str">
            <v>IC UPD4069UBC</v>
          </cell>
          <cell r="E2325">
            <v>0</v>
          </cell>
          <cell r="F2325">
            <v>0</v>
          </cell>
          <cell r="H2325" t="str">
            <v>N/A</v>
          </cell>
        </row>
        <row r="2326">
          <cell r="B2326" t="str">
            <v>'410295-0</v>
          </cell>
          <cell r="C2326" t="str">
            <v>D</v>
          </cell>
          <cell r="D2326" t="str">
            <v>IC; MOS; MM7317B</v>
          </cell>
          <cell r="E2326">
            <v>2.04</v>
          </cell>
          <cell r="F2326">
            <v>0</v>
          </cell>
          <cell r="H2326" t="str">
            <v>N/A</v>
          </cell>
        </row>
        <row r="2327">
          <cell r="B2327" t="str">
            <v>'410296-0</v>
          </cell>
          <cell r="C2327" t="str">
            <v>D</v>
          </cell>
          <cell r="D2327" t="str">
            <v>UPC324C; IC (scrapped)</v>
          </cell>
          <cell r="E2327">
            <v>0.255</v>
          </cell>
          <cell r="F2327">
            <v>0</v>
          </cell>
          <cell r="H2327" t="str">
            <v>N/A</v>
          </cell>
        </row>
        <row r="2328">
          <cell r="B2328" t="str">
            <v>'410297-1</v>
          </cell>
          <cell r="C2328" t="str">
            <v>D</v>
          </cell>
          <cell r="D2328" t="str">
            <v>IC 74LS245 DIP</v>
          </cell>
          <cell r="E2328">
            <v>0.20399999999999999</v>
          </cell>
          <cell r="F2328">
            <v>0</v>
          </cell>
          <cell r="H2328" t="str">
            <v>N/A</v>
          </cell>
        </row>
        <row r="2329">
          <cell r="B2329" t="str">
            <v>'410301-0</v>
          </cell>
          <cell r="C2329" t="str">
            <v>D</v>
          </cell>
          <cell r="D2329" t="str">
            <v>IC P-MOS TL604P ANA SW</v>
          </cell>
          <cell r="E2329">
            <v>0.86699999999999999</v>
          </cell>
          <cell r="F2329">
            <v>0</v>
          </cell>
          <cell r="H2329" t="str">
            <v>N/A</v>
          </cell>
        </row>
        <row r="2330">
          <cell r="B2330" t="str">
            <v>'410304-0</v>
          </cell>
          <cell r="C2330" t="str">
            <v>D</v>
          </cell>
          <cell r="D2330" t="str">
            <v>IC LIN UDN-2981A H/V H/C DR</v>
          </cell>
          <cell r="E2330">
            <v>1.3566</v>
          </cell>
          <cell r="F2330">
            <v>0</v>
          </cell>
          <cell r="H2330" t="str">
            <v>N/A</v>
          </cell>
        </row>
        <row r="2331">
          <cell r="B2331" t="str">
            <v>'410305-0</v>
          </cell>
          <cell r="C2331" t="str">
            <v>D</v>
          </cell>
          <cell r="D2331" t="str">
            <v>IC LIN ULN-2004A TRANS ARRAY</v>
          </cell>
          <cell r="E2331">
            <v>0.26500000000000001</v>
          </cell>
          <cell r="F2331">
            <v>0</v>
          </cell>
          <cell r="H2331" t="str">
            <v>N/A</v>
          </cell>
        </row>
        <row r="2332">
          <cell r="B2332" t="str">
            <v>'410305-S</v>
          </cell>
          <cell r="C2332" t="str">
            <v>D</v>
          </cell>
          <cell r="D2332" t="str">
            <v>IC UPA2004C</v>
          </cell>
          <cell r="E2332">
            <v>0.36499999999999999</v>
          </cell>
          <cell r="F2332">
            <v>0</v>
          </cell>
          <cell r="H2332" t="str">
            <v>N/A</v>
          </cell>
          <cell r="I2332" t="str">
            <v>'410305-0</v>
          </cell>
        </row>
        <row r="2333">
          <cell r="B2333" t="str">
            <v>'410306-0</v>
          </cell>
          <cell r="C2333" t="str">
            <v>D</v>
          </cell>
          <cell r="D2333" t="str">
            <v>IC MOS TMS4060NL-2/MM5280N RAM</v>
          </cell>
          <cell r="E2333">
            <v>2.2949999999999999</v>
          </cell>
          <cell r="F2333">
            <v>0</v>
          </cell>
          <cell r="H2333" t="str">
            <v>N/A</v>
          </cell>
        </row>
        <row r="2334">
          <cell r="B2334" t="str">
            <v>'410307-0</v>
          </cell>
          <cell r="C2334" t="str">
            <v>D</v>
          </cell>
          <cell r="D2334" t="str">
            <v>UPD 4104 C-1; IC</v>
          </cell>
          <cell r="E2334">
            <v>2.1930000000000001</v>
          </cell>
          <cell r="F2334">
            <v>0</v>
          </cell>
          <cell r="H2334" t="str">
            <v>N/A</v>
          </cell>
        </row>
        <row r="2335">
          <cell r="B2335" t="str">
            <v>'410309-0</v>
          </cell>
          <cell r="C2335" t="str">
            <v>D</v>
          </cell>
          <cell r="D2335" t="str">
            <v>IC; UPA53C</v>
          </cell>
          <cell r="E2335">
            <v>0.36720000000000003</v>
          </cell>
          <cell r="F2335">
            <v>0</v>
          </cell>
          <cell r="H2335" t="str">
            <v>N/A</v>
          </cell>
        </row>
        <row r="2336">
          <cell r="B2336" t="str">
            <v>'410309-5</v>
          </cell>
          <cell r="C2336" t="str">
            <v>D</v>
          </cell>
          <cell r="D2336" t="str">
            <v>IC LINEAR UPA53C (scrapped)</v>
          </cell>
          <cell r="E2336">
            <v>0.59460000000000002</v>
          </cell>
          <cell r="F2336">
            <v>0</v>
          </cell>
          <cell r="H2336" t="str">
            <v>N/A</v>
          </cell>
        </row>
        <row r="2337">
          <cell r="B2337" t="str">
            <v>'410310-0</v>
          </cell>
          <cell r="C2337" t="str">
            <v>D</v>
          </cell>
          <cell r="D2337" t="str">
            <v>IC; UPA67C (scrapped)</v>
          </cell>
          <cell r="E2337">
            <v>0.46920000000000001</v>
          </cell>
          <cell r="F2337">
            <v>0</v>
          </cell>
          <cell r="H2337" t="str">
            <v>N/A</v>
          </cell>
        </row>
        <row r="2338">
          <cell r="B2338" t="str">
            <v>'410311-0</v>
          </cell>
          <cell r="C2338" t="str">
            <v>D</v>
          </cell>
          <cell r="D2338" t="str">
            <v>IC; UPC566H (scrapped)</v>
          </cell>
          <cell r="E2338">
            <v>0.1734</v>
          </cell>
          <cell r="F2338">
            <v>0</v>
          </cell>
          <cell r="H2338" t="str">
            <v>N/A</v>
          </cell>
        </row>
        <row r="2339">
          <cell r="B2339" t="str">
            <v>'410312-0</v>
          </cell>
          <cell r="C2339" t="str">
            <v>D</v>
          </cell>
          <cell r="D2339" t="str">
            <v>IC; LIN PHOTOCOUPIER PS2005B</v>
          </cell>
          <cell r="E2339">
            <v>1.53</v>
          </cell>
          <cell r="F2339">
            <v>0</v>
          </cell>
          <cell r="H2339" t="str">
            <v>N/A</v>
          </cell>
        </row>
        <row r="2340">
          <cell r="B2340" t="str">
            <v>'410314-0</v>
          </cell>
          <cell r="C2340" t="str">
            <v>D</v>
          </cell>
          <cell r="D2340" t="str">
            <v>IC LINEAR PHOTOCOUPLER PS2604</v>
          </cell>
          <cell r="E2340">
            <v>0.33169999999999999</v>
          </cell>
          <cell r="F2340">
            <v>0</v>
          </cell>
          <cell r="H2340" t="str">
            <v>N/A</v>
          </cell>
        </row>
        <row r="2341">
          <cell r="B2341" t="str">
            <v>'410315-0</v>
          </cell>
          <cell r="C2341" t="str">
            <v>D</v>
          </cell>
          <cell r="D2341" t="str">
            <v>IC; UPC141C (scrapped)</v>
          </cell>
          <cell r="E2341">
            <v>0.55079999999999996</v>
          </cell>
          <cell r="F2341">
            <v>0</v>
          </cell>
          <cell r="H2341" t="str">
            <v>N/A</v>
          </cell>
        </row>
        <row r="2342">
          <cell r="B2342" t="str">
            <v>'410315-5</v>
          </cell>
          <cell r="C2342" t="str">
            <v>D</v>
          </cell>
          <cell r="D2342" t="str">
            <v>UA376TC  IC  (FAIRCHILD) (scrapped)</v>
          </cell>
          <cell r="E2342">
            <v>0.255</v>
          </cell>
          <cell r="F2342">
            <v>0</v>
          </cell>
          <cell r="H2342" t="str">
            <v>N/A</v>
          </cell>
        </row>
        <row r="2343">
          <cell r="B2343" t="str">
            <v>'410321-0</v>
          </cell>
          <cell r="C2343" t="str">
            <v>D</v>
          </cell>
          <cell r="D2343" t="str">
            <v>IC; LM78L12ACZ</v>
          </cell>
          <cell r="E2343">
            <v>0.29580000000000001</v>
          </cell>
          <cell r="F2343">
            <v>0</v>
          </cell>
          <cell r="H2343" t="str">
            <v>N/A</v>
          </cell>
        </row>
        <row r="2344">
          <cell r="B2344" t="str">
            <v>'410322-0</v>
          </cell>
          <cell r="C2344" t="str">
            <v>D</v>
          </cell>
          <cell r="D2344" t="str">
            <v>UPD 4020BC IC (scrapped)</v>
          </cell>
          <cell r="E2344">
            <v>0.11219999999999999</v>
          </cell>
          <cell r="F2344">
            <v>0</v>
          </cell>
          <cell r="H2344" t="str">
            <v>N/A</v>
          </cell>
        </row>
        <row r="2345">
          <cell r="B2345" t="str">
            <v>'410323-0</v>
          </cell>
          <cell r="C2345" t="str">
            <v>D</v>
          </cell>
          <cell r="D2345" t="str">
            <v>IC; CMOS; 4024B</v>
          </cell>
          <cell r="E2345">
            <v>0.153</v>
          </cell>
          <cell r="F2345">
            <v>0</v>
          </cell>
          <cell r="H2345" t="str">
            <v>N/A</v>
          </cell>
        </row>
        <row r="2346">
          <cell r="B2346" t="str">
            <v>'410323-S</v>
          </cell>
          <cell r="C2346" t="str">
            <v>D</v>
          </cell>
          <cell r="D2346" t="str">
            <v>IC UPD4024BC</v>
          </cell>
          <cell r="E2346">
            <v>0.25679999999999997</v>
          </cell>
          <cell r="F2346">
            <v>0</v>
          </cell>
          <cell r="H2346" t="str">
            <v>N/A</v>
          </cell>
          <cell r="I2346" t="str">
            <v>'410323-0</v>
          </cell>
        </row>
        <row r="2347">
          <cell r="B2347" t="str">
            <v>'410324-0</v>
          </cell>
          <cell r="C2347" t="str">
            <v>D</v>
          </cell>
          <cell r="D2347" t="str">
            <v>IC; CMOS; 4040B</v>
          </cell>
          <cell r="E2347">
            <v>0.153</v>
          </cell>
          <cell r="F2347">
            <v>0</v>
          </cell>
          <cell r="H2347" t="str">
            <v>N/A</v>
          </cell>
        </row>
        <row r="2348">
          <cell r="B2348" t="str">
            <v>'410324-5</v>
          </cell>
          <cell r="C2348" t="str">
            <v>D</v>
          </cell>
          <cell r="D2348" t="str">
            <v>UPD4040BC IC</v>
          </cell>
          <cell r="E2348">
            <v>0.2346</v>
          </cell>
          <cell r="F2348">
            <v>0</v>
          </cell>
          <cell r="H2348" t="str">
            <v>N/A</v>
          </cell>
        </row>
        <row r="2349">
          <cell r="B2349" t="str">
            <v>'410326-0</v>
          </cell>
          <cell r="C2349" t="str">
            <v>D</v>
          </cell>
          <cell r="D2349" t="str">
            <v>IC; CMOS; 4075B</v>
          </cell>
          <cell r="E2349">
            <v>9.69E-2</v>
          </cell>
          <cell r="F2349">
            <v>0</v>
          </cell>
          <cell r="H2349" t="str">
            <v>N/A</v>
          </cell>
        </row>
        <row r="2350">
          <cell r="B2350" t="str">
            <v>'410327-0</v>
          </cell>
          <cell r="C2350" t="str">
            <v>D</v>
          </cell>
          <cell r="D2350" t="str">
            <v>IC; CMOS; 4099B (scrapped)</v>
          </cell>
          <cell r="E2350">
            <v>0.30599999999999999</v>
          </cell>
          <cell r="F2350">
            <v>0</v>
          </cell>
          <cell r="H2350" t="str">
            <v>N/A</v>
          </cell>
        </row>
        <row r="2351">
          <cell r="B2351" t="str">
            <v>'410328-0</v>
          </cell>
          <cell r="C2351" t="str">
            <v>D</v>
          </cell>
          <cell r="D2351" t="str">
            <v>IC; CMOS; 4175B (scrapped)</v>
          </cell>
          <cell r="E2351">
            <v>0.1938</v>
          </cell>
          <cell r="F2351">
            <v>0</v>
          </cell>
          <cell r="H2351" t="str">
            <v>N/A</v>
          </cell>
        </row>
        <row r="2352">
          <cell r="B2352" t="str">
            <v>'410329-0</v>
          </cell>
          <cell r="C2352" t="str">
            <v>D</v>
          </cell>
          <cell r="D2352" t="str">
            <v>IC; TTL; 74LS245</v>
          </cell>
          <cell r="E2352">
            <v>0.32640000000000002</v>
          </cell>
          <cell r="F2352">
            <v>0</v>
          </cell>
          <cell r="H2352" t="str">
            <v>N/A</v>
          </cell>
          <cell r="I2352" t="str">
            <v>'410329-3</v>
          </cell>
        </row>
        <row r="2353">
          <cell r="B2353" t="str">
            <v>'410329-3</v>
          </cell>
          <cell r="C2353" t="str">
            <v>D</v>
          </cell>
          <cell r="D2353" t="str">
            <v>IC 74LS245</v>
          </cell>
          <cell r="E2353">
            <v>0.23</v>
          </cell>
          <cell r="F2353">
            <v>0</v>
          </cell>
          <cell r="H2353" t="str">
            <v>N/A</v>
          </cell>
        </row>
        <row r="2354">
          <cell r="B2354" t="str">
            <v>'410331-0</v>
          </cell>
          <cell r="C2354" t="str">
            <v>D</v>
          </cell>
          <cell r="D2354" t="str">
            <v>UPC758C IC (scrapped)</v>
          </cell>
          <cell r="E2354">
            <v>1.3374999999999999</v>
          </cell>
          <cell r="F2354">
            <v>0</v>
          </cell>
          <cell r="H2354" t="str">
            <v>N/A</v>
          </cell>
        </row>
        <row r="2355">
          <cell r="B2355" t="str">
            <v>'410332-0</v>
          </cell>
          <cell r="C2355" t="str">
            <v>D</v>
          </cell>
          <cell r="D2355" t="str">
            <v>IC; UPC 1181H</v>
          </cell>
          <cell r="E2355">
            <v>0.67320000000000002</v>
          </cell>
          <cell r="F2355">
            <v>0</v>
          </cell>
          <cell r="H2355" t="str">
            <v>N/A</v>
          </cell>
        </row>
        <row r="2356">
          <cell r="B2356" t="str">
            <v>'410333-0</v>
          </cell>
          <cell r="C2356" t="str">
            <v>D</v>
          </cell>
          <cell r="D2356" t="str">
            <v>UPC4741 IC</v>
          </cell>
          <cell r="E2356">
            <v>0.48649999999999999</v>
          </cell>
          <cell r="F2356">
            <v>0</v>
          </cell>
          <cell r="H2356" t="str">
            <v>N/A</v>
          </cell>
        </row>
        <row r="2357">
          <cell r="B2357" t="str">
            <v>'410336-0</v>
          </cell>
          <cell r="C2357" t="str">
            <v>D</v>
          </cell>
          <cell r="D2357" t="str">
            <v>IC; MOS; 2559</v>
          </cell>
          <cell r="E2357">
            <v>2.2949999999999999</v>
          </cell>
          <cell r="F2357">
            <v>0</v>
          </cell>
          <cell r="H2357" t="str">
            <v>N/A</v>
          </cell>
        </row>
        <row r="2358">
          <cell r="B2358" t="str">
            <v>'410336-1</v>
          </cell>
          <cell r="C2358" t="str">
            <v>D</v>
          </cell>
          <cell r="D2358" t="str">
            <v>IC MOS DTMF TONE GENERATOR (scrapped)</v>
          </cell>
          <cell r="E2358">
            <v>1.173</v>
          </cell>
          <cell r="F2358">
            <v>0</v>
          </cell>
          <cell r="H2358" t="str">
            <v>N/A</v>
          </cell>
        </row>
        <row r="2359">
          <cell r="B2359" t="str">
            <v>'410337-0</v>
          </cell>
          <cell r="C2359" t="str">
            <v>D</v>
          </cell>
          <cell r="D2359" t="str">
            <v>PS2015B PHOTOCOUPLER</v>
          </cell>
          <cell r="E2359">
            <v>0.97370000000000001</v>
          </cell>
          <cell r="F2359">
            <v>0</v>
          </cell>
          <cell r="H2359" t="str">
            <v>N/A</v>
          </cell>
        </row>
        <row r="2360">
          <cell r="B2360" t="str">
            <v>'410338-0</v>
          </cell>
          <cell r="C2360" t="str">
            <v>D</v>
          </cell>
          <cell r="D2360" t="str">
            <v>SVM7910CE IC</v>
          </cell>
          <cell r="E2360">
            <v>6.5891999999999999</v>
          </cell>
          <cell r="F2360">
            <v>0</v>
          </cell>
          <cell r="H2360" t="str">
            <v>N/A</v>
          </cell>
        </row>
        <row r="2361">
          <cell r="B2361" t="str">
            <v>'410341-0</v>
          </cell>
          <cell r="C2361" t="str">
            <v>D</v>
          </cell>
          <cell r="D2361" t="str">
            <v>IC SN74S00N E43-200631-376</v>
          </cell>
          <cell r="E2361">
            <v>0.14280000000000001</v>
          </cell>
          <cell r="F2361">
            <v>0</v>
          </cell>
          <cell r="H2361" t="str">
            <v>N/A</v>
          </cell>
        </row>
        <row r="2362">
          <cell r="B2362" t="str">
            <v>'410351-0</v>
          </cell>
          <cell r="C2362" t="str">
            <v>D</v>
          </cell>
          <cell r="D2362" t="str">
            <v>IC ALSTTL 74ALS645</v>
          </cell>
          <cell r="E2362">
            <v>0.96899999999999997</v>
          </cell>
          <cell r="F2362">
            <v>0</v>
          </cell>
          <cell r="H2362" t="str">
            <v>N/A</v>
          </cell>
        </row>
        <row r="2363">
          <cell r="B2363" t="str">
            <v>'410353-0</v>
          </cell>
          <cell r="C2363" t="str">
            <v>D</v>
          </cell>
          <cell r="D2363" t="str">
            <v>IC LSTTL 74LS148</v>
          </cell>
          <cell r="E2363">
            <v>0.29580000000000001</v>
          </cell>
          <cell r="F2363">
            <v>0</v>
          </cell>
          <cell r="H2363" t="str">
            <v>N/A</v>
          </cell>
        </row>
        <row r="2364">
          <cell r="B2364" t="str">
            <v>'410353-3</v>
          </cell>
          <cell r="C2364" t="str">
            <v>D</v>
          </cell>
          <cell r="D2364" t="str">
            <v>IC LSTTL 74LS148</v>
          </cell>
          <cell r="E2364">
            <v>1.0506</v>
          </cell>
          <cell r="F2364">
            <v>0</v>
          </cell>
          <cell r="H2364" t="str">
            <v>N/A</v>
          </cell>
        </row>
        <row r="2365">
          <cell r="B2365" t="str">
            <v>'410360-0</v>
          </cell>
          <cell r="C2365" t="str">
            <v>D</v>
          </cell>
          <cell r="D2365" t="str">
            <v>IC LSTTL 74LS390</v>
          </cell>
          <cell r="E2365">
            <v>0.85680000000000001</v>
          </cell>
          <cell r="F2365">
            <v>0</v>
          </cell>
          <cell r="H2365" t="str">
            <v>N/A</v>
          </cell>
        </row>
        <row r="2366">
          <cell r="B2366" t="str">
            <v>'410364-0</v>
          </cell>
          <cell r="C2366" t="str">
            <v>D</v>
          </cell>
          <cell r="D2366" t="str">
            <v>IC LSTTL 74LS645-1</v>
          </cell>
          <cell r="E2366">
            <v>0.86699999999999999</v>
          </cell>
          <cell r="F2366">
            <v>0</v>
          </cell>
          <cell r="H2366" t="str">
            <v>N/A</v>
          </cell>
        </row>
        <row r="2367">
          <cell r="B2367" t="str">
            <v>'410377-S</v>
          </cell>
          <cell r="C2367" t="str">
            <v>D</v>
          </cell>
          <cell r="D2367" t="str">
            <v>UPD 4556 BC (scrapped)</v>
          </cell>
          <cell r="E2367">
            <v>0.34239999999999998</v>
          </cell>
          <cell r="F2367">
            <v>0</v>
          </cell>
          <cell r="H2367" t="str">
            <v>N/A</v>
          </cell>
        </row>
        <row r="2368">
          <cell r="B2368" t="str">
            <v>'410378-0</v>
          </cell>
          <cell r="C2368" t="str">
            <v>D</v>
          </cell>
          <cell r="D2368" t="str">
            <v>IC HCMOS 74HC00 (scrapped)</v>
          </cell>
          <cell r="E2368">
            <v>0.1071</v>
          </cell>
          <cell r="F2368">
            <v>0</v>
          </cell>
          <cell r="H2368" t="str">
            <v>N/A</v>
          </cell>
        </row>
        <row r="2369">
          <cell r="B2369" t="str">
            <v>'410378-3</v>
          </cell>
          <cell r="C2369" t="str">
            <v>D</v>
          </cell>
          <cell r="D2369" t="str">
            <v>IC HCMOS 74HC00</v>
          </cell>
          <cell r="E2369">
            <v>0.16320000000000001</v>
          </cell>
          <cell r="F2369">
            <v>0</v>
          </cell>
          <cell r="H2369" t="str">
            <v>N/A</v>
          </cell>
        </row>
        <row r="2370">
          <cell r="B2370" t="str">
            <v>'410379-0</v>
          </cell>
          <cell r="C2370" t="str">
            <v>D</v>
          </cell>
          <cell r="D2370" t="str">
            <v>IC HS CMOS 74HC02 (scrapped)</v>
          </cell>
          <cell r="E2370">
            <v>0.1938</v>
          </cell>
          <cell r="F2370">
            <v>0</v>
          </cell>
          <cell r="H2370" t="str">
            <v>N/A</v>
          </cell>
        </row>
        <row r="2371">
          <cell r="B2371" t="str">
            <v>'410380-0</v>
          </cell>
          <cell r="C2371" t="str">
            <v>D</v>
          </cell>
          <cell r="D2371" t="str">
            <v>IC HS CMOS 74HC10</v>
          </cell>
          <cell r="E2371">
            <v>0.1071</v>
          </cell>
          <cell r="F2371">
            <v>0</v>
          </cell>
          <cell r="H2371" t="str">
            <v>N/A</v>
          </cell>
        </row>
        <row r="2372">
          <cell r="B2372" t="str">
            <v>'410380-3</v>
          </cell>
          <cell r="C2372" t="str">
            <v>D</v>
          </cell>
          <cell r="D2372" t="str">
            <v>IC HCMOS 74HC10</v>
          </cell>
          <cell r="E2372">
            <v>0.16320000000000001</v>
          </cell>
          <cell r="F2372">
            <v>0</v>
          </cell>
          <cell r="H2372" t="str">
            <v>N/A</v>
          </cell>
        </row>
        <row r="2373">
          <cell r="B2373" t="str">
            <v>'410382-0</v>
          </cell>
          <cell r="C2373" t="str">
            <v>D</v>
          </cell>
          <cell r="D2373" t="str">
            <v>IC HS CMOS 74HC164</v>
          </cell>
          <cell r="E2373">
            <v>0.1938</v>
          </cell>
          <cell r="F2373">
            <v>0</v>
          </cell>
          <cell r="H2373" t="str">
            <v>N/A</v>
          </cell>
        </row>
        <row r="2374">
          <cell r="B2374" t="str">
            <v>'410382-3</v>
          </cell>
          <cell r="C2374" t="str">
            <v>D</v>
          </cell>
          <cell r="D2374" t="str">
            <v>IC HCMOS 74HC164</v>
          </cell>
          <cell r="E2374">
            <v>0.255</v>
          </cell>
          <cell r="F2374">
            <v>0</v>
          </cell>
          <cell r="H2374" t="str">
            <v>N/A</v>
          </cell>
        </row>
        <row r="2375">
          <cell r="B2375" t="str">
            <v>'410383-0</v>
          </cell>
          <cell r="C2375" t="str">
            <v>D</v>
          </cell>
          <cell r="D2375" t="str">
            <v>IC HS CMOS 74HC165</v>
          </cell>
          <cell r="E2375">
            <v>0.1938</v>
          </cell>
          <cell r="F2375">
            <v>0</v>
          </cell>
          <cell r="H2375" t="str">
            <v>N/A</v>
          </cell>
        </row>
        <row r="2376">
          <cell r="B2376" t="str">
            <v>'410386-0</v>
          </cell>
          <cell r="C2376" t="str">
            <v>D</v>
          </cell>
          <cell r="D2376" t="str">
            <v>IC HS CMOS 74HC74 scrapped</v>
          </cell>
          <cell r="E2376">
            <v>0.192</v>
          </cell>
          <cell r="F2376">
            <v>0</v>
          </cell>
          <cell r="H2376" t="str">
            <v>N/A</v>
          </cell>
        </row>
        <row r="2377">
          <cell r="B2377" t="str">
            <v>'410386-3</v>
          </cell>
          <cell r="C2377" t="str">
            <v>D</v>
          </cell>
          <cell r="D2377" t="str">
            <v>IC HCMOS 74HC74</v>
          </cell>
          <cell r="E2377">
            <v>0.153</v>
          </cell>
          <cell r="F2377">
            <v>0</v>
          </cell>
          <cell r="H2377" t="str">
            <v>N/A</v>
          </cell>
        </row>
        <row r="2378">
          <cell r="B2378" t="str">
            <v>'410387-0</v>
          </cell>
          <cell r="C2378" t="str">
            <v>D</v>
          </cell>
          <cell r="D2378" t="str">
            <v>IC HS CMOS 74HC86</v>
          </cell>
          <cell r="E2378">
            <v>0.1326</v>
          </cell>
          <cell r="F2378">
            <v>0</v>
          </cell>
          <cell r="H2378" t="str">
            <v>N/A</v>
          </cell>
        </row>
        <row r="2379">
          <cell r="B2379" t="str">
            <v>'410388-0</v>
          </cell>
          <cell r="C2379" t="str">
            <v>D</v>
          </cell>
          <cell r="D2379" t="str">
            <v>IC HS CMOS 74SC138 scrapped</v>
          </cell>
          <cell r="E2379">
            <v>0.153</v>
          </cell>
          <cell r="F2379">
            <v>0</v>
          </cell>
          <cell r="H2379" t="str">
            <v>N/A</v>
          </cell>
        </row>
        <row r="2380">
          <cell r="B2380" t="str">
            <v>'410388-1</v>
          </cell>
          <cell r="C2380" t="str">
            <v>D</v>
          </cell>
          <cell r="D2380" t="str">
            <v>IC HCMOS 74HC138   (MINI-PKG)</v>
          </cell>
          <cell r="E2380">
            <v>0.2142</v>
          </cell>
          <cell r="F2380">
            <v>0</v>
          </cell>
          <cell r="H2380" t="str">
            <v>N/A</v>
          </cell>
        </row>
        <row r="2381">
          <cell r="B2381" t="str">
            <v>'410388-3</v>
          </cell>
          <cell r="C2381" t="str">
            <v>D</v>
          </cell>
          <cell r="D2381" t="str">
            <v>IC HCMOS 74HC138</v>
          </cell>
          <cell r="E2381">
            <v>0.2346</v>
          </cell>
          <cell r="F2381">
            <v>0</v>
          </cell>
          <cell r="H2381" t="str">
            <v>N/A</v>
          </cell>
        </row>
        <row r="2382">
          <cell r="B2382" t="str">
            <v>'410389-0</v>
          </cell>
          <cell r="C2382" t="str">
            <v>D</v>
          </cell>
          <cell r="D2382" t="str">
            <v>IC HS CMOS 74SC240</v>
          </cell>
          <cell r="E2382">
            <v>0.27539999999999998</v>
          </cell>
          <cell r="F2382">
            <v>0</v>
          </cell>
          <cell r="H2382" t="str">
            <v>N/A</v>
          </cell>
        </row>
        <row r="2383">
          <cell r="B2383" t="str">
            <v>'410390-0</v>
          </cell>
          <cell r="C2383" t="str">
            <v>D</v>
          </cell>
          <cell r="D2383" t="str">
            <v>IC HS CMOS 74SC244</v>
          </cell>
          <cell r="E2383">
            <v>0.27539999999999998</v>
          </cell>
          <cell r="F2383">
            <v>0</v>
          </cell>
          <cell r="H2383" t="str">
            <v>N/A</v>
          </cell>
        </row>
        <row r="2384">
          <cell r="B2384" t="str">
            <v>'410390-3</v>
          </cell>
          <cell r="C2384" t="str">
            <v>D</v>
          </cell>
          <cell r="D2384" t="str">
            <v>IC HCMOS 74HC244</v>
          </cell>
          <cell r="E2384">
            <v>0.30599999999999999</v>
          </cell>
          <cell r="F2384">
            <v>0</v>
          </cell>
          <cell r="H2384" t="str">
            <v>N/A</v>
          </cell>
        </row>
        <row r="2385">
          <cell r="B2385" t="str">
            <v>'410390-5</v>
          </cell>
          <cell r="C2385" t="str">
            <v>D</v>
          </cell>
          <cell r="D2385" t="str">
            <v>IC HS CMOS 74HC244</v>
          </cell>
          <cell r="E2385">
            <v>0.2142</v>
          </cell>
          <cell r="F2385">
            <v>0</v>
          </cell>
          <cell r="H2385" t="str">
            <v>N/A</v>
          </cell>
        </row>
        <row r="2386">
          <cell r="B2386" t="str">
            <v>'410392-1</v>
          </cell>
          <cell r="C2386" t="str">
            <v>D</v>
          </cell>
          <cell r="D2386" t="str">
            <v>IC; 74HC374 IC</v>
          </cell>
          <cell r="E2386">
            <v>0.255</v>
          </cell>
          <cell r="F2386">
            <v>0</v>
          </cell>
          <cell r="H2386" t="str">
            <v>N/A</v>
          </cell>
        </row>
        <row r="2387">
          <cell r="B2387" t="str">
            <v>'410393-0</v>
          </cell>
          <cell r="C2387" t="str">
            <v>D</v>
          </cell>
          <cell r="D2387" t="str">
            <v>IC HCMOS 74HC04 scrapped</v>
          </cell>
          <cell r="E2387">
            <v>0.16830000000000001</v>
          </cell>
          <cell r="F2387">
            <v>0</v>
          </cell>
          <cell r="H2387" t="str">
            <v>N/A</v>
          </cell>
        </row>
        <row r="2388">
          <cell r="B2388" t="str">
            <v>'410393-3</v>
          </cell>
          <cell r="C2388" t="str">
            <v>D</v>
          </cell>
          <cell r="D2388" t="str">
            <v>IC HCMOS 74HC04</v>
          </cell>
          <cell r="E2388">
            <v>0.1326</v>
          </cell>
          <cell r="F2388">
            <v>0</v>
          </cell>
          <cell r="H2388" t="str">
            <v>N/A</v>
          </cell>
        </row>
        <row r="2389">
          <cell r="B2389" t="str">
            <v>'410395-0</v>
          </cell>
          <cell r="C2389" t="str">
            <v>D</v>
          </cell>
          <cell r="D2389" t="str">
            <v>IC HS CMOS 74HC153</v>
          </cell>
          <cell r="E2389">
            <v>0.2142</v>
          </cell>
          <cell r="F2389">
            <v>0</v>
          </cell>
          <cell r="H2389" t="str">
            <v>N/A</v>
          </cell>
        </row>
        <row r="2390">
          <cell r="B2390" t="str">
            <v>'410401-0</v>
          </cell>
          <cell r="C2390" t="str">
            <v>D</v>
          </cell>
          <cell r="D2390" t="str">
            <v>IC LIN IM6402CPL UART</v>
          </cell>
          <cell r="E2390">
            <v>3.3660000000000001</v>
          </cell>
          <cell r="F2390">
            <v>0</v>
          </cell>
          <cell r="H2390" t="str">
            <v>N/A</v>
          </cell>
        </row>
        <row r="2391">
          <cell r="B2391" t="str">
            <v>'410402-0</v>
          </cell>
          <cell r="C2391" t="str">
            <v>D</v>
          </cell>
          <cell r="D2391" t="str">
            <v>IC MOS IM5610CJE 82S123F</v>
          </cell>
          <cell r="E2391">
            <v>1.7951999999999999</v>
          </cell>
          <cell r="F2391">
            <v>0</v>
          </cell>
          <cell r="H2391" t="str">
            <v>N/A</v>
          </cell>
        </row>
        <row r="2392">
          <cell r="B2392" t="str">
            <v>'410403-0</v>
          </cell>
          <cell r="C2392" t="str">
            <v>D</v>
          </cell>
          <cell r="D2392" t="str">
            <v>IC MOS 2716 PROM (MK2716) UB-I</v>
          </cell>
          <cell r="E2392">
            <v>3.06</v>
          </cell>
          <cell r="F2392">
            <v>0</v>
          </cell>
          <cell r="H2392" t="str">
            <v>N/A</v>
          </cell>
        </row>
        <row r="2393">
          <cell r="B2393" t="str">
            <v>'410404-0</v>
          </cell>
          <cell r="C2393" t="str">
            <v>D</v>
          </cell>
          <cell r="D2393" t="str">
            <v>IC LIN P3245 CLOCK DRIVER</v>
          </cell>
          <cell r="E2393">
            <v>5.2229999999999999</v>
          </cell>
          <cell r="F2393">
            <v>0</v>
          </cell>
          <cell r="H2393" t="str">
            <v>N/A</v>
          </cell>
        </row>
        <row r="2394">
          <cell r="B2394" t="str">
            <v>'410405-0</v>
          </cell>
          <cell r="C2394" t="str">
            <v>D</v>
          </cell>
          <cell r="D2394" t="str">
            <v>IC LIN 741TC OP AMP</v>
          </cell>
          <cell r="E2394">
            <v>0.42530000000000001</v>
          </cell>
          <cell r="F2394">
            <v>0</v>
          </cell>
          <cell r="H2394" t="str">
            <v>N/A</v>
          </cell>
        </row>
        <row r="2395">
          <cell r="B2395" t="str">
            <v>'410407-0</v>
          </cell>
          <cell r="C2395" t="str">
            <v>D</v>
          </cell>
          <cell r="D2395" t="str">
            <v>IC LIN 8T20N BID ONE SHOT</v>
          </cell>
          <cell r="E2395">
            <v>3.8250000000000002</v>
          </cell>
          <cell r="F2395">
            <v>0</v>
          </cell>
          <cell r="H2395" t="str">
            <v>N/A</v>
          </cell>
        </row>
        <row r="2396">
          <cell r="B2396" t="str">
            <v>'410408-0</v>
          </cell>
          <cell r="C2396" t="str">
            <v>D</v>
          </cell>
          <cell r="D2396" t="str">
            <v>IC MOS 93419DC 82SO9I</v>
          </cell>
          <cell r="E2396">
            <v>9.18</v>
          </cell>
          <cell r="F2396">
            <v>0</v>
          </cell>
          <cell r="H2396" t="str">
            <v>N/A</v>
          </cell>
        </row>
        <row r="2397">
          <cell r="B2397" t="str">
            <v>'410409-0</v>
          </cell>
          <cell r="C2397" t="str">
            <v>D</v>
          </cell>
          <cell r="D2397" t="str">
            <v>IC 9602 DUAL MV</v>
          </cell>
          <cell r="E2397">
            <v>0.55079999999999996</v>
          </cell>
          <cell r="F2397">
            <v>0</v>
          </cell>
          <cell r="H2397" t="str">
            <v>N/A</v>
          </cell>
        </row>
        <row r="2398">
          <cell r="B2398" t="str">
            <v>'410410-0</v>
          </cell>
          <cell r="C2398" t="str">
            <v>D</v>
          </cell>
          <cell r="D2398" t="str">
            <v>IC LIN 9602PC DUAL RETG MONO</v>
          </cell>
          <cell r="E2398">
            <v>0.56100000000000005</v>
          </cell>
          <cell r="F2398">
            <v>0</v>
          </cell>
          <cell r="H2398" t="str">
            <v>N/A</v>
          </cell>
        </row>
        <row r="2399">
          <cell r="B2399" t="str">
            <v>'410418-0</v>
          </cell>
          <cell r="C2399" t="str">
            <v>D</v>
          </cell>
          <cell r="D2399" t="str">
            <v>BLANK UV EPROM(2732)(UB/INTEL)scrapped</v>
          </cell>
          <cell r="E2399">
            <v>3.06</v>
          </cell>
          <cell r="F2399">
            <v>0</v>
          </cell>
          <cell r="H2399" t="str">
            <v>N/A</v>
          </cell>
        </row>
        <row r="2400">
          <cell r="B2400" t="str">
            <v>'410418-5</v>
          </cell>
          <cell r="C2400" t="str">
            <v>D</v>
          </cell>
          <cell r="D2400" t="str">
            <v>IC EPROM D2732</v>
          </cell>
          <cell r="E2400">
            <v>3.9590000000000001</v>
          </cell>
          <cell r="F2400">
            <v>0</v>
          </cell>
          <cell r="H2400" t="str">
            <v>N/A</v>
          </cell>
        </row>
        <row r="2401">
          <cell r="B2401" t="str">
            <v>'410422-0</v>
          </cell>
          <cell r="C2401" t="str">
            <v>D</v>
          </cell>
          <cell r="D2401" t="str">
            <v>4C; RAM; 6116 scrapped</v>
          </cell>
          <cell r="E2401">
            <v>1.391</v>
          </cell>
          <cell r="F2401">
            <v>0</v>
          </cell>
          <cell r="H2401" t="str">
            <v>N/A</v>
          </cell>
        </row>
        <row r="2402">
          <cell r="B2402" t="str">
            <v>'410422-1</v>
          </cell>
          <cell r="C2402" t="str">
            <v>D</v>
          </cell>
          <cell r="D2402" t="str">
            <v>IC;RAM;HM6116LP-3(HITACHI</v>
          </cell>
          <cell r="E2402">
            <v>2.3460000000000001</v>
          </cell>
          <cell r="F2402">
            <v>0</v>
          </cell>
          <cell r="H2402" t="str">
            <v>N/A</v>
          </cell>
        </row>
        <row r="2403">
          <cell r="B2403" t="str">
            <v>'410424-0</v>
          </cell>
          <cell r="C2403" t="str">
            <v>D</v>
          </cell>
          <cell r="D2403" t="str">
            <v>IC UPD1519AG</v>
          </cell>
          <cell r="E2403">
            <v>4.6223999999999998</v>
          </cell>
          <cell r="F2403">
            <v>0</v>
          </cell>
          <cell r="H2403" t="str">
            <v>N/A</v>
          </cell>
        </row>
        <row r="2404">
          <cell r="B2404" t="str">
            <v>'410424-8</v>
          </cell>
          <cell r="C2404" t="str">
            <v>D</v>
          </cell>
          <cell r="D2404" t="str">
            <v>UPD 1519B; IC</v>
          </cell>
          <cell r="E2404">
            <v>26.1294</v>
          </cell>
          <cell r="F2404">
            <v>0</v>
          </cell>
          <cell r="H2404" t="str">
            <v>N/A</v>
          </cell>
        </row>
        <row r="2405">
          <cell r="B2405" t="str">
            <v>'410425-0</v>
          </cell>
          <cell r="C2405" t="str">
            <v>D</v>
          </cell>
          <cell r="D2405" t="str">
            <v>UPD445LC-1 IC scrapped</v>
          </cell>
          <cell r="E2405">
            <v>4.6626000000000003</v>
          </cell>
          <cell r="F2405">
            <v>0</v>
          </cell>
          <cell r="H2405" t="str">
            <v>N/A</v>
          </cell>
        </row>
        <row r="2406">
          <cell r="B2406" t="str">
            <v>'410426-0</v>
          </cell>
          <cell r="C2406" t="str">
            <v>D</v>
          </cell>
          <cell r="D2406" t="str">
            <v>IC; MICROPROCESSOR UPD8085AC</v>
          </cell>
          <cell r="E2406">
            <v>2.3460000000000001</v>
          </cell>
          <cell r="F2406">
            <v>0</v>
          </cell>
          <cell r="H2406" t="str">
            <v>N/A</v>
          </cell>
        </row>
        <row r="2407">
          <cell r="B2407" t="str">
            <v>'410426-5</v>
          </cell>
          <cell r="C2407" t="str">
            <v>D</v>
          </cell>
          <cell r="D2407" t="str">
            <v>IC; MICROPROCESSOR; 8085 AC scrapped</v>
          </cell>
          <cell r="E2407">
            <v>2.3460000000000001</v>
          </cell>
          <cell r="F2407">
            <v>0</v>
          </cell>
          <cell r="H2407" t="str">
            <v>N/A</v>
          </cell>
        </row>
        <row r="2408">
          <cell r="B2408" t="str">
            <v>'410427-0</v>
          </cell>
          <cell r="C2408" t="str">
            <v>D</v>
          </cell>
          <cell r="D2408" t="str">
            <v>IC; MSI; I/O INTER UPD8255AC-5 scrapped</v>
          </cell>
          <cell r="E2408">
            <v>2.5499999999999998</v>
          </cell>
          <cell r="F2408">
            <v>0</v>
          </cell>
          <cell r="H2408" t="str">
            <v>N/A</v>
          </cell>
        </row>
        <row r="2409">
          <cell r="B2409" t="str">
            <v>'410430-0</v>
          </cell>
          <cell r="C2409" t="str">
            <v>D</v>
          </cell>
          <cell r="D2409" t="str">
            <v>IC CMOS DTMF REC SSI-201</v>
          </cell>
          <cell r="E2409">
            <v>18.666</v>
          </cell>
          <cell r="F2409">
            <v>0</v>
          </cell>
          <cell r="H2409" t="str">
            <v>N/A</v>
          </cell>
        </row>
        <row r="2410">
          <cell r="B2410" t="str">
            <v>'410431-5</v>
          </cell>
          <cell r="C2410" t="str">
            <v>D</v>
          </cell>
          <cell r="D2410" t="str">
            <v>IC EPROM D2764A</v>
          </cell>
          <cell r="E2410">
            <v>4.0289999999999999</v>
          </cell>
          <cell r="F2410">
            <v>0</v>
          </cell>
          <cell r="H2410" t="str">
            <v>N/A</v>
          </cell>
        </row>
        <row r="2411">
          <cell r="B2411" t="str">
            <v>'410434-0</v>
          </cell>
          <cell r="C2411" t="str">
            <v>D</v>
          </cell>
          <cell r="D2411" t="str">
            <v>IC; MOS; 8251 scrapped</v>
          </cell>
          <cell r="E2411">
            <v>2.5499999999999998</v>
          </cell>
          <cell r="F2411">
            <v>0</v>
          </cell>
          <cell r="H2411" t="str">
            <v>N/A</v>
          </cell>
        </row>
        <row r="2412">
          <cell r="B2412" t="str">
            <v>'410434-5</v>
          </cell>
          <cell r="C2412" t="str">
            <v>D</v>
          </cell>
          <cell r="D2412" t="str">
            <v>UPD8251C IC</v>
          </cell>
          <cell r="E2412">
            <v>1.887</v>
          </cell>
          <cell r="F2412">
            <v>0</v>
          </cell>
          <cell r="H2412" t="str">
            <v>N/A</v>
          </cell>
        </row>
        <row r="2413">
          <cell r="B2413" t="str">
            <v>'410440-10</v>
          </cell>
          <cell r="C2413" t="str">
            <v>D</v>
          </cell>
          <cell r="D2413" t="str">
            <v>IC EPROM UPD27128D</v>
          </cell>
          <cell r="E2413">
            <v>2.8050000000000002</v>
          </cell>
          <cell r="F2413">
            <v>0</v>
          </cell>
          <cell r="H2413" t="str">
            <v>N/A</v>
          </cell>
        </row>
        <row r="2414">
          <cell r="B2414" t="str">
            <v>'410440-5</v>
          </cell>
          <cell r="C2414" t="str">
            <v>D</v>
          </cell>
          <cell r="D2414" t="str">
            <v>IC EPROM D27128</v>
          </cell>
          <cell r="E2414">
            <v>2.8050000000000002</v>
          </cell>
          <cell r="F2414">
            <v>0</v>
          </cell>
          <cell r="H2414" t="str">
            <v>N/A</v>
          </cell>
        </row>
        <row r="2415">
          <cell r="B2415" t="str">
            <v>'410440-70</v>
          </cell>
          <cell r="C2415" t="str">
            <v>D</v>
          </cell>
          <cell r="D2415" t="str">
            <v>IC D27128A</v>
          </cell>
          <cell r="E2415">
            <v>2.8050000000000002</v>
          </cell>
          <cell r="F2415">
            <v>0</v>
          </cell>
          <cell r="H2415" t="str">
            <v>N/A</v>
          </cell>
        </row>
        <row r="2416">
          <cell r="B2416" t="str">
            <v>'410441-0</v>
          </cell>
          <cell r="C2416" t="str">
            <v>D</v>
          </cell>
          <cell r="D2416" t="str">
            <v>MSM5832RS IC scrapped</v>
          </cell>
          <cell r="E2416">
            <v>8.0250000000000004</v>
          </cell>
          <cell r="F2416">
            <v>0</v>
          </cell>
          <cell r="H2416" t="str">
            <v>N/A</v>
          </cell>
        </row>
        <row r="2417">
          <cell r="B2417" t="str">
            <v>'410442-0</v>
          </cell>
          <cell r="C2417" t="str">
            <v>D</v>
          </cell>
          <cell r="D2417" t="str">
            <v>QUAD LINE DRIVER</v>
          </cell>
          <cell r="E2417">
            <v>0.57120000000000004</v>
          </cell>
          <cell r="F2417">
            <v>0</v>
          </cell>
          <cell r="H2417" t="str">
            <v>N/A</v>
          </cell>
        </row>
        <row r="2418">
          <cell r="B2418" t="str">
            <v>'410443-0</v>
          </cell>
          <cell r="C2418" t="str">
            <v>D</v>
          </cell>
          <cell r="D2418" t="str">
            <v>BCD TO 7 SEG DECODER scrapped</v>
          </cell>
          <cell r="E2418">
            <v>1.8149999999999999</v>
          </cell>
          <cell r="F2418">
            <v>0</v>
          </cell>
          <cell r="H2418" t="str">
            <v>N/A</v>
          </cell>
        </row>
        <row r="2419">
          <cell r="B2419" t="str">
            <v>'410444-0</v>
          </cell>
          <cell r="C2419" t="str">
            <v>D</v>
          </cell>
          <cell r="D2419" t="str">
            <v>QUAD LINE DRIVER scrapped</v>
          </cell>
          <cell r="E2419">
            <v>0.51</v>
          </cell>
          <cell r="F2419">
            <v>0</v>
          </cell>
          <cell r="H2419" t="str">
            <v>N/A</v>
          </cell>
        </row>
        <row r="2420">
          <cell r="B2420" t="str">
            <v>'410448-0</v>
          </cell>
          <cell r="C2420" t="str">
            <v>D</v>
          </cell>
          <cell r="D2420" t="str">
            <v>IC UPD4364C-15L</v>
          </cell>
          <cell r="E2420">
            <v>2.5038</v>
          </cell>
          <cell r="F2420">
            <v>0</v>
          </cell>
          <cell r="H2420" t="str">
            <v>N/A</v>
          </cell>
        </row>
        <row r="2421">
          <cell r="B2421" t="str">
            <v>'410456-0</v>
          </cell>
          <cell r="C2421" t="str">
            <v>D</v>
          </cell>
          <cell r="D2421" t="str">
            <v>PHOTOCOUPLER PS2602</v>
          </cell>
          <cell r="E2421">
            <v>0.37619999999999998</v>
          </cell>
          <cell r="F2421">
            <v>0</v>
          </cell>
          <cell r="H2421" t="str">
            <v>N/A</v>
          </cell>
        </row>
        <row r="2422">
          <cell r="B2422" t="str">
            <v>'410461-0</v>
          </cell>
          <cell r="C2422" t="str">
            <v>D</v>
          </cell>
          <cell r="D2422" t="str">
            <v>UPA 2003C    E43-300631-215</v>
          </cell>
          <cell r="E2422">
            <v>0.36520000000000002</v>
          </cell>
          <cell r="F2422">
            <v>0</v>
          </cell>
          <cell r="H2422" t="str">
            <v>N/A</v>
          </cell>
        </row>
        <row r="2423">
          <cell r="B2423" t="str">
            <v>'410464-0</v>
          </cell>
          <cell r="C2423" t="str">
            <v>D</v>
          </cell>
          <cell r="D2423" t="str">
            <v>UPC393C IC</v>
          </cell>
          <cell r="E2423">
            <v>0.20810000000000001</v>
          </cell>
          <cell r="F2423">
            <v>0</v>
          </cell>
          <cell r="H2423" t="str">
            <v>N/A</v>
          </cell>
        </row>
        <row r="2424">
          <cell r="B2424" t="str">
            <v>'410468-0</v>
          </cell>
          <cell r="C2424" t="str">
            <v>D</v>
          </cell>
          <cell r="D2424" t="str">
            <v>SRM2016C12 IC scrapped</v>
          </cell>
          <cell r="E2424">
            <v>1.7547999999999999</v>
          </cell>
          <cell r="F2424">
            <v>0</v>
          </cell>
          <cell r="H2424" t="str">
            <v>N/A</v>
          </cell>
        </row>
        <row r="2425">
          <cell r="B2425" t="str">
            <v>'410469-0</v>
          </cell>
          <cell r="C2425" t="str">
            <v>D</v>
          </cell>
          <cell r="D2425" t="str">
            <v>UPD7201AC IC</v>
          </cell>
          <cell r="E2425">
            <v>4.2329999999999997</v>
          </cell>
          <cell r="F2425">
            <v>0</v>
          </cell>
          <cell r="H2425" t="str">
            <v>N/A</v>
          </cell>
        </row>
        <row r="2426">
          <cell r="B2426" t="str">
            <v>'410474-0</v>
          </cell>
          <cell r="C2426" t="str">
            <v>D</v>
          </cell>
          <cell r="D2426" t="str">
            <v>UPD82C43CY 891-505881-000</v>
          </cell>
          <cell r="E2426">
            <v>1.653</v>
          </cell>
          <cell r="F2426">
            <v>0</v>
          </cell>
          <cell r="H2426" t="str">
            <v>N/A</v>
          </cell>
        </row>
        <row r="2427">
          <cell r="B2427" t="str">
            <v>'410474-1</v>
          </cell>
          <cell r="C2427" t="str">
            <v>D</v>
          </cell>
          <cell r="D2427" t="str">
            <v>IC 82C43</v>
          </cell>
          <cell r="E2427">
            <v>1.26</v>
          </cell>
          <cell r="F2427">
            <v>0</v>
          </cell>
          <cell r="H2427" t="str">
            <v>N/A</v>
          </cell>
        </row>
        <row r="2428">
          <cell r="B2428" t="str">
            <v>'410487-0</v>
          </cell>
          <cell r="C2428" t="str">
            <v>D</v>
          </cell>
          <cell r="D2428" t="str">
            <v>CTM702D      NG-054082-002</v>
          </cell>
          <cell r="E2428">
            <v>3.8626999999999998</v>
          </cell>
          <cell r="F2428">
            <v>0</v>
          </cell>
          <cell r="H2428" t="str">
            <v>N/A</v>
          </cell>
        </row>
        <row r="2429">
          <cell r="B2429" t="str">
            <v>'410496-0</v>
          </cell>
          <cell r="C2429" t="str">
            <v>D</v>
          </cell>
          <cell r="D2429" t="str">
            <v>MH-1001B HYBRID IC</v>
          </cell>
          <cell r="E2429">
            <v>11.77</v>
          </cell>
          <cell r="F2429">
            <v>0</v>
          </cell>
          <cell r="H2429" t="str">
            <v>N/A</v>
          </cell>
        </row>
        <row r="2430">
          <cell r="B2430" t="str">
            <v>'410496-1</v>
          </cell>
          <cell r="C2430" t="str">
            <v>D</v>
          </cell>
          <cell r="D2430" t="str">
            <v>IC;HYBRID HFU;MH-1001B2</v>
          </cell>
          <cell r="E2430">
            <v>0</v>
          </cell>
          <cell r="F2430">
            <v>0</v>
          </cell>
          <cell r="H2430" t="str">
            <v>N/A</v>
          </cell>
        </row>
        <row r="2431">
          <cell r="B2431" t="str">
            <v>'410497-0</v>
          </cell>
          <cell r="C2431" t="str">
            <v>D</v>
          </cell>
          <cell r="D2431" t="str">
            <v>IC DUAL MONO MULTIVIBRATOR scrapped</v>
          </cell>
          <cell r="E2431">
            <v>0.28560000000000002</v>
          </cell>
          <cell r="F2431">
            <v>0</v>
          </cell>
          <cell r="H2431" t="str">
            <v>N/A</v>
          </cell>
        </row>
        <row r="2432">
          <cell r="B2432" t="str">
            <v>'410497-1</v>
          </cell>
          <cell r="C2432" t="str">
            <v>D</v>
          </cell>
          <cell r="D2432" t="str">
            <v>IC MULTIVIBRATOR DIP</v>
          </cell>
          <cell r="E2432">
            <v>0.39</v>
          </cell>
          <cell r="F2432">
            <v>0</v>
          </cell>
          <cell r="H2432" t="str">
            <v>N/A</v>
          </cell>
        </row>
        <row r="2433">
          <cell r="B2433" t="str">
            <v>'410512-1</v>
          </cell>
          <cell r="C2433" t="str">
            <v>D</v>
          </cell>
          <cell r="D2433" t="str">
            <v>IC CMOS                    SMT</v>
          </cell>
          <cell r="E2433">
            <v>0.114</v>
          </cell>
          <cell r="F2433">
            <v>0</v>
          </cell>
          <cell r="H2433" t="str">
            <v>N/A</v>
          </cell>
        </row>
        <row r="2434">
          <cell r="B2434" t="str">
            <v>'410516-1</v>
          </cell>
          <cell r="C2434" t="str">
            <v>D</v>
          </cell>
          <cell r="D2434" t="str">
            <v>IC SM HC4066 (MINI PKG)</v>
          </cell>
          <cell r="E2434">
            <v>0.17100000000000001</v>
          </cell>
          <cell r="F2434">
            <v>0</v>
          </cell>
          <cell r="H2434" t="str">
            <v>N/A</v>
          </cell>
        </row>
        <row r="2435">
          <cell r="B2435" t="str">
            <v>'410517-1</v>
          </cell>
          <cell r="C2435" t="str">
            <v>D</v>
          </cell>
          <cell r="D2435" t="str">
            <v>IC SM UPC4558G-T1</v>
          </cell>
          <cell r="E2435">
            <v>0.1177</v>
          </cell>
          <cell r="F2435">
            <v>0</v>
          </cell>
          <cell r="H2435" t="str">
            <v>N/A</v>
          </cell>
        </row>
        <row r="2436">
          <cell r="B2436" t="str">
            <v>'410517-2</v>
          </cell>
          <cell r="C2436" t="str">
            <v>D</v>
          </cell>
          <cell r="D2436" t="str">
            <v>IC SM OP AMP</v>
          </cell>
          <cell r="E2436">
            <v>0.16800000000000001</v>
          </cell>
          <cell r="F2436">
            <v>0</v>
          </cell>
          <cell r="H2436" t="str">
            <v>N/A</v>
          </cell>
        </row>
        <row r="2437">
          <cell r="B2437" t="str">
            <v>'410519-0</v>
          </cell>
          <cell r="C2437" t="str">
            <v>D</v>
          </cell>
          <cell r="D2437" t="str">
            <v>IC;STTL;74S02</v>
          </cell>
          <cell r="E2437">
            <v>0.44879999999999998</v>
          </cell>
          <cell r="F2437">
            <v>0</v>
          </cell>
          <cell r="H2437" t="str">
            <v>N/A</v>
          </cell>
        </row>
        <row r="2438">
          <cell r="B2438" t="str">
            <v>'410520-0</v>
          </cell>
          <cell r="C2438" t="str">
            <v>D</v>
          </cell>
          <cell r="D2438" t="str">
            <v>IC;STTL;74S04</v>
          </cell>
          <cell r="E2438">
            <v>0.14280000000000001</v>
          </cell>
          <cell r="F2438">
            <v>0</v>
          </cell>
          <cell r="H2438" t="str">
            <v>N/A</v>
          </cell>
        </row>
        <row r="2439">
          <cell r="B2439" t="str">
            <v>'410527-0</v>
          </cell>
          <cell r="C2439" t="str">
            <v>D</v>
          </cell>
          <cell r="D2439" t="str">
            <v>UPD4508BC IC</v>
          </cell>
          <cell r="E2439">
            <v>0.86699999999999999</v>
          </cell>
          <cell r="F2439">
            <v>0</v>
          </cell>
          <cell r="H2439" t="str">
            <v>N/A</v>
          </cell>
        </row>
        <row r="2440">
          <cell r="B2440" t="str">
            <v>'410528-0</v>
          </cell>
          <cell r="C2440" t="str">
            <v>D</v>
          </cell>
          <cell r="D2440" t="str">
            <v>IC LIN TL494CN</v>
          </cell>
          <cell r="E2440">
            <v>0.8881</v>
          </cell>
          <cell r="F2440">
            <v>0</v>
          </cell>
          <cell r="H2440" t="str">
            <v>N/A</v>
          </cell>
        </row>
        <row r="2441">
          <cell r="B2441" t="str">
            <v>'410529-0</v>
          </cell>
          <cell r="C2441" t="str">
            <v>D</v>
          </cell>
          <cell r="D2441" t="str">
            <v>IC; CGA-2B NG-081183-000 scrapped</v>
          </cell>
          <cell r="E2441">
            <v>10.0045</v>
          </cell>
          <cell r="F2441">
            <v>0</v>
          </cell>
          <cell r="H2441" t="str">
            <v>N/A</v>
          </cell>
        </row>
        <row r="2442">
          <cell r="B2442" t="str">
            <v>'410534-0</v>
          </cell>
          <cell r="C2442" t="str">
            <v>D</v>
          </cell>
          <cell r="D2442" t="str">
            <v>IC HS CMOS 74HC175N</v>
          </cell>
          <cell r="E2442">
            <v>0.1734</v>
          </cell>
          <cell r="F2442">
            <v>0</v>
          </cell>
          <cell r="H2442" t="str">
            <v>N/A</v>
          </cell>
        </row>
        <row r="2443">
          <cell r="B2443" t="str">
            <v>'410536-0</v>
          </cell>
          <cell r="C2443" t="str">
            <v>D</v>
          </cell>
          <cell r="D2443" t="str">
            <v>UPC78M08H IC</v>
          </cell>
          <cell r="E2443">
            <v>0.39589999999999997</v>
          </cell>
          <cell r="F2443">
            <v>0</v>
          </cell>
          <cell r="H2443" t="str">
            <v>N/A</v>
          </cell>
        </row>
        <row r="2444">
          <cell r="B2444" t="str">
            <v>'410537-0</v>
          </cell>
          <cell r="C2444" t="str">
            <v>D</v>
          </cell>
          <cell r="D2444" t="str">
            <v>IC 34018C</v>
          </cell>
          <cell r="E2444">
            <v>1.7951999999999999</v>
          </cell>
          <cell r="F2444">
            <v>0</v>
          </cell>
          <cell r="H2444" t="str">
            <v>N/A</v>
          </cell>
        </row>
        <row r="2445">
          <cell r="B2445" t="str">
            <v>'410545-0</v>
          </cell>
          <cell r="C2445" t="str">
            <v>D</v>
          </cell>
          <cell r="D2445" t="str">
            <v>IC DTMF RCVR MT8870</v>
          </cell>
          <cell r="E2445">
            <v>1.7238</v>
          </cell>
          <cell r="F2445">
            <v>0</v>
          </cell>
          <cell r="H2445" t="str">
            <v>N/A</v>
          </cell>
        </row>
        <row r="2446">
          <cell r="B2446" t="str">
            <v>'410558-0</v>
          </cell>
          <cell r="C2446" t="str">
            <v>D</v>
          </cell>
          <cell r="D2446" t="str">
            <v>IC; +5V REGULATOR; 78L05</v>
          </cell>
          <cell r="E2446">
            <v>0.26519999999999999</v>
          </cell>
          <cell r="F2446">
            <v>0</v>
          </cell>
          <cell r="H2446" t="str">
            <v>N/A</v>
          </cell>
        </row>
        <row r="2447">
          <cell r="B2447" t="str">
            <v>'410564-0</v>
          </cell>
          <cell r="C2447" t="str">
            <v>D</v>
          </cell>
          <cell r="D2447" t="str">
            <v>IC; DRIVER; 75115</v>
          </cell>
          <cell r="E2447">
            <v>0.96140000000000003</v>
          </cell>
          <cell r="F2447">
            <v>0</v>
          </cell>
          <cell r="H2447" t="str">
            <v>N/A</v>
          </cell>
        </row>
        <row r="2448">
          <cell r="B2448" t="str">
            <v>'410565-0</v>
          </cell>
          <cell r="C2448" t="str">
            <v>D</v>
          </cell>
          <cell r="D2448" t="str">
            <v>HY-102 IC</v>
          </cell>
          <cell r="E2448">
            <v>3.1137000000000001</v>
          </cell>
          <cell r="F2448">
            <v>0</v>
          </cell>
          <cell r="H2448" t="str">
            <v>N/A</v>
          </cell>
        </row>
        <row r="2449">
          <cell r="B2449" t="str">
            <v>'410566-0</v>
          </cell>
          <cell r="C2449" t="str">
            <v>D</v>
          </cell>
          <cell r="D2449" t="str">
            <v>HY-103 IC</v>
          </cell>
          <cell r="E2449">
            <v>2.8355000000000001</v>
          </cell>
          <cell r="F2449">
            <v>0</v>
          </cell>
          <cell r="H2449" t="str">
            <v>N/A</v>
          </cell>
        </row>
        <row r="2450">
          <cell r="B2450" t="str">
            <v>'410567-0</v>
          </cell>
          <cell r="C2450" t="str">
            <v>D</v>
          </cell>
          <cell r="D2450" t="str">
            <v>UPC305C IC</v>
          </cell>
          <cell r="E2450">
            <v>0.83460000000000001</v>
          </cell>
          <cell r="F2450">
            <v>0</v>
          </cell>
          <cell r="H2450" t="str">
            <v>N/A</v>
          </cell>
        </row>
        <row r="2451">
          <cell r="B2451" t="str">
            <v>'410579-0</v>
          </cell>
          <cell r="C2451" t="str">
            <v>D</v>
          </cell>
          <cell r="D2451" t="str">
            <v>IC UPC2002V scrapped</v>
          </cell>
          <cell r="E2451">
            <v>0.92820000000000003</v>
          </cell>
          <cell r="F2451">
            <v>0</v>
          </cell>
          <cell r="H2451" t="str">
            <v>N/A</v>
          </cell>
        </row>
        <row r="2452">
          <cell r="B2452" t="str">
            <v>'410583-5</v>
          </cell>
          <cell r="C2452" t="str">
            <v>D</v>
          </cell>
          <cell r="D2452" t="str">
            <v>IC UPD70008AC-6 scrapped</v>
          </cell>
          <cell r="E2452">
            <v>1.5729</v>
          </cell>
          <cell r="F2452">
            <v>0</v>
          </cell>
          <cell r="H2452" t="str">
            <v>N/A</v>
          </cell>
        </row>
        <row r="2453">
          <cell r="B2453" t="str">
            <v>'410585-1</v>
          </cell>
          <cell r="C2453" t="str">
            <v>D</v>
          </cell>
          <cell r="D2453" t="str">
            <v>IC;HCMOS;74HC139</v>
          </cell>
          <cell r="E2453">
            <v>0.255</v>
          </cell>
          <cell r="F2453">
            <v>0</v>
          </cell>
          <cell r="H2453" t="str">
            <v>N/A</v>
          </cell>
        </row>
        <row r="2454">
          <cell r="B2454" t="str">
            <v>'410585-3</v>
          </cell>
          <cell r="C2454" t="str">
            <v>D</v>
          </cell>
          <cell r="D2454" t="str">
            <v>IC HCMOS 74HC139</v>
          </cell>
          <cell r="E2454">
            <v>0.26519999999999999</v>
          </cell>
          <cell r="F2454">
            <v>0</v>
          </cell>
          <cell r="H2454" t="str">
            <v>N/A</v>
          </cell>
        </row>
        <row r="2455">
          <cell r="B2455" t="str">
            <v>'410586-0</v>
          </cell>
          <cell r="C2455" t="str">
            <v>D</v>
          </cell>
          <cell r="D2455" t="str">
            <v>IC HCMOS 74HC08 scrapped</v>
          </cell>
          <cell r="E2455">
            <v>0.14280000000000001</v>
          </cell>
          <cell r="F2455">
            <v>0</v>
          </cell>
          <cell r="H2455" t="str">
            <v>N/A</v>
          </cell>
        </row>
        <row r="2456">
          <cell r="B2456" t="str">
            <v>'410586-1</v>
          </cell>
          <cell r="C2456" t="str">
            <v>D</v>
          </cell>
          <cell r="D2456" t="str">
            <v>IC 2 INPUT AND-GT HC08</v>
          </cell>
          <cell r="E2456">
            <v>0.18360000000000001</v>
          </cell>
          <cell r="F2456">
            <v>0</v>
          </cell>
          <cell r="H2456" t="str">
            <v>N/A</v>
          </cell>
        </row>
        <row r="2457">
          <cell r="B2457" t="str">
            <v>'410586-3</v>
          </cell>
          <cell r="C2457" t="str">
            <v>D</v>
          </cell>
          <cell r="D2457" t="str">
            <v>IC HCMOS 74HC08 scrapped</v>
          </cell>
          <cell r="E2457">
            <v>0.1326</v>
          </cell>
          <cell r="F2457">
            <v>0</v>
          </cell>
          <cell r="H2457" t="str">
            <v>N/A</v>
          </cell>
        </row>
        <row r="2458">
          <cell r="B2458" t="str">
            <v>'410588-0</v>
          </cell>
          <cell r="C2458" t="str">
            <v>D</v>
          </cell>
          <cell r="D2458" t="str">
            <v>IC;OCTAL BUFFER;74LS465</v>
          </cell>
          <cell r="E2458">
            <v>0</v>
          </cell>
          <cell r="F2458">
            <v>0</v>
          </cell>
          <cell r="H2458" t="str">
            <v>N/A</v>
          </cell>
        </row>
        <row r="2459">
          <cell r="B2459" t="str">
            <v>'410589-0</v>
          </cell>
          <cell r="C2459" t="str">
            <v>D</v>
          </cell>
          <cell r="D2459" t="str">
            <v>IC;OCTALBUFFER;74LS467</v>
          </cell>
          <cell r="E2459">
            <v>0</v>
          </cell>
          <cell r="F2459">
            <v>0</v>
          </cell>
          <cell r="H2459" t="str">
            <v>N/A</v>
          </cell>
        </row>
        <row r="2460">
          <cell r="B2460" t="str">
            <v>'410590-0</v>
          </cell>
          <cell r="C2460" t="str">
            <v>D</v>
          </cell>
          <cell r="D2460" t="str">
            <v>IC;OCTAL D-TYPE FLIP FLDP scrapped</v>
          </cell>
          <cell r="E2460">
            <v>0</v>
          </cell>
          <cell r="F2460">
            <v>0</v>
          </cell>
          <cell r="H2460" t="str">
            <v>N/A</v>
          </cell>
        </row>
        <row r="2461">
          <cell r="B2461" t="str">
            <v>'410593-0</v>
          </cell>
          <cell r="C2461" t="str">
            <v>D</v>
          </cell>
          <cell r="D2461" t="str">
            <v>IC;MF10CN</v>
          </cell>
          <cell r="E2461">
            <v>0</v>
          </cell>
          <cell r="F2461">
            <v>0</v>
          </cell>
          <cell r="H2461" t="str">
            <v>N/A</v>
          </cell>
        </row>
        <row r="2462">
          <cell r="B2462" t="str">
            <v>'410594-0</v>
          </cell>
          <cell r="C2462" t="str">
            <v>D</v>
          </cell>
          <cell r="D2462" t="str">
            <v>IC;4 TO 1 D.M.;74LS352</v>
          </cell>
          <cell r="E2462">
            <v>0</v>
          </cell>
          <cell r="F2462">
            <v>0</v>
          </cell>
          <cell r="H2462" t="str">
            <v>N/A</v>
          </cell>
        </row>
        <row r="2463">
          <cell r="B2463" t="str">
            <v>'410595-0</v>
          </cell>
          <cell r="C2463" t="str">
            <v>D</v>
          </cell>
          <cell r="D2463" t="str">
            <v>IC;DELAY ELEMENT 74LS31N</v>
          </cell>
          <cell r="E2463">
            <v>0</v>
          </cell>
          <cell r="F2463">
            <v>0</v>
          </cell>
          <cell r="H2463" t="str">
            <v>N/A</v>
          </cell>
        </row>
        <row r="2464">
          <cell r="B2464" t="str">
            <v>'410596-0</v>
          </cell>
          <cell r="C2464" t="str">
            <v>D</v>
          </cell>
          <cell r="D2464" t="str">
            <v>IC;AM2148-700C</v>
          </cell>
          <cell r="E2464">
            <v>5.0286</v>
          </cell>
          <cell r="F2464">
            <v>0</v>
          </cell>
          <cell r="H2464" t="str">
            <v>N/A</v>
          </cell>
        </row>
        <row r="2465">
          <cell r="B2465" t="str">
            <v>'410596-1</v>
          </cell>
          <cell r="C2465" t="str">
            <v>D</v>
          </cell>
          <cell r="D2465" t="str">
            <v>IC;HCMOS;MM74HC08N</v>
          </cell>
          <cell r="E2465">
            <v>0</v>
          </cell>
          <cell r="F2465">
            <v>0</v>
          </cell>
          <cell r="H2465" t="str">
            <v>N/A</v>
          </cell>
        </row>
        <row r="2466">
          <cell r="B2466" t="str">
            <v>'410597-0</v>
          </cell>
          <cell r="C2466" t="str">
            <v>D</v>
          </cell>
          <cell r="D2466" t="str">
            <v>IC;DUAL LINE REC7VR 751078N</v>
          </cell>
          <cell r="E2466">
            <v>0</v>
          </cell>
          <cell r="F2466">
            <v>0</v>
          </cell>
          <cell r="H2466" t="str">
            <v>N/A</v>
          </cell>
        </row>
        <row r="2467">
          <cell r="B2467" t="str">
            <v>'410598-0</v>
          </cell>
          <cell r="C2467" t="str">
            <v>D</v>
          </cell>
          <cell r="D2467" t="str">
            <v>IC HEX INVERTER 74HC14</v>
          </cell>
          <cell r="E2467">
            <v>0.12239999999999999</v>
          </cell>
          <cell r="F2467">
            <v>0</v>
          </cell>
          <cell r="H2467" t="str">
            <v>N/A</v>
          </cell>
        </row>
        <row r="2468">
          <cell r="B2468" t="str">
            <v>'410598-3</v>
          </cell>
          <cell r="C2468" t="str">
            <v>D</v>
          </cell>
          <cell r="D2468" t="str">
            <v>IC;HEX INV.NSC MM74HC14N</v>
          </cell>
          <cell r="E2468">
            <v>0.153</v>
          </cell>
          <cell r="F2468">
            <v>0</v>
          </cell>
          <cell r="H2468" t="str">
            <v>N/A</v>
          </cell>
        </row>
        <row r="2469">
          <cell r="B2469" t="str">
            <v>'410599-0</v>
          </cell>
          <cell r="C2469" t="str">
            <v>D</v>
          </cell>
          <cell r="D2469" t="str">
            <v>IC 74HC32C scrapped</v>
          </cell>
          <cell r="E2469">
            <v>0.17899999999999999</v>
          </cell>
          <cell r="F2469">
            <v>0</v>
          </cell>
          <cell r="H2469" t="str">
            <v>N/A</v>
          </cell>
        </row>
        <row r="2470">
          <cell r="B2470" t="str">
            <v>'410599-1</v>
          </cell>
          <cell r="C2470" t="str">
            <v>D</v>
          </cell>
          <cell r="D2470" t="str">
            <v>IC SMT 74HC32</v>
          </cell>
          <cell r="E2470">
            <v>0.12540000000000001</v>
          </cell>
          <cell r="F2470">
            <v>0</v>
          </cell>
          <cell r="H2470" t="str">
            <v>N/A</v>
          </cell>
        </row>
        <row r="2471">
          <cell r="B2471" t="str">
            <v>'410599-3</v>
          </cell>
          <cell r="C2471" t="str">
            <v>D</v>
          </cell>
          <cell r="D2471" t="str">
            <v>IC;CMOS 74HC32</v>
          </cell>
          <cell r="E2471">
            <v>0.17299999999999999</v>
          </cell>
          <cell r="F2471">
            <v>0</v>
          </cell>
          <cell r="H2471" t="str">
            <v>N/A</v>
          </cell>
        </row>
        <row r="2472">
          <cell r="B2472" t="str">
            <v>'410600-0</v>
          </cell>
          <cell r="C2472" t="str">
            <v>D</v>
          </cell>
          <cell r="D2472" t="str">
            <v>MM74 HC85N scrapped</v>
          </cell>
          <cell r="E2472">
            <v>0</v>
          </cell>
          <cell r="F2472">
            <v>0</v>
          </cell>
          <cell r="H2472" t="str">
            <v>N/A</v>
          </cell>
        </row>
        <row r="2473">
          <cell r="B2473" t="str">
            <v>'410601-0</v>
          </cell>
          <cell r="C2473" t="str">
            <v>D</v>
          </cell>
          <cell r="D2473" t="str">
            <v>MM74 HC109N</v>
          </cell>
          <cell r="E2473">
            <v>0</v>
          </cell>
          <cell r="F2473">
            <v>0</v>
          </cell>
          <cell r="H2473" t="str">
            <v>N/A</v>
          </cell>
        </row>
        <row r="2474">
          <cell r="B2474" t="str">
            <v>'410605-0</v>
          </cell>
          <cell r="C2474" t="str">
            <v>D</v>
          </cell>
          <cell r="D2474" t="str">
            <v>UPC4558C IC E43-300631-210</v>
          </cell>
          <cell r="E2474">
            <v>0.11119999999999999</v>
          </cell>
          <cell r="F2474">
            <v>0</v>
          </cell>
          <cell r="H2474" t="str">
            <v>N/A</v>
          </cell>
        </row>
        <row r="2475">
          <cell r="B2475" t="str">
            <v>'410606-0</v>
          </cell>
          <cell r="C2475" t="str">
            <v>D</v>
          </cell>
          <cell r="D2475" t="str">
            <v>IC HCMOS 74HC393 scrapped</v>
          </cell>
          <cell r="E2475">
            <v>0.38250000000000001</v>
          </cell>
          <cell r="F2475">
            <v>0</v>
          </cell>
          <cell r="H2475" t="str">
            <v>N/A</v>
          </cell>
        </row>
        <row r="2476">
          <cell r="B2476" t="str">
            <v>'410606-3</v>
          </cell>
          <cell r="C2476" t="str">
            <v>D</v>
          </cell>
          <cell r="D2476" t="str">
            <v>IC HCMOS 74HC393</v>
          </cell>
          <cell r="E2476">
            <v>0.69359999999999999</v>
          </cell>
          <cell r="F2476">
            <v>0</v>
          </cell>
          <cell r="H2476" t="str">
            <v>N/A</v>
          </cell>
        </row>
        <row r="2477">
          <cell r="B2477" t="str">
            <v>'410608-9</v>
          </cell>
          <cell r="C2477" t="str">
            <v>D</v>
          </cell>
          <cell r="D2477" t="str">
            <v>IC EXC-N UNIT</v>
          </cell>
          <cell r="E2477">
            <v>0</v>
          </cell>
          <cell r="F2477">
            <v>0</v>
          </cell>
          <cell r="H2477" t="str">
            <v>N/A</v>
          </cell>
        </row>
        <row r="2478">
          <cell r="B2478" t="str">
            <v>'410608-91</v>
          </cell>
          <cell r="C2478" t="str">
            <v>D</v>
          </cell>
          <cell r="D2478" t="str">
            <v>EXC-N UNIT</v>
          </cell>
          <cell r="E2478">
            <v>0</v>
          </cell>
          <cell r="F2478">
            <v>0</v>
          </cell>
          <cell r="H2478" t="str">
            <v>N/A</v>
          </cell>
        </row>
        <row r="2479">
          <cell r="B2479" t="str">
            <v>'410630-0</v>
          </cell>
          <cell r="C2479" t="str">
            <v>D</v>
          </cell>
          <cell r="D2479" t="str">
            <v>IC;CH-006C;NG-81495-001 scrapped</v>
          </cell>
          <cell r="E2479">
            <v>3.5844999999999998</v>
          </cell>
          <cell r="F2479">
            <v>0</v>
          </cell>
          <cell r="H2479" t="str">
            <v>N/A</v>
          </cell>
        </row>
        <row r="2480">
          <cell r="B2480" t="str">
            <v>'410636-0</v>
          </cell>
          <cell r="C2480" t="str">
            <v>D</v>
          </cell>
          <cell r="D2480" t="str">
            <v>IC SN75110AN</v>
          </cell>
          <cell r="E2480">
            <v>0.90949999999999998</v>
          </cell>
          <cell r="F2480">
            <v>0</v>
          </cell>
          <cell r="H2480" t="str">
            <v>N/A</v>
          </cell>
        </row>
        <row r="2481">
          <cell r="B2481" t="str">
            <v>'410641-0</v>
          </cell>
          <cell r="C2481" t="str">
            <v>D</v>
          </cell>
          <cell r="D2481" t="str">
            <v>IC PHOTOCOUPLER PC-725</v>
          </cell>
          <cell r="E2481">
            <v>0.72419999999999995</v>
          </cell>
          <cell r="F2481">
            <v>0</v>
          </cell>
          <cell r="H2481" t="str">
            <v>N/A</v>
          </cell>
        </row>
        <row r="2482">
          <cell r="B2482" t="str">
            <v>'410642-0</v>
          </cell>
          <cell r="C2482" t="str">
            <v>D</v>
          </cell>
          <cell r="D2482" t="str">
            <v>IC CGA-010 (SM) NG-81720</v>
          </cell>
          <cell r="E2482">
            <v>5.13</v>
          </cell>
          <cell r="F2482">
            <v>0</v>
          </cell>
          <cell r="H2482" t="str">
            <v>N/A</v>
          </cell>
        </row>
        <row r="2483">
          <cell r="B2483" t="str">
            <v>'410643-0</v>
          </cell>
          <cell r="C2483" t="str">
            <v>D</v>
          </cell>
          <cell r="D2483" t="str">
            <v>IC CGA-013 NG-81769</v>
          </cell>
          <cell r="E2483">
            <v>0</v>
          </cell>
          <cell r="F2483">
            <v>0</v>
          </cell>
          <cell r="H2483" t="str">
            <v>N/A</v>
          </cell>
        </row>
        <row r="2484">
          <cell r="B2484" t="str">
            <v>'410644-0</v>
          </cell>
          <cell r="C2484" t="str">
            <v>D</v>
          </cell>
          <cell r="D2484" t="str">
            <v>IC CH008A NG-81310-001</v>
          </cell>
          <cell r="E2484">
            <v>1.22</v>
          </cell>
          <cell r="F2484">
            <v>0</v>
          </cell>
          <cell r="H2484" t="str">
            <v>N/A</v>
          </cell>
        </row>
        <row r="2485">
          <cell r="B2485" t="str">
            <v>'410645-0</v>
          </cell>
          <cell r="C2485" t="str">
            <v>D</v>
          </cell>
          <cell r="D2485" t="str">
            <v>IC CH-021 NR-161160</v>
          </cell>
          <cell r="E2485">
            <v>6.3612000000000002</v>
          </cell>
          <cell r="F2485">
            <v>0</v>
          </cell>
          <cell r="H2485" t="str">
            <v>N/A</v>
          </cell>
        </row>
        <row r="2486">
          <cell r="B2486" t="str">
            <v>'410646-0</v>
          </cell>
          <cell r="C2486" t="str">
            <v>D</v>
          </cell>
          <cell r="D2486" t="str">
            <v>IC CH-023 NR-161162 scrapped</v>
          </cell>
          <cell r="E2486">
            <v>3.4561000000000002</v>
          </cell>
          <cell r="F2486">
            <v>0</v>
          </cell>
          <cell r="H2486" t="str">
            <v>N/A</v>
          </cell>
        </row>
        <row r="2487">
          <cell r="B2487" t="str">
            <v>'410647-0</v>
          </cell>
          <cell r="C2487" t="str">
            <v>D</v>
          </cell>
          <cell r="D2487" t="str">
            <v>IC CH-024 NR-161163</v>
          </cell>
          <cell r="E2487">
            <v>5.4492000000000003</v>
          </cell>
          <cell r="F2487">
            <v>0</v>
          </cell>
          <cell r="H2487" t="str">
            <v>N/A</v>
          </cell>
        </row>
        <row r="2488">
          <cell r="B2488" t="str">
            <v>'410648-0</v>
          </cell>
          <cell r="C2488" t="str">
            <v>D</v>
          </cell>
          <cell r="D2488" t="str">
            <v>IC CH-025 NR-161164</v>
          </cell>
          <cell r="E2488">
            <v>5.5746000000000002</v>
          </cell>
          <cell r="F2488">
            <v>0</v>
          </cell>
          <cell r="H2488" t="str">
            <v>N/A</v>
          </cell>
        </row>
        <row r="2489">
          <cell r="B2489" t="str">
            <v>'410649-0</v>
          </cell>
          <cell r="C2489" t="str">
            <v>D</v>
          </cell>
          <cell r="D2489" t="str">
            <v>IC CH-027 NR-161335</v>
          </cell>
          <cell r="E2489">
            <v>0</v>
          </cell>
          <cell r="F2489">
            <v>0</v>
          </cell>
          <cell r="H2489" t="str">
            <v>N/A</v>
          </cell>
        </row>
        <row r="2490">
          <cell r="B2490" t="str">
            <v>'410650-0</v>
          </cell>
          <cell r="C2490" t="str">
            <v>D</v>
          </cell>
          <cell r="D2490" t="str">
            <v>IC CGA-013  NG-81769</v>
          </cell>
          <cell r="E2490">
            <v>1.4563999999999999</v>
          </cell>
          <cell r="F2490">
            <v>0</v>
          </cell>
          <cell r="H2490" t="str">
            <v>N/A</v>
          </cell>
        </row>
        <row r="2491">
          <cell r="B2491" t="str">
            <v>'410651-0</v>
          </cell>
          <cell r="C2491" t="str">
            <v>D</v>
          </cell>
          <cell r="D2491" t="str">
            <v>IC  CODEC HD44234P</v>
          </cell>
          <cell r="E2491">
            <v>1.46</v>
          </cell>
          <cell r="F2491">
            <v>0</v>
          </cell>
          <cell r="H2491" t="str">
            <v>N/A</v>
          </cell>
        </row>
        <row r="2492">
          <cell r="B2492" t="str">
            <v>'410652-0</v>
          </cell>
          <cell r="C2492" t="str">
            <v>D</v>
          </cell>
          <cell r="D2492" t="str">
            <v>IC PAL14L4A</v>
          </cell>
          <cell r="E2492">
            <v>3.8948</v>
          </cell>
          <cell r="F2492">
            <v>0</v>
          </cell>
          <cell r="H2492" t="str">
            <v>N/A</v>
          </cell>
        </row>
        <row r="2493">
          <cell r="B2493" t="str">
            <v>'410653-0</v>
          </cell>
          <cell r="C2493" t="str">
            <v>D</v>
          </cell>
          <cell r="D2493" t="str">
            <v>IC PAL10L8A</v>
          </cell>
          <cell r="E2493">
            <v>0</v>
          </cell>
          <cell r="F2493">
            <v>0</v>
          </cell>
          <cell r="H2493" t="str">
            <v>N/A</v>
          </cell>
        </row>
        <row r="2494">
          <cell r="B2494" t="str">
            <v>'410654-0</v>
          </cell>
          <cell r="C2494" t="str">
            <v>D</v>
          </cell>
          <cell r="D2494" t="str">
            <v>IC PST-520C (TAPED RADIAL)</v>
          </cell>
          <cell r="E2494">
            <v>0.42799999999999999</v>
          </cell>
          <cell r="F2494">
            <v>0</v>
          </cell>
          <cell r="H2494" t="str">
            <v>N/A</v>
          </cell>
        </row>
        <row r="2495">
          <cell r="B2495" t="str">
            <v>'410655-0</v>
          </cell>
          <cell r="C2495" t="str">
            <v>D</v>
          </cell>
          <cell r="D2495" t="str">
            <v>IC UPD75104CW-033</v>
          </cell>
          <cell r="E2495">
            <v>0</v>
          </cell>
          <cell r="F2495">
            <v>0</v>
          </cell>
          <cell r="H2495" t="str">
            <v>N/A</v>
          </cell>
        </row>
        <row r="2496">
          <cell r="B2496" t="str">
            <v>'410656-0</v>
          </cell>
          <cell r="C2496" t="str">
            <v>D</v>
          </cell>
          <cell r="D2496" t="str">
            <v>IC UPD75104CW-037</v>
          </cell>
          <cell r="E2496">
            <v>0</v>
          </cell>
          <cell r="F2496">
            <v>0</v>
          </cell>
          <cell r="H2496" t="str">
            <v>N/A</v>
          </cell>
        </row>
        <row r="2497">
          <cell r="B2497" t="str">
            <v>'410657-0</v>
          </cell>
          <cell r="C2497" t="str">
            <v>D</v>
          </cell>
          <cell r="D2497" t="str">
            <v>IC UPD75104CW-039</v>
          </cell>
          <cell r="E2497">
            <v>3.4239999999999999</v>
          </cell>
          <cell r="F2497">
            <v>0</v>
          </cell>
          <cell r="H2497" t="str">
            <v>N/A</v>
          </cell>
        </row>
        <row r="2498">
          <cell r="B2498" t="str">
            <v>'410658-0</v>
          </cell>
          <cell r="C2498" t="str">
            <v>D</v>
          </cell>
          <cell r="D2498" t="str">
            <v>IC UPD75106CW-038</v>
          </cell>
          <cell r="E2498">
            <v>3.4239999999999999</v>
          </cell>
          <cell r="F2498">
            <v>0</v>
          </cell>
          <cell r="H2498" t="str">
            <v>N/A</v>
          </cell>
        </row>
        <row r="2499">
          <cell r="B2499" t="str">
            <v>'410659-0</v>
          </cell>
          <cell r="C2499" t="str">
            <v>D</v>
          </cell>
          <cell r="D2499" t="str">
            <v>IC UPD75104CW-034</v>
          </cell>
          <cell r="E2499">
            <v>3.4239999999999999</v>
          </cell>
          <cell r="F2499">
            <v>0</v>
          </cell>
          <cell r="H2499" t="str">
            <v>N/A</v>
          </cell>
        </row>
        <row r="2500">
          <cell r="B2500" t="str">
            <v>'410660-0</v>
          </cell>
          <cell r="C2500" t="str">
            <v>D</v>
          </cell>
          <cell r="D2500" t="str">
            <v>IC UPD75104CW-032</v>
          </cell>
          <cell r="E2500">
            <v>3.4239999999999999</v>
          </cell>
          <cell r="F2500">
            <v>0</v>
          </cell>
          <cell r="H2500" t="str">
            <v>N/A</v>
          </cell>
        </row>
        <row r="2501">
          <cell r="B2501" t="str">
            <v>'410661-0</v>
          </cell>
          <cell r="C2501" t="str">
            <v>D</v>
          </cell>
          <cell r="D2501" t="str">
            <v>IC CH-026 NR-161546</v>
          </cell>
          <cell r="E2501">
            <v>10.164999999999999</v>
          </cell>
          <cell r="F2501">
            <v>0</v>
          </cell>
          <cell r="H2501" t="str">
            <v>N/A</v>
          </cell>
        </row>
        <row r="2502">
          <cell r="B2502" t="str">
            <v>'410662-0</v>
          </cell>
          <cell r="C2502" t="str">
            <v>D</v>
          </cell>
          <cell r="D2502" t="str">
            <v>IC UPD75104CW-035</v>
          </cell>
          <cell r="E2502">
            <v>3.4239999999999999</v>
          </cell>
          <cell r="F2502">
            <v>0</v>
          </cell>
          <cell r="H2502" t="str">
            <v>N/A</v>
          </cell>
        </row>
        <row r="2503">
          <cell r="B2503" t="str">
            <v>'410663-0</v>
          </cell>
          <cell r="C2503" t="str">
            <v>D</v>
          </cell>
          <cell r="D2503" t="str">
            <v>NEC UPD75P108CW(VMI 1.0)</v>
          </cell>
          <cell r="E2503">
            <v>5.9599000000000002</v>
          </cell>
          <cell r="F2503">
            <v>0</v>
          </cell>
          <cell r="H2503" t="str">
            <v>N/A</v>
          </cell>
        </row>
        <row r="2504">
          <cell r="B2504" t="str">
            <v>'410664-0</v>
          </cell>
          <cell r="C2504" t="str">
            <v>D</v>
          </cell>
          <cell r="D2504" t="str">
            <v>IC UPD446C-2</v>
          </cell>
          <cell r="E2504">
            <v>1.3053999999999999</v>
          </cell>
          <cell r="F2504">
            <v>0</v>
          </cell>
          <cell r="H2504" t="str">
            <v>N/A</v>
          </cell>
        </row>
        <row r="2505">
          <cell r="B2505" t="str">
            <v>'410665-0</v>
          </cell>
          <cell r="C2505" t="str">
            <v>D</v>
          </cell>
          <cell r="D2505" t="str">
            <v>IC HC245 NG-81221-245</v>
          </cell>
          <cell r="E2505">
            <v>0.26519999999999999</v>
          </cell>
          <cell r="F2505">
            <v>0</v>
          </cell>
          <cell r="H2505" t="str">
            <v>N/A</v>
          </cell>
        </row>
        <row r="2506">
          <cell r="B2506" t="str">
            <v>'410665-3</v>
          </cell>
          <cell r="C2506" t="str">
            <v>D</v>
          </cell>
          <cell r="D2506" t="str">
            <v>IC HCMOS 74HC245</v>
          </cell>
          <cell r="E2506">
            <v>0.34</v>
          </cell>
          <cell r="F2506">
            <v>0</v>
          </cell>
          <cell r="H2506" t="str">
            <v>N/A</v>
          </cell>
        </row>
        <row r="2507">
          <cell r="B2507" t="str">
            <v>'410665-5</v>
          </cell>
          <cell r="C2507" t="str">
            <v>D</v>
          </cell>
          <cell r="D2507" t="str">
            <v>MD74 HCT245RE scrapped</v>
          </cell>
          <cell r="E2507">
            <v>0.89880000000000004</v>
          </cell>
          <cell r="F2507">
            <v>0</v>
          </cell>
          <cell r="H2507" t="str">
            <v>N/A</v>
          </cell>
        </row>
        <row r="2508">
          <cell r="B2508" t="str">
            <v>'410666-0</v>
          </cell>
          <cell r="C2508" t="str">
            <v>D</v>
          </cell>
          <cell r="D2508" t="str">
            <v>IC HC257 NG-81221-257</v>
          </cell>
          <cell r="E2508">
            <v>0.26519999999999999</v>
          </cell>
          <cell r="F2508">
            <v>0</v>
          </cell>
          <cell r="H2508" t="str">
            <v>N/A</v>
          </cell>
        </row>
        <row r="2509">
          <cell r="B2509" t="str">
            <v>'410666-3</v>
          </cell>
          <cell r="C2509" t="str">
            <v>D</v>
          </cell>
          <cell r="D2509" t="str">
            <v>IC HCMOS 74HC257</v>
          </cell>
          <cell r="E2509">
            <v>0.27539999999999998</v>
          </cell>
          <cell r="F2509">
            <v>0</v>
          </cell>
          <cell r="H2509" t="str">
            <v>N/A</v>
          </cell>
        </row>
        <row r="2510">
          <cell r="B2510" t="str">
            <v>'410667-0</v>
          </cell>
          <cell r="C2510" t="str">
            <v>D</v>
          </cell>
          <cell r="D2510" t="str">
            <v>IC S2579B</v>
          </cell>
          <cell r="E2510">
            <v>2.8420000000000001</v>
          </cell>
          <cell r="F2510">
            <v>0</v>
          </cell>
          <cell r="H2510" t="str">
            <v>N/A</v>
          </cell>
        </row>
        <row r="2511">
          <cell r="B2511" t="str">
            <v>'410668-0</v>
          </cell>
          <cell r="C2511" t="str">
            <v>D</v>
          </cell>
          <cell r="D2511" t="str">
            <v>IC HM62256LP-12</v>
          </cell>
          <cell r="E2511">
            <v>3.621</v>
          </cell>
          <cell r="F2511">
            <v>0</v>
          </cell>
          <cell r="H2511" t="str">
            <v>N/A</v>
          </cell>
        </row>
        <row r="2512">
          <cell r="B2512" t="str">
            <v>'410668-10</v>
          </cell>
          <cell r="C2512" t="str">
            <v>D</v>
          </cell>
          <cell r="D2512" t="str">
            <v>IC UVEPROM</v>
          </cell>
          <cell r="E2512">
            <v>0</v>
          </cell>
          <cell r="F2512">
            <v>0</v>
          </cell>
          <cell r="H2512" t="str">
            <v>N/A</v>
          </cell>
        </row>
        <row r="2513">
          <cell r="B2513" t="str">
            <v>'410669-0</v>
          </cell>
          <cell r="C2513" t="str">
            <v>D</v>
          </cell>
          <cell r="D2513" t="str">
            <v>IC HN27512G-25</v>
          </cell>
          <cell r="E2513">
            <v>6.12</v>
          </cell>
          <cell r="F2513">
            <v>0</v>
          </cell>
          <cell r="H2513" t="str">
            <v>N/A</v>
          </cell>
        </row>
        <row r="2514">
          <cell r="B2514" t="str">
            <v>'410669-12C</v>
          </cell>
          <cell r="C2514" t="str">
            <v>D</v>
          </cell>
          <cell r="D2514" t="str">
            <v>IC 27C512 EPROM</v>
          </cell>
          <cell r="E2514">
            <v>2.887</v>
          </cell>
          <cell r="F2514">
            <v>0</v>
          </cell>
          <cell r="H2514" t="str">
            <v>N/A</v>
          </cell>
        </row>
        <row r="2515">
          <cell r="B2515" t="str">
            <v>'410669-15C</v>
          </cell>
          <cell r="C2515" t="str">
            <v>D</v>
          </cell>
          <cell r="D2515" t="str">
            <v>IC 27C512</v>
          </cell>
          <cell r="E2515">
            <v>0</v>
          </cell>
          <cell r="F2515">
            <v>0</v>
          </cell>
          <cell r="H2515" t="str">
            <v>N/A</v>
          </cell>
        </row>
        <row r="2516">
          <cell r="B2516" t="str">
            <v>'410669-2</v>
          </cell>
          <cell r="C2516" t="str">
            <v>D</v>
          </cell>
          <cell r="D2516" t="str">
            <v>D27512-2 (V1.1)</v>
          </cell>
          <cell r="E2516">
            <v>14.98</v>
          </cell>
          <cell r="F2516">
            <v>0</v>
          </cell>
          <cell r="H2516" t="str">
            <v>N/A</v>
          </cell>
        </row>
        <row r="2517">
          <cell r="B2517" t="str">
            <v>'410669-20</v>
          </cell>
          <cell r="C2517" t="str">
            <v>D</v>
          </cell>
          <cell r="D2517" t="str">
            <v>D27512-200-VO5   INTEL</v>
          </cell>
          <cell r="E2517">
            <v>2.8050000000000002</v>
          </cell>
          <cell r="F2517">
            <v>0</v>
          </cell>
          <cell r="H2517" t="str">
            <v>N/A</v>
          </cell>
        </row>
        <row r="2518">
          <cell r="B2518" t="str">
            <v>'410669-20C</v>
          </cell>
          <cell r="C2518" t="str">
            <v>D</v>
          </cell>
          <cell r="D2518" t="str">
            <v>AM27C512-200DC  AMD</v>
          </cell>
          <cell r="E2518">
            <v>2.5499999999999998</v>
          </cell>
          <cell r="F2518">
            <v>0</v>
          </cell>
          <cell r="H2518" t="str">
            <v>N/A</v>
          </cell>
        </row>
        <row r="2519">
          <cell r="B2519" t="str">
            <v>'410669-20M</v>
          </cell>
          <cell r="C2519" t="str">
            <v>D</v>
          </cell>
          <cell r="D2519" t="str">
            <v>D27512-20-V05 INTEL</v>
          </cell>
          <cell r="E2519">
            <v>2.8050000000000002</v>
          </cell>
          <cell r="F2519">
            <v>0</v>
          </cell>
          <cell r="H2519" t="str">
            <v>N/A</v>
          </cell>
        </row>
        <row r="2520">
          <cell r="B2520" t="str">
            <v>'410669-25</v>
          </cell>
          <cell r="C2520" t="str">
            <v>D</v>
          </cell>
          <cell r="D2520" t="str">
            <v>D25712-250-VO5 INTEL</v>
          </cell>
          <cell r="E2520">
            <v>2.8050000000000002</v>
          </cell>
          <cell r="F2520">
            <v>0</v>
          </cell>
          <cell r="H2520" t="str">
            <v>N/A</v>
          </cell>
        </row>
        <row r="2521">
          <cell r="B2521" t="str">
            <v>'410669-25C</v>
          </cell>
          <cell r="C2521" t="str">
            <v>D</v>
          </cell>
          <cell r="D2521" t="str">
            <v>TM27C512     TI</v>
          </cell>
          <cell r="E2521">
            <v>2.448</v>
          </cell>
          <cell r="F2521">
            <v>0</v>
          </cell>
          <cell r="H2521" t="str">
            <v>N/A</v>
          </cell>
          <cell r="I2521" t="str">
            <v>'410669-20c</v>
          </cell>
        </row>
        <row r="2522">
          <cell r="B2522" t="str">
            <v>'410669-5</v>
          </cell>
          <cell r="C2522" t="str">
            <v>D</v>
          </cell>
          <cell r="D2522" t="str">
            <v>IC;UVEPROM;64K BYTE.</v>
          </cell>
          <cell r="E2522">
            <v>0</v>
          </cell>
          <cell r="F2522">
            <v>0</v>
          </cell>
          <cell r="H2522" t="str">
            <v>N/A</v>
          </cell>
        </row>
        <row r="2523">
          <cell r="B2523" t="str">
            <v>'410670-0</v>
          </cell>
          <cell r="C2523" t="str">
            <v>D</v>
          </cell>
          <cell r="D2523" t="str">
            <v>IC MC68000P8</v>
          </cell>
          <cell r="E2523">
            <v>8.109</v>
          </cell>
          <cell r="F2523">
            <v>0</v>
          </cell>
          <cell r="H2523" t="str">
            <v>N/A</v>
          </cell>
        </row>
        <row r="2524">
          <cell r="B2524" t="str">
            <v>'410671-0</v>
          </cell>
          <cell r="C2524" t="str">
            <v>D</v>
          </cell>
          <cell r="D2524" t="str">
            <v>IC SN74S112</v>
          </cell>
          <cell r="E2524">
            <v>0.44879999999999998</v>
          </cell>
          <cell r="F2524">
            <v>0</v>
          </cell>
          <cell r="H2524" t="str">
            <v>N/A</v>
          </cell>
        </row>
        <row r="2525">
          <cell r="B2525" t="str">
            <v>'410672-0</v>
          </cell>
          <cell r="C2525" t="str">
            <v>D</v>
          </cell>
          <cell r="D2525" t="str">
            <v>IC TL7705ACP</v>
          </cell>
          <cell r="E2525">
            <v>0.71</v>
          </cell>
          <cell r="F2525">
            <v>0</v>
          </cell>
          <cell r="H2525" t="str">
            <v>N/A</v>
          </cell>
        </row>
        <row r="2526">
          <cell r="B2526" t="str">
            <v>'410673-0</v>
          </cell>
          <cell r="C2526" t="str">
            <v>D</v>
          </cell>
          <cell r="D2526" t="str">
            <v>IC UPD41464C-15</v>
          </cell>
          <cell r="E2526">
            <v>1.887</v>
          </cell>
          <cell r="F2526">
            <v>0</v>
          </cell>
          <cell r="H2526" t="str">
            <v>N/A</v>
          </cell>
        </row>
        <row r="2527">
          <cell r="B2527" t="str">
            <v>'410673-10</v>
          </cell>
          <cell r="C2527" t="str">
            <v>D</v>
          </cell>
          <cell r="D2527" t="str">
            <v>UPD-41464-C-10</v>
          </cell>
          <cell r="E2527">
            <v>1.887</v>
          </cell>
          <cell r="F2527">
            <v>0</v>
          </cell>
          <cell r="H2527" t="str">
            <v>N/A</v>
          </cell>
        </row>
        <row r="2528">
          <cell r="B2528" t="str">
            <v>'410673-12</v>
          </cell>
          <cell r="C2528" t="str">
            <v>D</v>
          </cell>
          <cell r="D2528" t="str">
            <v>IC DRAM 64K X 4</v>
          </cell>
          <cell r="E2528">
            <v>1.887</v>
          </cell>
          <cell r="F2528">
            <v>0</v>
          </cell>
          <cell r="H2528" t="str">
            <v>N/A</v>
          </cell>
        </row>
        <row r="2529">
          <cell r="B2529" t="str">
            <v>'410674-0</v>
          </cell>
          <cell r="C2529" t="str">
            <v>D</v>
          </cell>
          <cell r="D2529" t="str">
            <v>IC 2 INPUT DATA SEL/MULT HC157 scrapped</v>
          </cell>
          <cell r="E2529">
            <v>0.3468</v>
          </cell>
          <cell r="F2529">
            <v>0</v>
          </cell>
          <cell r="H2529" t="str">
            <v>N/A</v>
          </cell>
        </row>
        <row r="2530">
          <cell r="B2530" t="str">
            <v>'410674-3</v>
          </cell>
          <cell r="C2530" t="str">
            <v>D</v>
          </cell>
          <cell r="D2530" t="str">
            <v>IC HCMOS 74HC157 scrapped</v>
          </cell>
          <cell r="E2530">
            <v>0.1938</v>
          </cell>
          <cell r="F2530">
            <v>0</v>
          </cell>
          <cell r="H2530" t="str">
            <v>N/A</v>
          </cell>
        </row>
        <row r="2531">
          <cell r="B2531" t="str">
            <v>'410675-0</v>
          </cell>
          <cell r="C2531" t="str">
            <v>D</v>
          </cell>
          <cell r="D2531" t="str">
            <v>IC 16K BIT CMOS STATIC RAM</v>
          </cell>
          <cell r="E2531">
            <v>1.5729</v>
          </cell>
          <cell r="F2531">
            <v>0</v>
          </cell>
          <cell r="H2531" t="str">
            <v>N/A</v>
          </cell>
        </row>
        <row r="2532">
          <cell r="B2532" t="str">
            <v>'410676-0</v>
          </cell>
          <cell r="C2532" t="str">
            <v>D</v>
          </cell>
          <cell r="D2532" t="str">
            <v>IC RP5C15</v>
          </cell>
          <cell r="E2532">
            <v>1.79</v>
          </cell>
          <cell r="F2532">
            <v>0</v>
          </cell>
          <cell r="H2532" t="str">
            <v>N/A</v>
          </cell>
        </row>
        <row r="2533">
          <cell r="B2533" t="str">
            <v>'410678-0</v>
          </cell>
          <cell r="C2533" t="str">
            <v>D</v>
          </cell>
          <cell r="D2533" t="str">
            <v>IC MCM6147AP-70STATIC RAM 4K</v>
          </cell>
          <cell r="E2533">
            <v>2.5680000000000001</v>
          </cell>
          <cell r="F2533">
            <v>0</v>
          </cell>
          <cell r="H2533" t="str">
            <v>N/A</v>
          </cell>
        </row>
        <row r="2534">
          <cell r="B2534" t="str">
            <v>'410679-0</v>
          </cell>
          <cell r="C2534" t="str">
            <v>D</v>
          </cell>
          <cell r="D2534" t="str">
            <v>IC SN75113N</v>
          </cell>
          <cell r="E2534">
            <v>1.5504</v>
          </cell>
          <cell r="F2534">
            <v>0</v>
          </cell>
          <cell r="H2534" t="str">
            <v>N/A</v>
          </cell>
        </row>
        <row r="2535">
          <cell r="B2535" t="str">
            <v>'410680-0</v>
          </cell>
          <cell r="C2535" t="str">
            <v>D</v>
          </cell>
          <cell r="D2535" t="str">
            <v>IC UPD4052BC</v>
          </cell>
          <cell r="E2535">
            <v>0.26</v>
          </cell>
          <cell r="F2535">
            <v>0</v>
          </cell>
          <cell r="H2535" t="str">
            <v>N/A</v>
          </cell>
        </row>
        <row r="2536">
          <cell r="B2536" t="str">
            <v>'410681-0</v>
          </cell>
          <cell r="C2536" t="str">
            <v>D</v>
          </cell>
          <cell r="D2536" t="str">
            <v>IC UPD75104CW-033</v>
          </cell>
          <cell r="E2536">
            <v>2.2791000000000001</v>
          </cell>
          <cell r="F2536">
            <v>0</v>
          </cell>
          <cell r="H2536" t="str">
            <v>N/A</v>
          </cell>
        </row>
        <row r="2537">
          <cell r="B2537" t="str">
            <v>'410682-0</v>
          </cell>
          <cell r="C2537" t="str">
            <v>D</v>
          </cell>
          <cell r="D2537" t="str">
            <v>IC MT8980D</v>
          </cell>
          <cell r="E2537">
            <v>10.71</v>
          </cell>
          <cell r="F2537">
            <v>0</v>
          </cell>
          <cell r="H2537" t="str">
            <v>N/A</v>
          </cell>
        </row>
        <row r="2538">
          <cell r="B2538" t="str">
            <v>'410682-1</v>
          </cell>
          <cell r="C2538" t="str">
            <v>D</v>
          </cell>
          <cell r="D2538" t="str">
            <v>IC MT8980DE</v>
          </cell>
          <cell r="E2538">
            <v>13.5558</v>
          </cell>
          <cell r="F2538">
            <v>0</v>
          </cell>
          <cell r="H2538" t="str">
            <v>N/A</v>
          </cell>
        </row>
        <row r="2539">
          <cell r="B2539" t="str">
            <v>'410683-0</v>
          </cell>
          <cell r="C2539" t="str">
            <v>D</v>
          </cell>
          <cell r="D2539" t="str">
            <v>IC CL-002B NG-81698</v>
          </cell>
          <cell r="E2539">
            <v>9.5122999999999998</v>
          </cell>
          <cell r="F2539">
            <v>0</v>
          </cell>
          <cell r="H2539" t="str">
            <v>N/A</v>
          </cell>
        </row>
        <row r="2540">
          <cell r="B2540" t="str">
            <v>'410684-0</v>
          </cell>
          <cell r="C2540" t="str">
            <v>D</v>
          </cell>
          <cell r="D2540" t="str">
            <v>IC CODEC HD44238C</v>
          </cell>
          <cell r="E2540">
            <v>4.0289999999999999</v>
          </cell>
          <cell r="F2540">
            <v>0</v>
          </cell>
          <cell r="H2540" t="str">
            <v>N/A</v>
          </cell>
        </row>
        <row r="2541">
          <cell r="B2541" t="str">
            <v>'410686-0</v>
          </cell>
          <cell r="C2541" t="str">
            <v>D</v>
          </cell>
          <cell r="D2541" t="str">
            <v>IC D-TYPE FLIP FLOP HC273</v>
          </cell>
          <cell r="E2541">
            <v>0.22439999999999999</v>
          </cell>
          <cell r="F2541">
            <v>0</v>
          </cell>
          <cell r="H2541" t="str">
            <v>N/A</v>
          </cell>
        </row>
        <row r="2542">
          <cell r="B2542" t="str">
            <v>'410687-0</v>
          </cell>
          <cell r="C2542" t="str">
            <v>D</v>
          </cell>
          <cell r="D2542" t="str">
            <v>IC MELODY SVM7962C0J</v>
          </cell>
          <cell r="E2542">
            <v>2.3969999999999998</v>
          </cell>
          <cell r="F2542">
            <v>0</v>
          </cell>
          <cell r="H2542" t="str">
            <v>N/A</v>
          </cell>
        </row>
        <row r="2543">
          <cell r="B2543" t="str">
            <v>'410688-0</v>
          </cell>
          <cell r="C2543" t="str">
            <v>D</v>
          </cell>
          <cell r="D2543" t="str">
            <v>IC HD61830A scrapped</v>
          </cell>
          <cell r="E2543">
            <v>5.9669999999999996</v>
          </cell>
          <cell r="F2543">
            <v>0</v>
          </cell>
          <cell r="H2543" t="str">
            <v>N/A</v>
          </cell>
        </row>
        <row r="2544">
          <cell r="B2544" t="str">
            <v>'410702-0</v>
          </cell>
          <cell r="C2544" t="str">
            <v>D</v>
          </cell>
          <cell r="D2544" t="str">
            <v>IC;    UPD74 HC4020C</v>
          </cell>
          <cell r="E2544">
            <v>0.54059999999999997</v>
          </cell>
          <cell r="F2544">
            <v>0</v>
          </cell>
          <cell r="H2544" t="str">
            <v>N/A</v>
          </cell>
        </row>
        <row r="2545">
          <cell r="B2545" t="str">
            <v>'410703-0</v>
          </cell>
          <cell r="C2545" t="str">
            <v>D</v>
          </cell>
          <cell r="D2545" t="str">
            <v>IC;HCMOS;74HC193 scrapped</v>
          </cell>
          <cell r="E2545">
            <v>1.071</v>
          </cell>
          <cell r="F2545">
            <v>0</v>
          </cell>
          <cell r="H2545" t="str">
            <v>N/A</v>
          </cell>
        </row>
        <row r="2546">
          <cell r="B2546" t="str">
            <v>'410704-0</v>
          </cell>
          <cell r="C2546" t="str">
            <v>D</v>
          </cell>
          <cell r="D2546" t="str">
            <v>IC AM2756C</v>
          </cell>
          <cell r="E2546">
            <v>0</v>
          </cell>
          <cell r="F2546">
            <v>0</v>
          </cell>
          <cell r="H2546" t="str">
            <v>N/A</v>
          </cell>
        </row>
        <row r="2547">
          <cell r="B2547" t="str">
            <v>'410705-0</v>
          </cell>
          <cell r="C2547" t="str">
            <v>D</v>
          </cell>
          <cell r="D2547" t="str">
            <v>IC; BH101A scrapped</v>
          </cell>
          <cell r="E2547">
            <v>0</v>
          </cell>
          <cell r="F2547">
            <v>0</v>
          </cell>
          <cell r="H2547" t="str">
            <v>N/A</v>
          </cell>
        </row>
        <row r="2548">
          <cell r="B2548" t="str">
            <v>'410706-0</v>
          </cell>
          <cell r="C2548" t="str">
            <v>D</v>
          </cell>
          <cell r="D2548" t="str">
            <v>IC; CGA-3 scrapped</v>
          </cell>
          <cell r="E2548">
            <v>0</v>
          </cell>
          <cell r="F2548">
            <v>0</v>
          </cell>
          <cell r="H2548" t="str">
            <v>N/A</v>
          </cell>
        </row>
        <row r="2549">
          <cell r="B2549" t="str">
            <v>'410707-0</v>
          </cell>
          <cell r="C2549" t="str">
            <v>D</v>
          </cell>
          <cell r="D2549" t="str">
            <v>IC; CH-001A</v>
          </cell>
          <cell r="E2549">
            <v>0</v>
          </cell>
          <cell r="F2549">
            <v>0</v>
          </cell>
          <cell r="H2549" t="str">
            <v>N/A</v>
          </cell>
        </row>
        <row r="2550">
          <cell r="B2550" t="str">
            <v>'410708-0</v>
          </cell>
          <cell r="C2550" t="str">
            <v>D</v>
          </cell>
          <cell r="D2550" t="str">
            <v>IC; CH-001B scrapped</v>
          </cell>
          <cell r="E2550">
            <v>0</v>
          </cell>
          <cell r="F2550">
            <v>0</v>
          </cell>
          <cell r="H2550" t="str">
            <v>N/A</v>
          </cell>
        </row>
        <row r="2551">
          <cell r="B2551" t="str">
            <v>'410709-0</v>
          </cell>
          <cell r="C2551" t="str">
            <v>D</v>
          </cell>
          <cell r="D2551" t="str">
            <v>IC; CH-002B</v>
          </cell>
          <cell r="E2551">
            <v>0</v>
          </cell>
          <cell r="F2551">
            <v>0</v>
          </cell>
          <cell r="H2551" t="str">
            <v>N/A</v>
          </cell>
        </row>
        <row r="2552">
          <cell r="B2552" t="str">
            <v>'410713-0</v>
          </cell>
          <cell r="C2552" t="str">
            <v>D</v>
          </cell>
          <cell r="D2552" t="str">
            <v>IC; CH-009A scrapped</v>
          </cell>
          <cell r="E2552">
            <v>5.8849999999999998</v>
          </cell>
          <cell r="F2552">
            <v>0</v>
          </cell>
          <cell r="H2552" t="str">
            <v>N/A</v>
          </cell>
        </row>
        <row r="2553">
          <cell r="B2553" t="str">
            <v>'410714-0</v>
          </cell>
          <cell r="C2553" t="str">
            <v>D</v>
          </cell>
          <cell r="D2553" t="str">
            <v>IC; CH-015A scrapped</v>
          </cell>
          <cell r="E2553">
            <v>0</v>
          </cell>
          <cell r="F2553">
            <v>0</v>
          </cell>
          <cell r="H2553" t="str">
            <v>N/A</v>
          </cell>
        </row>
        <row r="2554">
          <cell r="B2554" t="str">
            <v>'410715-0</v>
          </cell>
          <cell r="C2554" t="str">
            <v>D</v>
          </cell>
          <cell r="D2554" t="str">
            <v>IC HD 4423B</v>
          </cell>
          <cell r="E2554">
            <v>4.08</v>
          </cell>
          <cell r="F2554">
            <v>0</v>
          </cell>
          <cell r="H2554" t="str">
            <v>N/A</v>
          </cell>
        </row>
        <row r="2555">
          <cell r="B2555" t="str">
            <v>'410716-0</v>
          </cell>
          <cell r="C2555" t="str">
            <v>D</v>
          </cell>
          <cell r="D2555" t="str">
            <v>IC; HM 6116LP-3</v>
          </cell>
          <cell r="E2555">
            <v>0</v>
          </cell>
          <cell r="F2555">
            <v>0</v>
          </cell>
          <cell r="H2555" t="str">
            <v>N/A</v>
          </cell>
        </row>
        <row r="2556">
          <cell r="B2556" t="str">
            <v>'410717-0</v>
          </cell>
          <cell r="C2556" t="str">
            <v>D</v>
          </cell>
          <cell r="D2556" t="str">
            <v>IC; HM6264LP-15 scrapped</v>
          </cell>
          <cell r="E2556">
            <v>0</v>
          </cell>
          <cell r="F2556">
            <v>0</v>
          </cell>
          <cell r="H2556" t="str">
            <v>N/A</v>
          </cell>
        </row>
        <row r="2557">
          <cell r="B2557" t="str">
            <v>'410718-0</v>
          </cell>
          <cell r="C2557" t="str">
            <v>D</v>
          </cell>
          <cell r="D2557" t="str">
            <v>IC HM66201L-15</v>
          </cell>
          <cell r="E2557">
            <v>19.260000000000002</v>
          </cell>
          <cell r="F2557">
            <v>0</v>
          </cell>
          <cell r="H2557" t="str">
            <v>N/A</v>
          </cell>
        </row>
        <row r="2558">
          <cell r="B2558" t="str">
            <v>'410719-0</v>
          </cell>
          <cell r="C2558" t="str">
            <v>D</v>
          </cell>
          <cell r="D2558" t="str">
            <v>IC HN4827128G-30</v>
          </cell>
          <cell r="E2558">
            <v>0</v>
          </cell>
          <cell r="F2558">
            <v>0</v>
          </cell>
          <cell r="H2558" t="str">
            <v>N/A</v>
          </cell>
        </row>
        <row r="2559">
          <cell r="B2559" t="str">
            <v>'410720-0</v>
          </cell>
          <cell r="C2559" t="str">
            <v>D</v>
          </cell>
          <cell r="D2559" t="str">
            <v>IC LH 0080A scrapped</v>
          </cell>
          <cell r="E2559">
            <v>0</v>
          </cell>
          <cell r="F2559">
            <v>0</v>
          </cell>
          <cell r="H2559" t="str">
            <v>N/A</v>
          </cell>
        </row>
        <row r="2560">
          <cell r="B2560" t="str">
            <v>'410721-0</v>
          </cell>
          <cell r="C2560" t="str">
            <v>D</v>
          </cell>
          <cell r="D2560" t="str">
            <v>IC LH 0082A</v>
          </cell>
          <cell r="E2560">
            <v>2.5398000000000001</v>
          </cell>
          <cell r="F2560">
            <v>0</v>
          </cell>
          <cell r="H2560" t="str">
            <v>N/A</v>
          </cell>
        </row>
        <row r="2561">
          <cell r="B2561" t="str">
            <v>'410722-0</v>
          </cell>
          <cell r="C2561" t="str">
            <v>D</v>
          </cell>
          <cell r="D2561" t="str">
            <v>IC LH0083A scrapped</v>
          </cell>
          <cell r="E2561">
            <v>2.0400000000000001E-2</v>
          </cell>
          <cell r="F2561">
            <v>0</v>
          </cell>
          <cell r="H2561" t="str">
            <v>N/A</v>
          </cell>
        </row>
        <row r="2562">
          <cell r="B2562" t="str">
            <v>'410723-0</v>
          </cell>
          <cell r="C2562" t="str">
            <v>D</v>
          </cell>
          <cell r="D2562" t="str">
            <v>IC MC14584BLP</v>
          </cell>
          <cell r="E2562">
            <v>0</v>
          </cell>
          <cell r="F2562">
            <v>0</v>
          </cell>
          <cell r="H2562" t="str">
            <v>N/A</v>
          </cell>
        </row>
        <row r="2563">
          <cell r="B2563" t="str">
            <v>'410724-0</v>
          </cell>
          <cell r="C2563" t="str">
            <v>D</v>
          </cell>
          <cell r="D2563" t="str">
            <v>IC HCMOS 74HC541 scrapped</v>
          </cell>
          <cell r="E2563">
            <v>0.95879999999999999</v>
          </cell>
          <cell r="F2563">
            <v>0</v>
          </cell>
          <cell r="H2563" t="str">
            <v>N/A</v>
          </cell>
        </row>
        <row r="2564">
          <cell r="B2564" t="str">
            <v>'410725-0</v>
          </cell>
          <cell r="C2564" t="str">
            <v>D</v>
          </cell>
          <cell r="D2564" t="str">
            <v>IC; MK5087N scrapped</v>
          </cell>
          <cell r="E2564">
            <v>0</v>
          </cell>
          <cell r="F2564">
            <v>0</v>
          </cell>
          <cell r="H2564" t="str">
            <v>N/A</v>
          </cell>
        </row>
        <row r="2565">
          <cell r="B2565" t="str">
            <v>'410726-0</v>
          </cell>
          <cell r="C2565" t="str">
            <v>D</v>
          </cell>
          <cell r="D2565" t="str">
            <v>IC HCMOS 74163N</v>
          </cell>
          <cell r="E2565">
            <v>0</v>
          </cell>
          <cell r="F2565">
            <v>0</v>
          </cell>
          <cell r="H2565" t="str">
            <v>N/A</v>
          </cell>
        </row>
        <row r="2566">
          <cell r="B2566" t="str">
            <v>'410727-0</v>
          </cell>
          <cell r="C2566" t="str">
            <v>D</v>
          </cell>
          <cell r="D2566" t="str">
            <v>IC HCMOS 74193N</v>
          </cell>
          <cell r="E2566">
            <v>1.173</v>
          </cell>
          <cell r="F2566">
            <v>0</v>
          </cell>
          <cell r="H2566" t="str">
            <v>N/A</v>
          </cell>
        </row>
        <row r="2567">
          <cell r="B2567" t="str">
            <v>'410728-0</v>
          </cell>
          <cell r="C2567" t="str">
            <v>D</v>
          </cell>
          <cell r="D2567" t="str">
            <v>IC MT8870BC</v>
          </cell>
          <cell r="E2567">
            <v>0</v>
          </cell>
          <cell r="F2567">
            <v>0</v>
          </cell>
          <cell r="H2567" t="str">
            <v>N/A</v>
          </cell>
        </row>
        <row r="2568">
          <cell r="B2568" t="str">
            <v>'410729-0</v>
          </cell>
          <cell r="C2568" t="str">
            <v>D</v>
          </cell>
          <cell r="D2568" t="str">
            <v>IC RP501</v>
          </cell>
          <cell r="E2568">
            <v>0</v>
          </cell>
          <cell r="F2568">
            <v>0</v>
          </cell>
          <cell r="H2568" t="str">
            <v>N/A</v>
          </cell>
        </row>
        <row r="2569">
          <cell r="B2569" t="str">
            <v>'410731-0</v>
          </cell>
          <cell r="C2569" t="str">
            <v>D</v>
          </cell>
          <cell r="D2569" t="str">
            <v>IC LSTTL 74LS76</v>
          </cell>
          <cell r="E2569">
            <v>0.3876</v>
          </cell>
          <cell r="F2569">
            <v>0</v>
          </cell>
          <cell r="H2569" t="str">
            <v>N/A</v>
          </cell>
        </row>
        <row r="2570">
          <cell r="B2570" t="str">
            <v>'410732-0</v>
          </cell>
          <cell r="C2570" t="str">
            <v>D</v>
          </cell>
          <cell r="D2570" t="str">
            <v>IC SM75188N</v>
          </cell>
          <cell r="E2570">
            <v>0</v>
          </cell>
          <cell r="F2570">
            <v>0</v>
          </cell>
          <cell r="H2570" t="str">
            <v>N/A</v>
          </cell>
        </row>
        <row r="2571">
          <cell r="B2571" t="str">
            <v>'410733-0</v>
          </cell>
          <cell r="C2571" t="str">
            <v>D</v>
          </cell>
          <cell r="D2571" t="str">
            <v>IC;SN75189AN</v>
          </cell>
          <cell r="E2571">
            <v>0</v>
          </cell>
          <cell r="F2571">
            <v>0</v>
          </cell>
          <cell r="H2571" t="str">
            <v>N/A</v>
          </cell>
        </row>
        <row r="2572">
          <cell r="B2572" t="str">
            <v>'410734-0</v>
          </cell>
          <cell r="C2572" t="str">
            <v>D</v>
          </cell>
          <cell r="D2572" t="str">
            <v>IC TMS2732AJL-35</v>
          </cell>
          <cell r="E2572">
            <v>0</v>
          </cell>
          <cell r="F2572">
            <v>0</v>
          </cell>
          <cell r="H2572" t="str">
            <v>N/A</v>
          </cell>
        </row>
        <row r="2573">
          <cell r="B2573" t="str">
            <v>'410735-0</v>
          </cell>
          <cell r="C2573" t="str">
            <v>D</v>
          </cell>
          <cell r="D2573" t="str">
            <v>IC; UPC339C scrapped</v>
          </cell>
          <cell r="E2573">
            <v>0</v>
          </cell>
          <cell r="F2573">
            <v>0</v>
          </cell>
          <cell r="H2573" t="str">
            <v>N/A</v>
          </cell>
        </row>
        <row r="2574">
          <cell r="B2574" t="str">
            <v>'410736-0</v>
          </cell>
          <cell r="C2574" t="str">
            <v>D</v>
          </cell>
          <cell r="D2574" t="str">
            <v>IC; UPC458C</v>
          </cell>
          <cell r="E2574">
            <v>0</v>
          </cell>
          <cell r="F2574">
            <v>0</v>
          </cell>
          <cell r="H2574" t="str">
            <v>N/A</v>
          </cell>
        </row>
        <row r="2575">
          <cell r="B2575" t="str">
            <v>'410737-0</v>
          </cell>
          <cell r="C2575" t="str">
            <v>D</v>
          </cell>
          <cell r="D2575" t="str">
            <v>IC; UPC741C</v>
          </cell>
          <cell r="E2575">
            <v>0</v>
          </cell>
          <cell r="F2575">
            <v>0</v>
          </cell>
          <cell r="H2575" t="str">
            <v>N/A</v>
          </cell>
        </row>
        <row r="2576">
          <cell r="B2576" t="str">
            <v>'410738-0</v>
          </cell>
          <cell r="C2576" t="str">
            <v>D</v>
          </cell>
          <cell r="D2576" t="str">
            <v>IC; UPD15196 scrapped</v>
          </cell>
          <cell r="E2576">
            <v>0</v>
          </cell>
          <cell r="F2576">
            <v>0</v>
          </cell>
          <cell r="H2576" t="str">
            <v>N/A</v>
          </cell>
        </row>
        <row r="2577">
          <cell r="B2577" t="str">
            <v>'410739-0</v>
          </cell>
          <cell r="C2577" t="str">
            <v>D</v>
          </cell>
          <cell r="D2577" t="str">
            <v>IC UPD 4001BC</v>
          </cell>
          <cell r="E2577">
            <v>0</v>
          </cell>
          <cell r="F2577">
            <v>0</v>
          </cell>
          <cell r="H2577" t="str">
            <v>N/A</v>
          </cell>
        </row>
        <row r="2578">
          <cell r="B2578" t="str">
            <v>'410740-0</v>
          </cell>
          <cell r="C2578" t="str">
            <v>D</v>
          </cell>
          <cell r="D2578" t="str">
            <v>IC; UPD4556BC</v>
          </cell>
          <cell r="E2578">
            <v>0</v>
          </cell>
          <cell r="F2578">
            <v>0</v>
          </cell>
          <cell r="H2578" t="str">
            <v>N/A</v>
          </cell>
        </row>
        <row r="2579">
          <cell r="B2579" t="str">
            <v>'410741-0</v>
          </cell>
          <cell r="C2579" t="str">
            <v>D</v>
          </cell>
          <cell r="D2579" t="str">
            <v>IC; UPD8243C</v>
          </cell>
          <cell r="E2579">
            <v>0.99509999999999998</v>
          </cell>
          <cell r="F2579">
            <v>0</v>
          </cell>
          <cell r="H2579" t="str">
            <v>N/A</v>
          </cell>
        </row>
        <row r="2580">
          <cell r="B2580" t="str">
            <v>'410742-0</v>
          </cell>
          <cell r="C2580" t="str">
            <v>D</v>
          </cell>
          <cell r="D2580" t="str">
            <v>IC; PHOTOCOUPLER TLP-521-2</v>
          </cell>
          <cell r="E2580">
            <v>0.50160000000000005</v>
          </cell>
          <cell r="F2580">
            <v>0</v>
          </cell>
          <cell r="H2580" t="str">
            <v>N/A</v>
          </cell>
        </row>
        <row r="2581">
          <cell r="B2581" t="str">
            <v>'410743-0</v>
          </cell>
          <cell r="C2581" t="str">
            <v>D</v>
          </cell>
          <cell r="D2581" t="str">
            <v>IC; IR9494</v>
          </cell>
          <cell r="E2581">
            <v>0.85</v>
          </cell>
          <cell r="F2581">
            <v>0</v>
          </cell>
          <cell r="H2581" t="str">
            <v>N/A</v>
          </cell>
        </row>
        <row r="2582">
          <cell r="B2582" t="str">
            <v>'410744-0</v>
          </cell>
          <cell r="C2582" t="str">
            <v>D</v>
          </cell>
          <cell r="D2582" t="str">
            <v>IC;UPD65012GF-172</v>
          </cell>
          <cell r="E2582">
            <v>7.1592000000000002</v>
          </cell>
          <cell r="F2582">
            <v>0</v>
          </cell>
          <cell r="H2582" t="str">
            <v>N/A</v>
          </cell>
        </row>
        <row r="2583">
          <cell r="B2583" t="str">
            <v>'410745-3</v>
          </cell>
          <cell r="C2583" t="str">
            <v>D</v>
          </cell>
          <cell r="D2583" t="str">
            <v>IC;HCMOS 74HC125</v>
          </cell>
          <cell r="E2583">
            <v>0.2346</v>
          </cell>
          <cell r="F2583">
            <v>0</v>
          </cell>
          <cell r="H2583" t="str">
            <v>N/A</v>
          </cell>
        </row>
        <row r="2584">
          <cell r="B2584" t="str">
            <v>'410746-0</v>
          </cell>
          <cell r="C2584" t="str">
            <v>D</v>
          </cell>
          <cell r="D2584" t="str">
            <v>IC;CL009</v>
          </cell>
          <cell r="E2584">
            <v>6.0990000000000002</v>
          </cell>
          <cell r="F2584">
            <v>0</v>
          </cell>
          <cell r="H2584" t="str">
            <v>N/A</v>
          </cell>
        </row>
        <row r="2585">
          <cell r="B2585" t="str">
            <v>'410747-0</v>
          </cell>
          <cell r="C2585" t="str">
            <v>D</v>
          </cell>
          <cell r="D2585" t="str">
            <v>IC;74HC4040 scrapped</v>
          </cell>
          <cell r="E2585">
            <v>0.58450000000000002</v>
          </cell>
          <cell r="F2585">
            <v>0</v>
          </cell>
          <cell r="H2585" t="str">
            <v>N/A</v>
          </cell>
        </row>
        <row r="2586">
          <cell r="B2586" t="str">
            <v>'410748-0</v>
          </cell>
          <cell r="C2586" t="str">
            <v>D</v>
          </cell>
          <cell r="D2586" t="str">
            <v>IC 74HC74Fscrapped</v>
          </cell>
          <cell r="E2586">
            <v>0.20330000000000001</v>
          </cell>
          <cell r="F2586">
            <v>0</v>
          </cell>
          <cell r="H2586" t="str">
            <v>N/A</v>
          </cell>
        </row>
        <row r="2587">
          <cell r="B2587" t="str">
            <v>'410749-0</v>
          </cell>
          <cell r="C2587" t="str">
            <v>D</v>
          </cell>
          <cell r="D2587" t="str">
            <v>IC 74HC00F scrapped</v>
          </cell>
          <cell r="E2587">
            <v>0.1391</v>
          </cell>
          <cell r="F2587">
            <v>0</v>
          </cell>
          <cell r="H2587" t="str">
            <v>N/A</v>
          </cell>
        </row>
        <row r="2588">
          <cell r="B2588" t="str">
            <v>'410750-0</v>
          </cell>
          <cell r="C2588" t="str">
            <v>D</v>
          </cell>
          <cell r="D2588" t="str">
            <v>IC;14538BF</v>
          </cell>
          <cell r="E2588">
            <v>0.71689999999999998</v>
          </cell>
          <cell r="F2588">
            <v>0</v>
          </cell>
          <cell r="H2588" t="str">
            <v>N/A</v>
          </cell>
        </row>
        <row r="2589">
          <cell r="B2589" t="str">
            <v>'410768-3</v>
          </cell>
          <cell r="C2589" t="str">
            <v>D</v>
          </cell>
          <cell r="D2589" t="str">
            <v>IC HCMOS 74HC11;HC11</v>
          </cell>
          <cell r="E2589">
            <v>0.153</v>
          </cell>
          <cell r="F2589">
            <v>0</v>
          </cell>
          <cell r="H2589" t="str">
            <v>N/A</v>
          </cell>
        </row>
        <row r="2590">
          <cell r="B2590" t="str">
            <v>'410781-0</v>
          </cell>
          <cell r="C2590" t="str">
            <v>D</v>
          </cell>
          <cell r="D2590" t="str">
            <v>HM66202L-15</v>
          </cell>
          <cell r="E2590">
            <v>0</v>
          </cell>
          <cell r="F2590">
            <v>0</v>
          </cell>
          <cell r="H2590" t="str">
            <v>N/A</v>
          </cell>
        </row>
        <row r="2591">
          <cell r="B2591" t="str">
            <v>'410793-1</v>
          </cell>
          <cell r="C2591" t="str">
            <v>D</v>
          </cell>
          <cell r="E2591">
            <v>6.21</v>
          </cell>
          <cell r="F2591">
            <v>0</v>
          </cell>
          <cell r="H2591" t="str">
            <v>N/A</v>
          </cell>
        </row>
        <row r="2592">
          <cell r="B2592" t="str">
            <v>'410795-0</v>
          </cell>
          <cell r="C2592" t="str">
            <v>D</v>
          </cell>
          <cell r="D2592" t="str">
            <v>IC;75104CW-037</v>
          </cell>
          <cell r="E2592">
            <v>2.48</v>
          </cell>
          <cell r="F2592">
            <v>0</v>
          </cell>
          <cell r="H2592" t="str">
            <v>N/A</v>
          </cell>
        </row>
        <row r="2593">
          <cell r="B2593" t="str">
            <v>'410796-0</v>
          </cell>
          <cell r="C2593" t="str">
            <v>D</v>
          </cell>
          <cell r="D2593" t="str">
            <v>IC 1M UVEPROM</v>
          </cell>
          <cell r="E2593">
            <v>7.9180000000000001</v>
          </cell>
          <cell r="F2593">
            <v>0</v>
          </cell>
          <cell r="H2593" t="str">
            <v>N/A</v>
          </cell>
        </row>
        <row r="2594">
          <cell r="B2594" t="str">
            <v>'410797-0</v>
          </cell>
          <cell r="C2594" t="str">
            <v>D</v>
          </cell>
          <cell r="D2594" t="str">
            <v>IC PHOTOCOUPLER TLP621</v>
          </cell>
          <cell r="E2594">
            <v>0.18240000000000001</v>
          </cell>
          <cell r="F2594">
            <v>0</v>
          </cell>
          <cell r="H2594" t="str">
            <v>N/A</v>
          </cell>
        </row>
        <row r="2595">
          <cell r="B2595" t="str">
            <v>'410798-0</v>
          </cell>
          <cell r="C2595" t="str">
            <v>D</v>
          </cell>
          <cell r="D2595" t="str">
            <v>PHOTOCOUPLER;PS2031</v>
          </cell>
          <cell r="E2595">
            <v>0.68479999999999996</v>
          </cell>
          <cell r="F2595">
            <v>0</v>
          </cell>
          <cell r="H2595" t="str">
            <v>N/A</v>
          </cell>
        </row>
        <row r="2596">
          <cell r="B2596" t="str">
            <v>'410800-0</v>
          </cell>
          <cell r="C2596" t="str">
            <v>D</v>
          </cell>
          <cell r="D2596" t="str">
            <v>IC SM SC41538FN-R2</v>
          </cell>
          <cell r="E2596">
            <v>1.6192</v>
          </cell>
          <cell r="F2596">
            <v>0</v>
          </cell>
          <cell r="H2596" t="str">
            <v>N/A</v>
          </cell>
        </row>
        <row r="2597">
          <cell r="B2597" t="str">
            <v>'410804-0</v>
          </cell>
          <cell r="C2597" t="str">
            <v>D</v>
          </cell>
          <cell r="D2597" t="str">
            <v>IC;UPC78LO5</v>
          </cell>
          <cell r="E2597">
            <v>0.214</v>
          </cell>
          <cell r="F2597">
            <v>0</v>
          </cell>
          <cell r="H2597" t="str">
            <v>N/A</v>
          </cell>
        </row>
        <row r="2598">
          <cell r="B2598" t="str">
            <v>'410804-1</v>
          </cell>
          <cell r="C2598" t="str">
            <v>H</v>
          </cell>
          <cell r="D2598" t="str">
            <v>IC UPC78L05T</v>
          </cell>
          <cell r="E2598">
            <v>0.15959999999999999</v>
          </cell>
          <cell r="F2598">
            <v>0</v>
          </cell>
          <cell r="H2598" t="str">
            <v>N/A</v>
          </cell>
        </row>
        <row r="2599">
          <cell r="B2599" t="str">
            <v>'410804-S</v>
          </cell>
          <cell r="C2599" t="str">
            <v>D</v>
          </cell>
          <cell r="D2599" t="str">
            <v>IC UPC78L05J scrapped</v>
          </cell>
          <cell r="E2599">
            <v>0.1177</v>
          </cell>
          <cell r="F2599">
            <v>0</v>
          </cell>
          <cell r="H2599" t="str">
            <v>N/A</v>
          </cell>
        </row>
        <row r="2600">
          <cell r="B2600" t="str">
            <v>'410807-0</v>
          </cell>
          <cell r="C2600" t="str">
            <v>D</v>
          </cell>
          <cell r="D2600" t="str">
            <v>CGA-4 NG-80150</v>
          </cell>
          <cell r="E2600">
            <v>13.803000000000001</v>
          </cell>
          <cell r="F2600">
            <v>0</v>
          </cell>
          <cell r="H2600" t="str">
            <v>N/A</v>
          </cell>
        </row>
        <row r="2601">
          <cell r="B2601" t="str">
            <v>'410808-0</v>
          </cell>
          <cell r="C2601" t="str">
            <v>D</v>
          </cell>
          <cell r="D2601" t="str">
            <v>IC UPD 780C-2 scrapped</v>
          </cell>
          <cell r="E2601">
            <v>1.7441</v>
          </cell>
          <cell r="F2601">
            <v>0</v>
          </cell>
          <cell r="H2601" t="str">
            <v>N/A</v>
          </cell>
        </row>
        <row r="2602">
          <cell r="B2602" t="str">
            <v>'410809-0</v>
          </cell>
          <cell r="C2602" t="str">
            <v>D</v>
          </cell>
          <cell r="D2602" t="str">
            <v>IC RP5C15 scrapped</v>
          </cell>
          <cell r="E2602">
            <v>1.6585000000000001</v>
          </cell>
          <cell r="F2602">
            <v>0</v>
          </cell>
          <cell r="H2602" t="str">
            <v>N/A</v>
          </cell>
        </row>
        <row r="2603">
          <cell r="B2603" t="str">
            <v>'410809-066</v>
          </cell>
          <cell r="C2603" t="str">
            <v>D</v>
          </cell>
          <cell r="D2603" t="str">
            <v>IC;UPD75104CW-066</v>
          </cell>
          <cell r="E2603">
            <v>2.7307999999999999</v>
          </cell>
          <cell r="F2603">
            <v>0</v>
          </cell>
          <cell r="H2603" t="str">
            <v>N/A</v>
          </cell>
          <cell r="I2603" t="str">
            <v>'305197-0</v>
          </cell>
        </row>
        <row r="2604">
          <cell r="B2604" t="str">
            <v>'410810-0</v>
          </cell>
          <cell r="C2604" t="str">
            <v>D</v>
          </cell>
          <cell r="D2604" t="str">
            <v>IC;7805B</v>
          </cell>
          <cell r="E2604">
            <v>0</v>
          </cell>
          <cell r="F2604">
            <v>0</v>
          </cell>
          <cell r="H2604" t="str">
            <v>N/A</v>
          </cell>
        </row>
        <row r="2605">
          <cell r="B2605" t="str">
            <v>'410810-5</v>
          </cell>
          <cell r="C2605" t="str">
            <v>D</v>
          </cell>
          <cell r="D2605" t="str">
            <v>IC 5V REG</v>
          </cell>
          <cell r="E2605">
            <v>0</v>
          </cell>
          <cell r="F2605">
            <v>0</v>
          </cell>
          <cell r="H2605" t="str">
            <v>N/A</v>
          </cell>
        </row>
        <row r="2606">
          <cell r="B2606" t="str">
            <v>'410811-0</v>
          </cell>
          <cell r="C2606" t="str">
            <v>D</v>
          </cell>
          <cell r="D2606" t="str">
            <v>IC.UPD82C43G-T1</v>
          </cell>
          <cell r="E2606">
            <v>1.0807</v>
          </cell>
          <cell r="F2606">
            <v>0</v>
          </cell>
          <cell r="H2606" t="str">
            <v>N/A</v>
          </cell>
        </row>
        <row r="2607">
          <cell r="B2607" t="str">
            <v>'410812-0</v>
          </cell>
          <cell r="C2607" t="str">
            <v>D</v>
          </cell>
          <cell r="D2607" t="str">
            <v>IC;UPC339G</v>
          </cell>
          <cell r="E2607">
            <v>0.182</v>
          </cell>
          <cell r="F2607">
            <v>0</v>
          </cell>
          <cell r="H2607" t="str">
            <v>N/A</v>
          </cell>
        </row>
        <row r="2608">
          <cell r="B2608" t="str">
            <v>'410813-0</v>
          </cell>
          <cell r="C2608" t="str">
            <v>D</v>
          </cell>
          <cell r="D2608" t="str">
            <v>IC.ULN2003;SM</v>
          </cell>
          <cell r="E2608">
            <v>0.4284</v>
          </cell>
          <cell r="F2608">
            <v>0</v>
          </cell>
          <cell r="H2608" t="str">
            <v>N/A</v>
          </cell>
        </row>
        <row r="2609">
          <cell r="B2609" t="str">
            <v>'410814-0</v>
          </cell>
          <cell r="C2609" t="str">
            <v>D</v>
          </cell>
          <cell r="D2609" t="str">
            <v>IC;DTMF TONE GENERATOR</v>
          </cell>
          <cell r="E2609">
            <v>1.377</v>
          </cell>
          <cell r="F2609">
            <v>0</v>
          </cell>
          <cell r="H2609" t="str">
            <v>N/A</v>
          </cell>
        </row>
        <row r="2610">
          <cell r="B2610" t="str">
            <v>'410815-0</v>
          </cell>
          <cell r="C2610" t="str">
            <v>D</v>
          </cell>
          <cell r="D2610" t="str">
            <v>PHOTO COUPLER PC-733H scrapped</v>
          </cell>
          <cell r="E2610">
            <v>1.1342000000000001</v>
          </cell>
          <cell r="F2610">
            <v>0</v>
          </cell>
          <cell r="H2610" t="str">
            <v>N/A</v>
          </cell>
        </row>
        <row r="2611">
          <cell r="B2611" t="str">
            <v>'410816-0</v>
          </cell>
          <cell r="C2611" t="str">
            <v>D</v>
          </cell>
          <cell r="D2611" t="str">
            <v>PHOTO COUPLER PC-814</v>
          </cell>
          <cell r="E2611">
            <v>0</v>
          </cell>
          <cell r="F2611">
            <v>0</v>
          </cell>
          <cell r="H2611" t="str">
            <v>N/A</v>
          </cell>
        </row>
        <row r="2612">
          <cell r="B2612" t="str">
            <v>'410817-0</v>
          </cell>
          <cell r="C2612" t="str">
            <v>D</v>
          </cell>
          <cell r="D2612" t="str">
            <v>IC;SPEAKER PHONE NETWORK</v>
          </cell>
          <cell r="E2612">
            <v>2.9531999999999998</v>
          </cell>
          <cell r="F2612">
            <v>0</v>
          </cell>
          <cell r="H2612" t="str">
            <v>N/A</v>
          </cell>
        </row>
        <row r="2613">
          <cell r="B2613" t="str">
            <v>'410819-0</v>
          </cell>
          <cell r="C2613" t="str">
            <v>D</v>
          </cell>
          <cell r="D2613" t="str">
            <v>IC; UPD4464C-15 scrapped</v>
          </cell>
          <cell r="E2613">
            <v>3.8250000000000002</v>
          </cell>
          <cell r="F2613">
            <v>0</v>
          </cell>
          <cell r="H2613" t="str">
            <v>N/A</v>
          </cell>
        </row>
        <row r="2614">
          <cell r="B2614" t="str">
            <v>'410820-0</v>
          </cell>
          <cell r="C2614" t="str">
            <v>D</v>
          </cell>
          <cell r="D2614" t="str">
            <v>IC;HCMOS 74HC132</v>
          </cell>
          <cell r="E2614">
            <v>0.16320000000000001</v>
          </cell>
          <cell r="F2614">
            <v>0</v>
          </cell>
          <cell r="H2614" t="str">
            <v>N/A</v>
          </cell>
        </row>
        <row r="2615">
          <cell r="B2615" t="str">
            <v>'410820-3</v>
          </cell>
          <cell r="C2615" t="str">
            <v>D</v>
          </cell>
          <cell r="D2615" t="str">
            <v>IC HCMOS HC132</v>
          </cell>
          <cell r="E2615">
            <v>0.1638</v>
          </cell>
          <cell r="F2615">
            <v>0</v>
          </cell>
          <cell r="H2615" t="str">
            <v>N/A</v>
          </cell>
        </row>
        <row r="2616">
          <cell r="B2616" t="str">
            <v>'410821-0</v>
          </cell>
          <cell r="C2616" t="str">
            <v>D</v>
          </cell>
          <cell r="D2616" t="str">
            <v>IC;CMOS 4082</v>
          </cell>
          <cell r="E2616">
            <v>0.48959999999999998</v>
          </cell>
          <cell r="F2616">
            <v>0</v>
          </cell>
          <cell r="H2616" t="str">
            <v>N/A</v>
          </cell>
        </row>
        <row r="2617">
          <cell r="B2617" t="str">
            <v>'410822-0</v>
          </cell>
          <cell r="C2617" t="str">
            <v>D</v>
          </cell>
          <cell r="D2617" t="str">
            <v>IC;CMOS 4741</v>
          </cell>
          <cell r="E2617">
            <v>0.48759999999999998</v>
          </cell>
          <cell r="F2617">
            <v>0</v>
          </cell>
          <cell r="H2617" t="str">
            <v>N/A</v>
          </cell>
        </row>
        <row r="2618">
          <cell r="B2618" t="str">
            <v>'410823-0</v>
          </cell>
          <cell r="C2618" t="str">
            <v>D</v>
          </cell>
          <cell r="D2618" t="str">
            <v>IC;AH-901 A</v>
          </cell>
          <cell r="E2618">
            <v>6.66</v>
          </cell>
          <cell r="F2618">
            <v>0</v>
          </cell>
          <cell r="H2618" t="str">
            <v>N/A</v>
          </cell>
        </row>
        <row r="2619">
          <cell r="B2619" t="str">
            <v>'410824-0</v>
          </cell>
          <cell r="C2619" t="str">
            <v>D</v>
          </cell>
          <cell r="D2619" t="str">
            <v>IC;PHOTOCOUPLER PS2501-1</v>
          </cell>
          <cell r="E2619">
            <v>0.1177</v>
          </cell>
          <cell r="F2619">
            <v>0</v>
          </cell>
          <cell r="H2619" t="str">
            <v>N/A</v>
          </cell>
          <cell r="I2619" t="str">
            <v>'410923-0</v>
          </cell>
        </row>
        <row r="2620">
          <cell r="B2620" t="str">
            <v>'410824-1</v>
          </cell>
          <cell r="C2620" t="str">
            <v>D</v>
          </cell>
          <cell r="D2620" t="str">
            <v>IC PHOTOCOUPLER DIP</v>
          </cell>
          <cell r="E2620">
            <v>0.1188</v>
          </cell>
          <cell r="F2620">
            <v>0</v>
          </cell>
          <cell r="H2620" t="str">
            <v>N/A</v>
          </cell>
        </row>
        <row r="2621">
          <cell r="B2621" t="str">
            <v>'410824-2</v>
          </cell>
          <cell r="C2621" t="str">
            <v>D</v>
          </cell>
          <cell r="D2621" t="str">
            <v>IC PHOTOCOUPLER DIP PS2501-1-L</v>
          </cell>
          <cell r="E2621">
            <v>0.45</v>
          </cell>
          <cell r="F2621">
            <v>0</v>
          </cell>
          <cell r="H2621" t="str">
            <v>N/A</v>
          </cell>
        </row>
        <row r="2622">
          <cell r="B2622" t="str">
            <v>'410825-0</v>
          </cell>
          <cell r="C2622" t="str">
            <v>D</v>
          </cell>
          <cell r="D2622" t="str">
            <v>IC;PHOTOCOPULER PS2401-2</v>
          </cell>
          <cell r="E2622">
            <v>0.28889999999999999</v>
          </cell>
          <cell r="F2622">
            <v>0</v>
          </cell>
          <cell r="H2622" t="str">
            <v>N/A</v>
          </cell>
        </row>
        <row r="2623">
          <cell r="B2623" t="str">
            <v>'410826-0</v>
          </cell>
          <cell r="C2623" t="str">
            <v>D</v>
          </cell>
          <cell r="D2623" t="str">
            <v>IC;UPD4364C-2OL</v>
          </cell>
          <cell r="E2623">
            <v>2.5499999999999998</v>
          </cell>
          <cell r="F2623">
            <v>0</v>
          </cell>
          <cell r="H2623" t="str">
            <v>N/A</v>
          </cell>
        </row>
        <row r="2624">
          <cell r="B2624" t="str">
            <v>'410827-0</v>
          </cell>
          <cell r="C2624" t="str">
            <v>D</v>
          </cell>
          <cell r="D2624" t="str">
            <v>IC;MAX232CPE</v>
          </cell>
          <cell r="E2624">
            <v>2.8050000000000002</v>
          </cell>
          <cell r="F2624">
            <v>0</v>
          </cell>
          <cell r="H2624" t="str">
            <v>N/A</v>
          </cell>
        </row>
        <row r="2625">
          <cell r="B2625" t="str">
            <v>'410831-0</v>
          </cell>
          <cell r="C2625" t="str">
            <v>D</v>
          </cell>
          <cell r="D2625" t="str">
            <v>DTMF DCDR INTC.SSI75T204-IP</v>
          </cell>
          <cell r="E2625">
            <v>3.29</v>
          </cell>
          <cell r="F2625">
            <v>0</v>
          </cell>
          <cell r="H2625" t="str">
            <v>N/A</v>
          </cell>
        </row>
        <row r="2626">
          <cell r="B2626" t="str">
            <v>'410832-0</v>
          </cell>
          <cell r="C2626" t="str">
            <v>D</v>
          </cell>
          <cell r="D2626" t="str">
            <v>IC;HYBRID ZHMA2810</v>
          </cell>
          <cell r="E2626">
            <v>3.762</v>
          </cell>
          <cell r="F2626">
            <v>0</v>
          </cell>
          <cell r="H2626" t="str">
            <v>N/A</v>
          </cell>
        </row>
        <row r="2627">
          <cell r="B2627" t="str">
            <v>'410833-0</v>
          </cell>
          <cell r="C2627" t="str">
            <v>D</v>
          </cell>
          <cell r="D2627" t="str">
            <v>IC; SVM7962COJ</v>
          </cell>
          <cell r="E2627">
            <v>2.3111999999999999</v>
          </cell>
          <cell r="F2627">
            <v>0</v>
          </cell>
          <cell r="H2627" t="str">
            <v>N/A</v>
          </cell>
        </row>
        <row r="2628">
          <cell r="B2628" t="str">
            <v>'410834-0</v>
          </cell>
          <cell r="C2628" t="str">
            <v>D</v>
          </cell>
          <cell r="D2628" t="str">
            <v>IC;SIP;M51945BL-600Y</v>
          </cell>
          <cell r="E2628">
            <v>2.2800000000000001E-2</v>
          </cell>
          <cell r="F2628">
            <v>0</v>
          </cell>
          <cell r="H2628" t="str">
            <v>N/A</v>
          </cell>
        </row>
        <row r="2629">
          <cell r="B2629" t="str">
            <v>'410834-8</v>
          </cell>
          <cell r="C2629" t="str">
            <v>D</v>
          </cell>
          <cell r="D2629" t="str">
            <v>IC SIP M51945BL</v>
          </cell>
          <cell r="E2629">
            <v>0.37</v>
          </cell>
          <cell r="F2629">
            <v>0</v>
          </cell>
          <cell r="H2629" t="str">
            <v>N/A</v>
          </cell>
        </row>
        <row r="2630">
          <cell r="B2630" t="str">
            <v>'410836-0</v>
          </cell>
          <cell r="C2630" t="str">
            <v>D</v>
          </cell>
          <cell r="D2630" t="str">
            <v>IC;M5237L</v>
          </cell>
          <cell r="E2630">
            <v>0.70179999999999998</v>
          </cell>
          <cell r="F2630">
            <v>0</v>
          </cell>
          <cell r="H2630" t="str">
            <v>N/A</v>
          </cell>
        </row>
        <row r="2631">
          <cell r="B2631" t="str">
            <v>'410837-0</v>
          </cell>
          <cell r="C2631" t="str">
            <v>D</v>
          </cell>
          <cell r="D2631" t="str">
            <v>IC; SI-3052V</v>
          </cell>
          <cell r="E2631">
            <v>2.601</v>
          </cell>
          <cell r="F2631">
            <v>0</v>
          </cell>
          <cell r="H2631" t="str">
            <v>N/A</v>
          </cell>
        </row>
        <row r="2632">
          <cell r="B2632" t="str">
            <v>'410843-1</v>
          </cell>
          <cell r="C2632" t="str">
            <v>D</v>
          </cell>
          <cell r="D2632" t="str">
            <v>IC SMT 74HC374   (MINI-PKG)</v>
          </cell>
          <cell r="E2632">
            <v>0.67800000000000005</v>
          </cell>
          <cell r="F2632">
            <v>0</v>
          </cell>
          <cell r="H2632" t="str">
            <v>N/A</v>
          </cell>
        </row>
        <row r="2633">
          <cell r="B2633" t="str">
            <v>'410844-0</v>
          </cell>
          <cell r="C2633" t="str">
            <v>D</v>
          </cell>
          <cell r="D2633" t="str">
            <v>IC;ULN2003AN</v>
          </cell>
          <cell r="E2633">
            <v>0</v>
          </cell>
          <cell r="F2633">
            <v>0</v>
          </cell>
          <cell r="H2633" t="str">
            <v>N/A</v>
          </cell>
        </row>
        <row r="2634">
          <cell r="B2634" t="str">
            <v>'410848-3</v>
          </cell>
          <cell r="C2634" t="str">
            <v>D</v>
          </cell>
          <cell r="D2634" t="str">
            <v>IC;74HC266</v>
          </cell>
          <cell r="E2634">
            <v>0</v>
          </cell>
          <cell r="F2634">
            <v>0</v>
          </cell>
          <cell r="H2634" t="str">
            <v>N/A</v>
          </cell>
        </row>
        <row r="2635">
          <cell r="B2635" t="str">
            <v>'410849-0</v>
          </cell>
          <cell r="C2635" t="str">
            <v>D</v>
          </cell>
          <cell r="D2635" t="str">
            <v>IC;UPD780C-2</v>
          </cell>
          <cell r="E2635">
            <v>0</v>
          </cell>
          <cell r="F2635">
            <v>0</v>
          </cell>
          <cell r="H2635" t="str">
            <v>N/A</v>
          </cell>
        </row>
        <row r="2636">
          <cell r="B2636" t="str">
            <v>'410850-0</v>
          </cell>
          <cell r="C2636" t="str">
            <v>D</v>
          </cell>
          <cell r="D2636" t="str">
            <v>IC;256K RAM</v>
          </cell>
          <cell r="E2636">
            <v>0</v>
          </cell>
          <cell r="F2636">
            <v>0</v>
          </cell>
          <cell r="H2636" t="str">
            <v>N/A</v>
          </cell>
        </row>
        <row r="2637">
          <cell r="B2637" t="str">
            <v>'410856-0</v>
          </cell>
          <cell r="C2637" t="str">
            <v>D</v>
          </cell>
          <cell r="D2637" t="str">
            <v>IS PS2501 NEC PS2501</v>
          </cell>
          <cell r="E2637">
            <v>0.214</v>
          </cell>
          <cell r="F2637">
            <v>0</v>
          </cell>
          <cell r="H2637" t="str">
            <v>N/A</v>
          </cell>
          <cell r="I2637" t="str">
            <v>'410923-0</v>
          </cell>
        </row>
        <row r="2638">
          <cell r="B2638" t="str">
            <v>'410861-1</v>
          </cell>
          <cell r="C2638" t="str">
            <v>D</v>
          </cell>
          <cell r="D2638" t="str">
            <v>IC MAX232CPE</v>
          </cell>
          <cell r="E2638">
            <v>2.8569</v>
          </cell>
          <cell r="F2638">
            <v>0</v>
          </cell>
          <cell r="H2638" t="str">
            <v>N/A</v>
          </cell>
        </row>
        <row r="2639">
          <cell r="B2639" t="str">
            <v>'410863-12C</v>
          </cell>
          <cell r="C2639" t="str">
            <v>D</v>
          </cell>
          <cell r="D2639" t="str">
            <v>IC 27C512 EPROM</v>
          </cell>
          <cell r="E2639">
            <v>8.3800000000000008</v>
          </cell>
          <cell r="F2639">
            <v>0</v>
          </cell>
          <cell r="H2639" t="str">
            <v>N/A</v>
          </cell>
        </row>
        <row r="2640">
          <cell r="B2640" t="str">
            <v>'410863-15C</v>
          </cell>
          <cell r="C2640" t="str">
            <v>D</v>
          </cell>
          <cell r="D2640" t="str">
            <v>IC UVEPROM 64Kx8</v>
          </cell>
          <cell r="E2640">
            <v>6.7839999999999998</v>
          </cell>
          <cell r="F2640">
            <v>0</v>
          </cell>
          <cell r="H2640" t="str">
            <v>N/A</v>
          </cell>
        </row>
        <row r="2641">
          <cell r="B2641" t="str">
            <v>'410884-0</v>
          </cell>
          <cell r="C2641" t="str">
            <v>D</v>
          </cell>
          <cell r="D2641" t="str">
            <v>IC 74ALS245AN</v>
          </cell>
          <cell r="E2641">
            <v>0.6099</v>
          </cell>
          <cell r="F2641">
            <v>0</v>
          </cell>
          <cell r="H2641" t="str">
            <v>N/A</v>
          </cell>
        </row>
        <row r="2642">
          <cell r="B2642" t="str">
            <v>'410892-0</v>
          </cell>
          <cell r="C2642" t="str">
            <v>D</v>
          </cell>
          <cell r="D2642" t="str">
            <v>IC;4053C</v>
          </cell>
          <cell r="E2642">
            <v>0.2142</v>
          </cell>
          <cell r="F2642">
            <v>0</v>
          </cell>
          <cell r="H2642" t="str">
            <v>N/A</v>
          </cell>
        </row>
        <row r="2643">
          <cell r="B2643" t="str">
            <v>'410893-0</v>
          </cell>
          <cell r="C2643" t="str">
            <v>D</v>
          </cell>
          <cell r="D2643" t="str">
            <v>IC UPD4051BC</v>
          </cell>
          <cell r="E2643">
            <v>0.31030000000000002</v>
          </cell>
          <cell r="F2643">
            <v>0</v>
          </cell>
          <cell r="H2643" t="str">
            <v>N/A</v>
          </cell>
        </row>
        <row r="2644">
          <cell r="B2644" t="str">
            <v>'410894-0</v>
          </cell>
          <cell r="C2644" t="str">
            <v>D</v>
          </cell>
          <cell r="D2644" t="str">
            <v>IC UPD4093BC scrapped</v>
          </cell>
          <cell r="E2644">
            <v>0.2</v>
          </cell>
          <cell r="F2644">
            <v>0</v>
          </cell>
          <cell r="H2644" t="str">
            <v>N/A</v>
          </cell>
        </row>
        <row r="2645">
          <cell r="B2645" t="str">
            <v>'410895-3</v>
          </cell>
          <cell r="C2645" t="str">
            <v>D</v>
          </cell>
          <cell r="D2645" t="str">
            <v>IC HCMOS scrapped</v>
          </cell>
          <cell r="E2645">
            <v>0.57779999999999998</v>
          </cell>
          <cell r="F2645">
            <v>0</v>
          </cell>
          <cell r="H2645" t="str">
            <v>N/A</v>
          </cell>
        </row>
        <row r="2646">
          <cell r="B2646" t="str">
            <v>'410896-0</v>
          </cell>
          <cell r="C2646" t="str">
            <v>D</v>
          </cell>
          <cell r="D2646" t="str">
            <v>IC UPD74HC573C</v>
          </cell>
          <cell r="E2646">
            <v>6.1199999999999997E-2</v>
          </cell>
          <cell r="F2646">
            <v>0</v>
          </cell>
          <cell r="H2646" t="str">
            <v>N/A</v>
          </cell>
        </row>
        <row r="2647">
          <cell r="B2647" t="str">
            <v>'410896-3</v>
          </cell>
          <cell r="C2647" t="str">
            <v>D</v>
          </cell>
          <cell r="D2647" t="str">
            <v>IC HCMOS 74HC573 scrapped</v>
          </cell>
          <cell r="E2647">
            <v>0.439</v>
          </cell>
          <cell r="F2647">
            <v>0</v>
          </cell>
          <cell r="H2647" t="str">
            <v>N/A</v>
          </cell>
        </row>
        <row r="2648">
          <cell r="B2648" t="str">
            <v>'410897-0</v>
          </cell>
          <cell r="C2648" t="str">
            <v>D</v>
          </cell>
          <cell r="D2648" t="str">
            <v>IC UPD4001GS-T1-E2</v>
          </cell>
          <cell r="E2648">
            <v>0.18160000000000001</v>
          </cell>
          <cell r="F2648">
            <v>0</v>
          </cell>
          <cell r="H2648" t="str">
            <v>N/A</v>
          </cell>
        </row>
        <row r="2649">
          <cell r="B2649" t="str">
            <v>'410898-0</v>
          </cell>
          <cell r="C2649" t="str">
            <v>D</v>
          </cell>
          <cell r="D2649" t="str">
            <v>IC UPD4024BGS-T1-E2</v>
          </cell>
          <cell r="E2649">
            <v>0.54569999999999996</v>
          </cell>
          <cell r="F2649">
            <v>0</v>
          </cell>
          <cell r="H2649" t="str">
            <v>N/A</v>
          </cell>
        </row>
        <row r="2650">
          <cell r="B2650" t="str">
            <v>'410899-0</v>
          </cell>
          <cell r="C2650" t="str">
            <v>D</v>
          </cell>
          <cell r="D2650" t="str">
            <v>IC UPD4051BGS-T1-E2</v>
          </cell>
          <cell r="E2650">
            <v>0.25080000000000002</v>
          </cell>
          <cell r="F2650">
            <v>0</v>
          </cell>
          <cell r="H2650" t="str">
            <v>N/A</v>
          </cell>
        </row>
        <row r="2651">
          <cell r="B2651" t="str">
            <v>'410900-0</v>
          </cell>
          <cell r="C2651" t="str">
            <v>D</v>
          </cell>
          <cell r="D2651" t="str">
            <v>IC UPD4069UBGS-T1-E2</v>
          </cell>
          <cell r="E2651">
            <v>0.18160000000000001</v>
          </cell>
          <cell r="F2651">
            <v>0</v>
          </cell>
          <cell r="H2651" t="str">
            <v>N/A</v>
          </cell>
        </row>
        <row r="2652">
          <cell r="B2652" t="str">
            <v>'410901-0</v>
          </cell>
          <cell r="C2652" t="str">
            <v>D</v>
          </cell>
          <cell r="D2652" t="str">
            <v>IC UPD4081BGS-T1-E2</v>
          </cell>
          <cell r="E2652">
            <v>0.15959999999999999</v>
          </cell>
          <cell r="F2652">
            <v>0</v>
          </cell>
          <cell r="H2652" t="str">
            <v>N/A</v>
          </cell>
        </row>
        <row r="2653">
          <cell r="B2653" t="str">
            <v>'410902-0</v>
          </cell>
          <cell r="C2653" t="str">
            <v>D</v>
          </cell>
          <cell r="D2653" t="str">
            <v>IC UPD4556BGS-T1-E2</v>
          </cell>
          <cell r="E2653">
            <v>0.53239999999999998</v>
          </cell>
          <cell r="F2653">
            <v>0</v>
          </cell>
          <cell r="H2653" t="str">
            <v>N/A</v>
          </cell>
        </row>
        <row r="2654">
          <cell r="B2654" t="str">
            <v>'410903-0</v>
          </cell>
          <cell r="C2654" t="str">
            <v>D</v>
          </cell>
          <cell r="D2654" t="str">
            <v>IC;UPD4584BGS-TI-E2</v>
          </cell>
          <cell r="E2654">
            <v>0.33760000000000001</v>
          </cell>
          <cell r="F2654">
            <v>0</v>
          </cell>
          <cell r="H2654" t="str">
            <v>N/A</v>
          </cell>
        </row>
        <row r="2655">
          <cell r="B2655" t="str">
            <v>'410904-0</v>
          </cell>
          <cell r="C2655" t="str">
            <v>D</v>
          </cell>
          <cell r="D2655" t="str">
            <v>IC UPD74HC541GS-E2</v>
          </cell>
          <cell r="E2655">
            <v>0.90469999999999995</v>
          </cell>
          <cell r="F2655">
            <v>0</v>
          </cell>
          <cell r="H2655" t="str">
            <v>N/A</v>
          </cell>
        </row>
        <row r="2656">
          <cell r="B2656" t="str">
            <v>'410905-0</v>
          </cell>
          <cell r="C2656" t="str">
            <v>D</v>
          </cell>
          <cell r="D2656" t="str">
            <v>IC UPD74HC573GS-E2</v>
          </cell>
          <cell r="E2656">
            <v>1.0404</v>
          </cell>
          <cell r="F2656">
            <v>0</v>
          </cell>
          <cell r="H2656" t="str">
            <v>N/A</v>
          </cell>
        </row>
        <row r="2657">
          <cell r="B2657" t="str">
            <v>'410906-3</v>
          </cell>
          <cell r="C2657" t="str">
            <v>D</v>
          </cell>
          <cell r="D2657" t="str">
            <v>IC HCMOS HC4040</v>
          </cell>
          <cell r="E2657">
            <v>0.36399999999999999</v>
          </cell>
          <cell r="F2657">
            <v>0</v>
          </cell>
          <cell r="H2657" t="str">
            <v>N/A</v>
          </cell>
        </row>
        <row r="2658">
          <cell r="B2658" t="str">
            <v>'410907-0</v>
          </cell>
          <cell r="C2658" t="str">
            <v>D</v>
          </cell>
          <cell r="D2658" t="str">
            <v>IC;CL-001  NG-81697</v>
          </cell>
          <cell r="E2658">
            <v>7.7834000000000003</v>
          </cell>
          <cell r="F2658">
            <v>0</v>
          </cell>
          <cell r="H2658" t="str">
            <v>N/A</v>
          </cell>
        </row>
        <row r="2659">
          <cell r="B2659" t="str">
            <v>'410908-0</v>
          </cell>
          <cell r="C2659" t="str">
            <v>D</v>
          </cell>
          <cell r="D2659" t="str">
            <v>IC;MB3773P scrapped</v>
          </cell>
          <cell r="E2659">
            <v>0.80249999999999999</v>
          </cell>
          <cell r="F2659">
            <v>0</v>
          </cell>
          <cell r="H2659" t="str">
            <v>N/A</v>
          </cell>
        </row>
        <row r="2660">
          <cell r="B2660" t="str">
            <v>'410909-0</v>
          </cell>
          <cell r="C2660" t="str">
            <v>D</v>
          </cell>
          <cell r="D2660" t="str">
            <v>IC UPD22148CA</v>
          </cell>
          <cell r="E2660">
            <v>1.3566</v>
          </cell>
          <cell r="F2660">
            <v>0</v>
          </cell>
          <cell r="H2660" t="str">
            <v>N/A</v>
          </cell>
        </row>
        <row r="2661">
          <cell r="B2661" t="str">
            <v>'410910-0</v>
          </cell>
          <cell r="C2661" t="str">
            <v>D</v>
          </cell>
          <cell r="D2661" t="str">
            <v>IC UPD27C256D-15</v>
          </cell>
          <cell r="E2661">
            <v>4.2836999999999996</v>
          </cell>
          <cell r="F2661">
            <v>0</v>
          </cell>
          <cell r="H2661" t="str">
            <v>N/A</v>
          </cell>
        </row>
        <row r="2662">
          <cell r="B2662" t="str">
            <v>'410911-0</v>
          </cell>
          <cell r="C2662" t="str">
            <v>D</v>
          </cell>
          <cell r="D2662" t="str">
            <v>IC 8K X 8 CMOS STATIC RAM scrapped</v>
          </cell>
          <cell r="E2662">
            <v>3.03</v>
          </cell>
          <cell r="F2662">
            <v>0</v>
          </cell>
          <cell r="H2662" t="str">
            <v>N/A</v>
          </cell>
        </row>
        <row r="2663">
          <cell r="B2663" t="str">
            <v>'410911-1</v>
          </cell>
          <cell r="C2663" t="str">
            <v>D</v>
          </cell>
          <cell r="D2663" t="str">
            <v>IC UPD4464C-20L</v>
          </cell>
          <cell r="E2663">
            <v>3.1351</v>
          </cell>
          <cell r="F2663">
            <v>0</v>
          </cell>
          <cell r="H2663" t="str">
            <v>N/A</v>
          </cell>
        </row>
        <row r="2664">
          <cell r="B2664" t="str">
            <v>'410913-0</v>
          </cell>
          <cell r="C2664" t="str">
            <v>D</v>
          </cell>
          <cell r="D2664" t="str">
            <v>IC TC511000P-12</v>
          </cell>
          <cell r="E2664">
            <v>5.0490000000000004</v>
          </cell>
          <cell r="F2664">
            <v>0</v>
          </cell>
          <cell r="H2664" t="str">
            <v>N/A</v>
          </cell>
        </row>
        <row r="2665">
          <cell r="B2665" t="str">
            <v>'410914-0</v>
          </cell>
          <cell r="C2665" t="str">
            <v>D</v>
          </cell>
          <cell r="D2665" t="str">
            <v>IC UPD65012GF-336</v>
          </cell>
          <cell r="E2665">
            <v>2.8462000000000001</v>
          </cell>
          <cell r="F2665">
            <v>0</v>
          </cell>
          <cell r="H2665" t="str">
            <v>N/A</v>
          </cell>
        </row>
        <row r="2666">
          <cell r="B2666" t="str">
            <v>'410915-0</v>
          </cell>
          <cell r="C2666" t="str">
            <v>D</v>
          </cell>
          <cell r="D2666" t="str">
            <v>IC UPD71055C</v>
          </cell>
          <cell r="E2666">
            <v>1.4231</v>
          </cell>
          <cell r="F2666">
            <v>0</v>
          </cell>
          <cell r="H2666" t="str">
            <v>N/A</v>
          </cell>
        </row>
        <row r="2667">
          <cell r="B2667" t="str">
            <v>'410916-0</v>
          </cell>
          <cell r="C2667" t="str">
            <v>D</v>
          </cell>
          <cell r="D2667" t="str">
            <v>IC UPD4991ACX scrapped</v>
          </cell>
          <cell r="E2667">
            <v>1.9481999999999999</v>
          </cell>
          <cell r="F2667">
            <v>0</v>
          </cell>
          <cell r="H2667" t="str">
            <v>N/A</v>
          </cell>
        </row>
        <row r="2668">
          <cell r="B2668" t="str">
            <v>'410917-0</v>
          </cell>
          <cell r="C2668" t="str">
            <v>D</v>
          </cell>
          <cell r="D2668" t="str">
            <v>IC UPD5556C scrapped</v>
          </cell>
          <cell r="E2668">
            <v>0.56999999999999995</v>
          </cell>
          <cell r="F2668">
            <v>0</v>
          </cell>
          <cell r="H2668" t="str">
            <v>N/A</v>
          </cell>
        </row>
        <row r="2669">
          <cell r="B2669" t="str">
            <v>'410918-0</v>
          </cell>
          <cell r="C2669" t="str">
            <v>D</v>
          </cell>
          <cell r="D2669" t="str">
            <v>IC UPC78L08J</v>
          </cell>
          <cell r="E2669">
            <v>0.1177</v>
          </cell>
          <cell r="F2669">
            <v>0</v>
          </cell>
          <cell r="H2669" t="str">
            <v>N/A</v>
          </cell>
        </row>
        <row r="2670">
          <cell r="B2670" t="str">
            <v>'410920-0</v>
          </cell>
          <cell r="C2670" t="str">
            <v>D</v>
          </cell>
          <cell r="D2670" t="str">
            <v>IC UPC78M05H</v>
          </cell>
          <cell r="E2670">
            <v>0.21659999999999999</v>
          </cell>
          <cell r="F2670">
            <v>0</v>
          </cell>
          <cell r="H2670" t="str">
            <v>N/A</v>
          </cell>
        </row>
        <row r="2671">
          <cell r="B2671" t="str">
            <v>'410921-0</v>
          </cell>
          <cell r="C2671" t="str">
            <v>D</v>
          </cell>
          <cell r="D2671" t="str">
            <v>IC UPC393G2-E1</v>
          </cell>
          <cell r="E2671">
            <v>0.24990000000000001</v>
          </cell>
          <cell r="F2671">
            <v>0</v>
          </cell>
          <cell r="H2671" t="str">
            <v>N/A</v>
          </cell>
        </row>
        <row r="2672">
          <cell r="B2672" t="str">
            <v>'410922-0</v>
          </cell>
          <cell r="C2672" t="str">
            <v>D</v>
          </cell>
          <cell r="D2672" t="str">
            <v>IC PS2012</v>
          </cell>
          <cell r="E2672">
            <v>0.35310000000000002</v>
          </cell>
          <cell r="F2672">
            <v>0</v>
          </cell>
          <cell r="H2672" t="str">
            <v>N/A</v>
          </cell>
        </row>
        <row r="2673">
          <cell r="B2673" t="str">
            <v>'410923-0</v>
          </cell>
          <cell r="C2673" t="str">
            <v>D</v>
          </cell>
          <cell r="D2673" t="str">
            <v>IC PS2501-1</v>
          </cell>
          <cell r="E2673">
            <v>0.1177</v>
          </cell>
          <cell r="F2673">
            <v>0</v>
          </cell>
          <cell r="H2673" t="str">
            <v>N/A</v>
          </cell>
        </row>
        <row r="2674">
          <cell r="B2674" t="str">
            <v>'410924-0</v>
          </cell>
          <cell r="C2674" t="str">
            <v>D</v>
          </cell>
          <cell r="D2674" t="str">
            <v>IC PS2501-2</v>
          </cell>
          <cell r="E2674">
            <v>0.26219999999999999</v>
          </cell>
          <cell r="F2674">
            <v>0</v>
          </cell>
          <cell r="H2674" t="str">
            <v>N/A</v>
          </cell>
        </row>
        <row r="2675">
          <cell r="B2675" t="str">
            <v>'410925-0</v>
          </cell>
          <cell r="C2675" t="str">
            <v>D</v>
          </cell>
          <cell r="D2675" t="str">
            <v>IC PS2501-3</v>
          </cell>
          <cell r="E2675">
            <v>0.38519999999999999</v>
          </cell>
          <cell r="F2675">
            <v>0</v>
          </cell>
          <cell r="H2675" t="str">
            <v>N/A</v>
          </cell>
        </row>
        <row r="2676">
          <cell r="B2676" t="str">
            <v>'410926-0</v>
          </cell>
          <cell r="C2676" t="str">
            <v>D</v>
          </cell>
          <cell r="D2676" t="str">
            <v>IC LR4089B</v>
          </cell>
          <cell r="E2676">
            <v>0.77500000000000002</v>
          </cell>
          <cell r="F2676">
            <v>0</v>
          </cell>
          <cell r="H2676" t="str">
            <v>N/A</v>
          </cell>
        </row>
        <row r="2677">
          <cell r="B2677" t="str">
            <v>'410927-0</v>
          </cell>
          <cell r="C2677" t="str">
            <v>D</v>
          </cell>
          <cell r="D2677" t="str">
            <v>IC PST572C/PST520C scrapped</v>
          </cell>
          <cell r="E2677">
            <v>0.4173</v>
          </cell>
          <cell r="F2677">
            <v>0</v>
          </cell>
          <cell r="H2677" t="str">
            <v>N/A</v>
          </cell>
        </row>
        <row r="2678">
          <cell r="B2678" t="str">
            <v>'410928-0</v>
          </cell>
          <cell r="C2678" t="str">
            <v>D</v>
          </cell>
          <cell r="D2678" t="str">
            <v>IC TC8831F</v>
          </cell>
          <cell r="E2678">
            <v>0.40660000000000002</v>
          </cell>
          <cell r="F2678">
            <v>0</v>
          </cell>
          <cell r="H2678" t="str">
            <v>N/A</v>
          </cell>
        </row>
        <row r="2679">
          <cell r="B2679" t="str">
            <v>'410929-0</v>
          </cell>
          <cell r="C2679" t="str">
            <v>D</v>
          </cell>
          <cell r="D2679" t="str">
            <v>IC LH5082</v>
          </cell>
          <cell r="E2679">
            <v>3.2313999999999998</v>
          </cell>
          <cell r="F2679">
            <v>0</v>
          </cell>
          <cell r="H2679" t="str">
            <v>N/A</v>
          </cell>
        </row>
        <row r="2680">
          <cell r="B2680" t="str">
            <v>'410930-0</v>
          </cell>
          <cell r="C2680" t="str">
            <v>D</v>
          </cell>
          <cell r="D2680" t="str">
            <v>IC UPC4560C</v>
          </cell>
          <cell r="E2680">
            <v>0.17119999999999999</v>
          </cell>
          <cell r="F2680">
            <v>0</v>
          </cell>
          <cell r="H2680" t="str">
            <v>N/A</v>
          </cell>
        </row>
        <row r="2681">
          <cell r="B2681" t="str">
            <v>'410931-0</v>
          </cell>
          <cell r="C2681" t="str">
            <v>D</v>
          </cell>
          <cell r="D2681" t="str">
            <v>IC SVM7962COA</v>
          </cell>
          <cell r="E2681">
            <v>0.54569999999999996</v>
          </cell>
          <cell r="F2681">
            <v>0</v>
          </cell>
          <cell r="H2681" t="str">
            <v>N/A</v>
          </cell>
        </row>
        <row r="2682">
          <cell r="B2682" t="str">
            <v>'410932-0</v>
          </cell>
          <cell r="C2682" t="str">
            <v>D</v>
          </cell>
          <cell r="D2682" t="str">
            <v>IC;UPD27C1001D-20(32 PIN)</v>
          </cell>
          <cell r="E2682">
            <v>3.468</v>
          </cell>
          <cell r="F2682">
            <v>0</v>
          </cell>
          <cell r="H2682" t="str">
            <v>N/A</v>
          </cell>
        </row>
        <row r="2683">
          <cell r="B2683" t="str">
            <v>'410933-0</v>
          </cell>
          <cell r="C2683" t="str">
            <v>D</v>
          </cell>
          <cell r="D2683" t="str">
            <v>IC PST518B scrapped</v>
          </cell>
          <cell r="E2683">
            <v>0.42180000000000001</v>
          </cell>
          <cell r="F2683">
            <v>0</v>
          </cell>
          <cell r="H2683" t="str">
            <v>N/A</v>
          </cell>
        </row>
        <row r="2684">
          <cell r="B2684" t="str">
            <v>'410936-0</v>
          </cell>
          <cell r="C2684" t="str">
            <v>D</v>
          </cell>
          <cell r="D2684" t="str">
            <v>IC;UPD43256AC-15L</v>
          </cell>
          <cell r="E2684">
            <v>6.5270000000000001</v>
          </cell>
          <cell r="F2684">
            <v>0</v>
          </cell>
          <cell r="H2684" t="str">
            <v>N/A</v>
          </cell>
        </row>
        <row r="2685">
          <cell r="B2685" t="str">
            <v>'410937-0</v>
          </cell>
          <cell r="C2685" t="str">
            <v>D</v>
          </cell>
          <cell r="D2685" t="str">
            <v>IC;HYBRID CH-030 NG-82338</v>
          </cell>
          <cell r="E2685">
            <v>12.6654</v>
          </cell>
          <cell r="F2685">
            <v>0</v>
          </cell>
          <cell r="H2685" t="str">
            <v>N/A</v>
          </cell>
        </row>
        <row r="2686">
          <cell r="B2686" t="str">
            <v>'410938-0</v>
          </cell>
          <cell r="C2686" t="str">
            <v>D</v>
          </cell>
          <cell r="D2686" t="str">
            <v>IC;CL-012</v>
          </cell>
          <cell r="E2686">
            <v>9.0414999999999992</v>
          </cell>
          <cell r="F2686">
            <v>0</v>
          </cell>
          <cell r="H2686" t="str">
            <v>N/A</v>
          </cell>
        </row>
        <row r="2687">
          <cell r="B2687" t="str">
            <v>'410939-0</v>
          </cell>
          <cell r="C2687" t="str">
            <v>D</v>
          </cell>
          <cell r="D2687" t="str">
            <v>IC PHOTOCOUPLER</v>
          </cell>
          <cell r="E2687">
            <v>0.56100000000000005</v>
          </cell>
          <cell r="F2687">
            <v>0</v>
          </cell>
          <cell r="H2687" t="str">
            <v>N/A</v>
          </cell>
        </row>
        <row r="2688">
          <cell r="B2688" t="str">
            <v>'410940-0</v>
          </cell>
          <cell r="C2688" t="str">
            <v>D</v>
          </cell>
          <cell r="D2688" t="str">
            <v>IC REGULATOR</v>
          </cell>
          <cell r="E2688">
            <v>0.97399999999999998</v>
          </cell>
          <cell r="F2688">
            <v>0</v>
          </cell>
          <cell r="H2688" t="str">
            <v>N/A</v>
          </cell>
        </row>
        <row r="2689">
          <cell r="B2689" t="str">
            <v>'410941-0</v>
          </cell>
          <cell r="C2689" t="str">
            <v>D</v>
          </cell>
          <cell r="D2689" t="str">
            <v>IC;SM;HCMOS UPD74HC74G</v>
          </cell>
          <cell r="E2689">
            <v>0.19259999999999999</v>
          </cell>
          <cell r="F2689">
            <v>0</v>
          </cell>
          <cell r="H2689" t="str">
            <v>N/A</v>
          </cell>
        </row>
        <row r="2690">
          <cell r="B2690" t="str">
            <v>'410941-1</v>
          </cell>
          <cell r="C2690" t="str">
            <v>D</v>
          </cell>
          <cell r="D2690" t="str">
            <v>IC HCMOS SM 74HC74  (MINI-PKG)</v>
          </cell>
          <cell r="E2690">
            <v>9.9099999999999994E-2</v>
          </cell>
          <cell r="F2690">
            <v>0</v>
          </cell>
          <cell r="H2690" t="str">
            <v>N/A</v>
          </cell>
        </row>
        <row r="2691">
          <cell r="B2691" t="str">
            <v>'410941-3</v>
          </cell>
          <cell r="C2691" t="str">
            <v>D</v>
          </cell>
          <cell r="D2691" t="str">
            <v>IC SM HCMOS HC74M          TPD</v>
          </cell>
          <cell r="E2691">
            <v>7.5899999999999995E-2</v>
          </cell>
          <cell r="F2691">
            <v>0</v>
          </cell>
          <cell r="H2691" t="str">
            <v>N/A</v>
          </cell>
        </row>
        <row r="2692">
          <cell r="B2692" t="str">
            <v>'411006-1</v>
          </cell>
          <cell r="C2692" t="str">
            <v>D</v>
          </cell>
          <cell r="D2692" t="str">
            <v>IC SM SRAM</v>
          </cell>
          <cell r="E2692">
            <v>4.99</v>
          </cell>
          <cell r="F2692">
            <v>0</v>
          </cell>
          <cell r="H2692" t="str">
            <v>N/A</v>
          </cell>
        </row>
        <row r="2693">
          <cell r="B2693" t="str">
            <v>'411010-0</v>
          </cell>
          <cell r="C2693" t="str">
            <v>D</v>
          </cell>
          <cell r="D2693" t="str">
            <v>IC Z0843006PSC</v>
          </cell>
          <cell r="E2693">
            <v>1.4338</v>
          </cell>
          <cell r="F2693">
            <v>0</v>
          </cell>
          <cell r="H2693" t="str">
            <v>N/A</v>
          </cell>
        </row>
        <row r="2694">
          <cell r="B2694" t="str">
            <v>'411012-0</v>
          </cell>
          <cell r="C2694" t="str">
            <v>D</v>
          </cell>
          <cell r="D2694" t="str">
            <v>IC 2 MEG EP</v>
          </cell>
          <cell r="E2694">
            <v>10.78</v>
          </cell>
          <cell r="F2694">
            <v>0</v>
          </cell>
          <cell r="H2694" t="str">
            <v>N/A</v>
          </cell>
        </row>
        <row r="2695">
          <cell r="B2695" t="str">
            <v>'411012-10</v>
          </cell>
          <cell r="C2695" t="str">
            <v>D</v>
          </cell>
          <cell r="D2695" t="str">
            <v>IC 2 MEG EPROM 210216-0</v>
          </cell>
          <cell r="E2695">
            <v>10.863</v>
          </cell>
          <cell r="F2695">
            <v>0</v>
          </cell>
          <cell r="H2695" t="str">
            <v>N/A</v>
          </cell>
        </row>
        <row r="2696">
          <cell r="B2696" t="str">
            <v>'411037-0</v>
          </cell>
          <cell r="C2696" t="str">
            <v>D</v>
          </cell>
          <cell r="D2696" t="str">
            <v>IC UPD70216GF-8-3B9</v>
          </cell>
          <cell r="E2696">
            <v>1.8404</v>
          </cell>
          <cell r="F2696">
            <v>0</v>
          </cell>
          <cell r="H2696" t="str">
            <v>N/A</v>
          </cell>
        </row>
        <row r="2697">
          <cell r="B2697" t="str">
            <v>'411038-0</v>
          </cell>
          <cell r="C2697" t="str">
            <v>D</v>
          </cell>
          <cell r="D2697" t="str">
            <v>IC UPD65012G-262-3B9</v>
          </cell>
          <cell r="E2697">
            <v>1.7976000000000001</v>
          </cell>
          <cell r="F2697">
            <v>0</v>
          </cell>
          <cell r="H2697" t="str">
            <v>N/A</v>
          </cell>
        </row>
        <row r="2698">
          <cell r="B2698" t="str">
            <v>'411039-0</v>
          </cell>
          <cell r="C2698" t="str">
            <v>D</v>
          </cell>
          <cell r="D2698" t="str">
            <v>IC UPD65013GF-351-3BA</v>
          </cell>
          <cell r="E2698">
            <v>1.7976000000000001</v>
          </cell>
          <cell r="F2698">
            <v>0</v>
          </cell>
          <cell r="H2698" t="str">
            <v>N/A</v>
          </cell>
        </row>
        <row r="2699">
          <cell r="B2699" t="str">
            <v>'411040-0</v>
          </cell>
          <cell r="C2699" t="str">
            <v>D</v>
          </cell>
          <cell r="D2699" t="str">
            <v>IC LAP-B CONTROLLER</v>
          </cell>
          <cell r="E2699">
            <v>13.546200000000001</v>
          </cell>
          <cell r="F2699">
            <v>0</v>
          </cell>
          <cell r="H2699" t="str">
            <v>N/A</v>
          </cell>
        </row>
        <row r="2700">
          <cell r="B2700" t="str">
            <v>'411041-0</v>
          </cell>
          <cell r="C2700" t="str">
            <v>D</v>
          </cell>
          <cell r="D2700" t="str">
            <v>IC ISDN INTERFACE SM</v>
          </cell>
          <cell r="E2700">
            <v>14.4129</v>
          </cell>
          <cell r="F2700">
            <v>0</v>
          </cell>
          <cell r="H2700" t="str">
            <v>N/A</v>
          </cell>
        </row>
        <row r="2701">
          <cell r="B2701" t="str">
            <v>'411042-0</v>
          </cell>
          <cell r="C2701" t="str">
            <v>D</v>
          </cell>
          <cell r="D2701" t="str">
            <v>IC 32KX8 RAM SM</v>
          </cell>
          <cell r="E2701">
            <v>3.4882</v>
          </cell>
          <cell r="F2701">
            <v>0</v>
          </cell>
          <cell r="H2701" t="str">
            <v>N/A</v>
          </cell>
        </row>
        <row r="2702">
          <cell r="B2702" t="str">
            <v>'411043-0</v>
          </cell>
          <cell r="C2702" t="str">
            <v>D</v>
          </cell>
          <cell r="D2702" t="str">
            <v>IC HCMOS SM</v>
          </cell>
          <cell r="E2702">
            <v>0.153</v>
          </cell>
          <cell r="F2702">
            <v>0</v>
          </cell>
          <cell r="H2702" t="str">
            <v>N/A</v>
          </cell>
        </row>
        <row r="2703">
          <cell r="B2703" t="str">
            <v>'411043-1</v>
          </cell>
          <cell r="C2703" t="str">
            <v>D</v>
          </cell>
          <cell r="D2703" t="str">
            <v>IC SMT 74HC08 (MINI PKG)</v>
          </cell>
          <cell r="E2703">
            <v>0.18509999999999999</v>
          </cell>
          <cell r="F2703">
            <v>0</v>
          </cell>
          <cell r="H2703" t="str">
            <v>N/A</v>
          </cell>
        </row>
        <row r="2704">
          <cell r="B2704" t="str">
            <v>'411043-3</v>
          </cell>
          <cell r="C2704" t="str">
            <v>D</v>
          </cell>
          <cell r="D2704" t="str">
            <v>IC SM HCMOS HC08N          TPD</v>
          </cell>
          <cell r="E2704">
            <v>7.1400000000000005E-2</v>
          </cell>
          <cell r="F2704">
            <v>0</v>
          </cell>
          <cell r="H2704" t="str">
            <v>N/A</v>
          </cell>
        </row>
        <row r="2705">
          <cell r="B2705" t="str">
            <v>'411044-0</v>
          </cell>
          <cell r="C2705" t="str">
            <v>D</v>
          </cell>
          <cell r="D2705" t="str">
            <v>IC HCMOS SM</v>
          </cell>
          <cell r="E2705">
            <v>0.153</v>
          </cell>
          <cell r="F2705">
            <v>0</v>
          </cell>
          <cell r="H2705" t="str">
            <v>N/A</v>
          </cell>
        </row>
        <row r="2706">
          <cell r="B2706" t="str">
            <v>'411044-1</v>
          </cell>
          <cell r="C2706" t="str">
            <v>D</v>
          </cell>
          <cell r="D2706" t="str">
            <v>IC SM 74HC00  (MINI PKG)</v>
          </cell>
          <cell r="E2706">
            <v>0.13880000000000001</v>
          </cell>
          <cell r="F2706">
            <v>0</v>
          </cell>
          <cell r="H2706" t="str">
            <v>N/A</v>
          </cell>
        </row>
        <row r="2707">
          <cell r="B2707" t="str">
            <v>'411044-3</v>
          </cell>
          <cell r="C2707" t="str">
            <v>D</v>
          </cell>
          <cell r="D2707" t="str">
            <v>IC SM HCMOS 74HC00         TPD</v>
          </cell>
          <cell r="E2707">
            <v>0.1275</v>
          </cell>
          <cell r="F2707">
            <v>0</v>
          </cell>
          <cell r="H2707" t="str">
            <v>N/A</v>
          </cell>
        </row>
        <row r="2708">
          <cell r="B2708" t="str">
            <v>'411045-0</v>
          </cell>
          <cell r="C2708" t="str">
            <v>D</v>
          </cell>
          <cell r="D2708" t="str">
            <v>IC HCMOS SM</v>
          </cell>
          <cell r="E2708">
            <v>0.153</v>
          </cell>
          <cell r="F2708">
            <v>0</v>
          </cell>
          <cell r="H2708" t="str">
            <v>N/A</v>
          </cell>
        </row>
        <row r="2709">
          <cell r="B2709" t="str">
            <v>'411045-1</v>
          </cell>
          <cell r="C2709" t="str">
            <v>D</v>
          </cell>
          <cell r="D2709" t="str">
            <v>IC SMT 74HC04 (MINI PKG)</v>
          </cell>
          <cell r="E2709">
            <v>0.1</v>
          </cell>
          <cell r="F2709">
            <v>0</v>
          </cell>
          <cell r="H2709" t="str">
            <v>N/A</v>
          </cell>
        </row>
        <row r="2710">
          <cell r="B2710" t="str">
            <v>'411045-3</v>
          </cell>
          <cell r="C2710" t="str">
            <v>D</v>
          </cell>
          <cell r="D2710" t="str">
            <v>IC SM HCMOS 74HC04         TPD</v>
          </cell>
          <cell r="E2710">
            <v>6.1199999999999997E-2</v>
          </cell>
          <cell r="F2710">
            <v>0</v>
          </cell>
          <cell r="H2710" t="str">
            <v>N/A</v>
          </cell>
        </row>
        <row r="2711">
          <cell r="B2711" t="str">
            <v>'411046-0</v>
          </cell>
          <cell r="C2711" t="str">
            <v>D</v>
          </cell>
          <cell r="D2711" t="str">
            <v>IC HCMOS SM</v>
          </cell>
          <cell r="E2711">
            <v>0.153</v>
          </cell>
          <cell r="F2711">
            <v>0</v>
          </cell>
          <cell r="H2711" t="str">
            <v>N/A</v>
          </cell>
        </row>
        <row r="2712">
          <cell r="B2712" t="str">
            <v>'411046-1</v>
          </cell>
          <cell r="C2712" t="str">
            <v>D</v>
          </cell>
          <cell r="D2712" t="str">
            <v>IC SM 74HC32 (MINI PKG)</v>
          </cell>
          <cell r="E2712">
            <v>0</v>
          </cell>
          <cell r="F2712">
            <v>0</v>
          </cell>
          <cell r="H2712" t="str">
            <v>N/A</v>
          </cell>
        </row>
        <row r="2713">
          <cell r="B2713" t="str">
            <v>'411046-3</v>
          </cell>
          <cell r="C2713" t="str">
            <v>D</v>
          </cell>
          <cell r="D2713" t="str">
            <v>IC SM HCMOS 74HC32         TPD</v>
          </cell>
          <cell r="E2713">
            <v>0.126</v>
          </cell>
          <cell r="F2713">
            <v>0</v>
          </cell>
          <cell r="H2713" t="str">
            <v>N/A</v>
          </cell>
        </row>
        <row r="2714">
          <cell r="B2714" t="str">
            <v>'411047-0</v>
          </cell>
          <cell r="C2714" t="str">
            <v>D</v>
          </cell>
          <cell r="D2714" t="str">
            <v>IC HCMOS SM</v>
          </cell>
          <cell r="E2714">
            <v>0.28560000000000002</v>
          </cell>
          <cell r="F2714">
            <v>0</v>
          </cell>
          <cell r="H2714" t="str">
            <v>N/A</v>
          </cell>
        </row>
        <row r="2715">
          <cell r="B2715" t="str">
            <v>'411047-3</v>
          </cell>
          <cell r="C2715" t="str">
            <v>D</v>
          </cell>
          <cell r="D2715" t="str">
            <v>IC SM HCMOS 74HC245        TPD</v>
          </cell>
          <cell r="E2715">
            <v>0.3876</v>
          </cell>
          <cell r="F2715">
            <v>0</v>
          </cell>
          <cell r="H2715" t="str">
            <v>N/A</v>
          </cell>
        </row>
        <row r="2716">
          <cell r="B2716" t="str">
            <v>'411048-0</v>
          </cell>
          <cell r="C2716" t="str">
            <v>D</v>
          </cell>
          <cell r="D2716" t="str">
            <v>IC HCMOS SM</v>
          </cell>
          <cell r="E2716">
            <v>0.26519999999999999</v>
          </cell>
          <cell r="F2716">
            <v>0</v>
          </cell>
          <cell r="H2716" t="str">
            <v>N/A</v>
          </cell>
        </row>
        <row r="2717">
          <cell r="B2717" t="str">
            <v>'411049-0</v>
          </cell>
          <cell r="C2717" t="str">
            <v>D</v>
          </cell>
          <cell r="D2717" t="str">
            <v>IC HCMOS SM</v>
          </cell>
          <cell r="E2717">
            <v>0.31619999999999998</v>
          </cell>
          <cell r="F2717">
            <v>0</v>
          </cell>
          <cell r="H2717" t="str">
            <v>N/A</v>
          </cell>
        </row>
        <row r="2718">
          <cell r="B2718" t="str">
            <v>'411049-1</v>
          </cell>
          <cell r="C2718" t="str">
            <v>D</v>
          </cell>
          <cell r="D2718" t="str">
            <v>IC SMT 74HC161    (MINI-PKG)</v>
          </cell>
          <cell r="E2718">
            <v>0.3876</v>
          </cell>
          <cell r="F2718">
            <v>0</v>
          </cell>
          <cell r="H2718" t="str">
            <v>N/A</v>
          </cell>
        </row>
        <row r="2719">
          <cell r="B2719" t="str">
            <v>'411050-0</v>
          </cell>
          <cell r="C2719" t="str">
            <v>D</v>
          </cell>
          <cell r="D2719" t="str">
            <v>IC HCMOS SM</v>
          </cell>
          <cell r="E2719">
            <v>0.2346</v>
          </cell>
          <cell r="F2719">
            <v>0</v>
          </cell>
          <cell r="H2719" t="str">
            <v>N/A</v>
          </cell>
        </row>
        <row r="2720">
          <cell r="B2720" t="str">
            <v>'411050-1</v>
          </cell>
          <cell r="C2720" t="str">
            <v>D</v>
          </cell>
          <cell r="D2720" t="str">
            <v>IC SM HC125 (MINI PKG)</v>
          </cell>
          <cell r="E2720">
            <v>0.45900000000000002</v>
          </cell>
          <cell r="F2720">
            <v>0</v>
          </cell>
          <cell r="H2720" t="str">
            <v>N/A</v>
          </cell>
        </row>
        <row r="2721">
          <cell r="B2721" t="str">
            <v>'411050-3</v>
          </cell>
          <cell r="C2721" t="str">
            <v>D</v>
          </cell>
          <cell r="D2721" t="str">
            <v>HC SM HCMOS HC125M         TPD</v>
          </cell>
          <cell r="E2721">
            <v>0.20399999999999999</v>
          </cell>
          <cell r="F2721">
            <v>0</v>
          </cell>
          <cell r="H2721" t="str">
            <v>N/A</v>
          </cell>
        </row>
        <row r="2722">
          <cell r="B2722" t="str">
            <v>'411051-0</v>
          </cell>
          <cell r="C2722" t="str">
            <v>D</v>
          </cell>
          <cell r="D2722" t="str">
            <v>IC HCMOS SM</v>
          </cell>
          <cell r="E2722">
            <v>0.31619999999999998</v>
          </cell>
          <cell r="F2722">
            <v>0</v>
          </cell>
          <cell r="H2722" t="str">
            <v>N/A</v>
          </cell>
        </row>
        <row r="2723">
          <cell r="B2723" t="str">
            <v>'411052-0</v>
          </cell>
          <cell r="C2723" t="str">
            <v>D</v>
          </cell>
          <cell r="D2723" t="str">
            <v>IC HCMOS SM</v>
          </cell>
          <cell r="E2723">
            <v>0.71399999999999997</v>
          </cell>
          <cell r="F2723">
            <v>0</v>
          </cell>
          <cell r="H2723" t="str">
            <v>N/A</v>
          </cell>
        </row>
        <row r="2724">
          <cell r="B2724" t="str">
            <v>'411053-0</v>
          </cell>
          <cell r="C2724" t="str">
            <v>D</v>
          </cell>
          <cell r="D2724" t="str">
            <v>IC CMOS SM</v>
          </cell>
          <cell r="E2724">
            <v>0.23599999999999999</v>
          </cell>
          <cell r="F2724">
            <v>0</v>
          </cell>
          <cell r="H2724" t="str">
            <v>N/A</v>
          </cell>
        </row>
        <row r="2725">
          <cell r="B2725" t="str">
            <v>'411054-0</v>
          </cell>
          <cell r="C2725" t="str">
            <v>D</v>
          </cell>
          <cell r="D2725" t="str">
            <v>IC BACK UP BATT SWITCH</v>
          </cell>
          <cell r="E2725">
            <v>0.9486</v>
          </cell>
          <cell r="F2725">
            <v>0</v>
          </cell>
          <cell r="H2725" t="str">
            <v>N/A</v>
          </cell>
        </row>
        <row r="2726">
          <cell r="B2726" t="str">
            <v>'411055-0</v>
          </cell>
          <cell r="C2726" t="str">
            <v>D</v>
          </cell>
          <cell r="D2726" t="str">
            <v>IC -5V REG</v>
          </cell>
          <cell r="E2726">
            <v>0.19259999999999999</v>
          </cell>
          <cell r="F2726">
            <v>0</v>
          </cell>
          <cell r="H2726" t="str">
            <v>N/A</v>
          </cell>
        </row>
        <row r="2727">
          <cell r="B2727" t="str">
            <v>'411056-0</v>
          </cell>
          <cell r="C2727" t="str">
            <v>D</v>
          </cell>
          <cell r="D2727" t="str">
            <v>IC INVERTER</v>
          </cell>
          <cell r="E2727">
            <v>0.30599999999999999</v>
          </cell>
          <cell r="F2727">
            <v>0</v>
          </cell>
          <cell r="H2727" t="str">
            <v>N/A</v>
          </cell>
        </row>
        <row r="2728">
          <cell r="B2728" t="str">
            <v>'411057-0</v>
          </cell>
          <cell r="C2728" t="str">
            <v>D</v>
          </cell>
          <cell r="D2728" t="str">
            <v>IC SM 61830A</v>
          </cell>
          <cell r="E2728">
            <v>6.63</v>
          </cell>
          <cell r="F2728">
            <v>0</v>
          </cell>
          <cell r="H2728" t="str">
            <v>N/A</v>
          </cell>
        </row>
        <row r="2729">
          <cell r="B2729" t="str">
            <v>'411058-0</v>
          </cell>
          <cell r="C2729" t="str">
            <v>D</v>
          </cell>
          <cell r="D2729" t="str">
            <v>IC SM 8KX8 STATIC</v>
          </cell>
          <cell r="E2729">
            <v>2.6107999999999998</v>
          </cell>
          <cell r="F2729">
            <v>0</v>
          </cell>
          <cell r="H2729" t="str">
            <v>N/A</v>
          </cell>
        </row>
        <row r="2730">
          <cell r="B2730" t="str">
            <v>'411059-1</v>
          </cell>
          <cell r="C2730" t="str">
            <v>D</v>
          </cell>
          <cell r="D2730" t="str">
            <v>IC SM 74HC175G</v>
          </cell>
          <cell r="E2730">
            <v>0</v>
          </cell>
          <cell r="F2730">
            <v>0</v>
          </cell>
          <cell r="H2730" t="str">
            <v>N/A</v>
          </cell>
          <cell r="I2730" t="str">
            <v>'411059-0</v>
          </cell>
        </row>
        <row r="2731">
          <cell r="B2731" t="str">
            <v>'411059-3</v>
          </cell>
          <cell r="C2731" t="str">
            <v>D</v>
          </cell>
          <cell r="D2731" t="str">
            <v>IC SM HCMOS 74HC175</v>
          </cell>
          <cell r="E2731">
            <v>0.2132</v>
          </cell>
          <cell r="F2731">
            <v>0</v>
          </cell>
          <cell r="H2731" t="str">
            <v>N/A</v>
          </cell>
          <cell r="I2731" t="str">
            <v>'411059-0</v>
          </cell>
        </row>
        <row r="2732">
          <cell r="B2732" t="str">
            <v>'411060-0</v>
          </cell>
          <cell r="C2732" t="str">
            <v>D</v>
          </cell>
          <cell r="D2732" t="str">
            <v>IC UPD65081GF-E60-3B8</v>
          </cell>
          <cell r="E2732">
            <v>3.6273</v>
          </cell>
          <cell r="F2732">
            <v>0</v>
          </cell>
          <cell r="H2732" t="str">
            <v>N/A</v>
          </cell>
        </row>
        <row r="2733">
          <cell r="B2733" t="str">
            <v>'411061-0</v>
          </cell>
          <cell r="C2733" t="str">
            <v>D</v>
          </cell>
          <cell r="D2733" t="str">
            <v>IC 4S-232 DRIVER SM</v>
          </cell>
          <cell r="E2733">
            <v>4.0392000000000001</v>
          </cell>
          <cell r="F2733">
            <v>0</v>
          </cell>
          <cell r="H2733" t="str">
            <v>N/A</v>
          </cell>
        </row>
        <row r="2734">
          <cell r="B2734" t="str">
            <v>'411062-0</v>
          </cell>
          <cell r="C2734" t="str">
            <v>D</v>
          </cell>
          <cell r="D2734" t="str">
            <v>IC RS-232 TRANSCEIVER SM</v>
          </cell>
          <cell r="E2734">
            <v>5.5182000000000002</v>
          </cell>
          <cell r="F2734">
            <v>0</v>
          </cell>
          <cell r="H2734" t="str">
            <v>N/A</v>
          </cell>
        </row>
        <row r="2735">
          <cell r="B2735" t="str">
            <v>'411063-0</v>
          </cell>
          <cell r="C2735" t="str">
            <v>D</v>
          </cell>
          <cell r="D2735" t="str">
            <v>IC SM HCMOS</v>
          </cell>
          <cell r="E2735">
            <v>0.2346</v>
          </cell>
          <cell r="F2735">
            <v>0</v>
          </cell>
          <cell r="H2735" t="str">
            <v>N/A</v>
          </cell>
        </row>
        <row r="2736">
          <cell r="B2736" t="str">
            <v>'411074-0</v>
          </cell>
          <cell r="C2736" t="str">
            <v>D</v>
          </cell>
          <cell r="D2736" t="str">
            <v>IC 256K UVEPROM</v>
          </cell>
          <cell r="E2736">
            <v>4.601</v>
          </cell>
          <cell r="F2736">
            <v>0</v>
          </cell>
          <cell r="H2736" t="str">
            <v>N/A</v>
          </cell>
        </row>
        <row r="2737">
          <cell r="B2737" t="str">
            <v>'411093-0</v>
          </cell>
          <cell r="C2737" t="str">
            <v>D</v>
          </cell>
          <cell r="D2737" t="str">
            <v>IC UPD75P108CW (BLANK)</v>
          </cell>
          <cell r="E2737">
            <v>11.2974</v>
          </cell>
          <cell r="F2737">
            <v>0</v>
          </cell>
          <cell r="H2737" t="str">
            <v>N/A</v>
          </cell>
        </row>
        <row r="2738">
          <cell r="B2738" t="str">
            <v>'411094-0</v>
          </cell>
          <cell r="C2738" t="str">
            <v>D</v>
          </cell>
          <cell r="D2738" t="str">
            <v>IC SM LSTTL 74LS245        TPD</v>
          </cell>
          <cell r="E2738">
            <v>0.44779999999999998</v>
          </cell>
          <cell r="F2738">
            <v>0</v>
          </cell>
          <cell r="H2738" t="str">
            <v>N/A</v>
          </cell>
        </row>
        <row r="2739">
          <cell r="B2739" t="str">
            <v>'411095-0</v>
          </cell>
          <cell r="C2739" t="str">
            <v>D</v>
          </cell>
          <cell r="D2739" t="str">
            <v>IC CUSTOM LSI CL-017A</v>
          </cell>
          <cell r="E2739">
            <v>28.636800000000001</v>
          </cell>
          <cell r="F2739">
            <v>0</v>
          </cell>
          <cell r="H2739" t="str">
            <v>N/A</v>
          </cell>
          <cell r="I2739" t="str">
            <v>'411189-0</v>
          </cell>
        </row>
        <row r="2740">
          <cell r="B2740" t="str">
            <v>'411096-0</v>
          </cell>
          <cell r="C2740" t="str">
            <v>D</v>
          </cell>
          <cell r="D2740" t="str">
            <v>IC SM LSTTL 74LS367A       TPD</v>
          </cell>
          <cell r="E2740">
            <v>0.3886</v>
          </cell>
          <cell r="F2740">
            <v>0</v>
          </cell>
          <cell r="H2740" t="str">
            <v>N/A</v>
          </cell>
        </row>
        <row r="2741">
          <cell r="B2741" t="str">
            <v>'411097-0</v>
          </cell>
          <cell r="C2741" t="str">
            <v>D</v>
          </cell>
          <cell r="D2741" t="str">
            <v>IC UPD65015GB-E12-3B4</v>
          </cell>
          <cell r="E2741">
            <v>0</v>
          </cell>
          <cell r="F2741">
            <v>0</v>
          </cell>
          <cell r="H2741" t="str">
            <v>N/A</v>
          </cell>
        </row>
        <row r="2742">
          <cell r="B2742" t="str">
            <v>'411098-0</v>
          </cell>
          <cell r="C2742" t="str">
            <v>D</v>
          </cell>
          <cell r="D2742" t="str">
            <v>IC UPD77C20AC-115</v>
          </cell>
          <cell r="E2742">
            <v>6.18</v>
          </cell>
          <cell r="F2742">
            <v>0</v>
          </cell>
          <cell r="H2742" t="str">
            <v>N/A</v>
          </cell>
        </row>
        <row r="2743">
          <cell r="B2743" t="str">
            <v>'411099-0</v>
          </cell>
          <cell r="C2743" t="str">
            <v>D</v>
          </cell>
          <cell r="D2743" t="str">
            <v>IC UPD65012GF-E02-3B9</v>
          </cell>
          <cell r="E2743">
            <v>5.3807999999999998</v>
          </cell>
          <cell r="F2743">
            <v>0</v>
          </cell>
          <cell r="H2743" t="str">
            <v>N/A</v>
          </cell>
        </row>
        <row r="2744">
          <cell r="B2744" t="str">
            <v>'411100-0</v>
          </cell>
          <cell r="C2744" t="str">
            <v>D</v>
          </cell>
          <cell r="D2744" t="str">
            <v>IC UPD65050GF-063-3BA</v>
          </cell>
          <cell r="E2744">
            <v>13.964</v>
          </cell>
          <cell r="F2744">
            <v>0</v>
          </cell>
          <cell r="H2744" t="str">
            <v>N/A</v>
          </cell>
        </row>
        <row r="2745">
          <cell r="B2745" t="str">
            <v>'411101-3</v>
          </cell>
          <cell r="C2745" t="str">
            <v>D</v>
          </cell>
          <cell r="D2745" t="str">
            <v>IC SM HCMOS 74HC14         TPD</v>
          </cell>
          <cell r="E2745">
            <v>0.1459</v>
          </cell>
          <cell r="F2745">
            <v>0</v>
          </cell>
          <cell r="H2745" t="str">
            <v>N/A</v>
          </cell>
        </row>
        <row r="2746">
          <cell r="B2746" t="str">
            <v>'411102-0</v>
          </cell>
          <cell r="C2746" t="str">
            <v>D</v>
          </cell>
          <cell r="D2746" t="str">
            <v>IC UPD75104CW-183</v>
          </cell>
          <cell r="E2746">
            <v>0</v>
          </cell>
          <cell r="F2746">
            <v>0</v>
          </cell>
          <cell r="H2746" t="str">
            <v>N/A</v>
          </cell>
        </row>
        <row r="2747">
          <cell r="B2747" t="str">
            <v>'411103-0</v>
          </cell>
          <cell r="C2747" t="str">
            <v>D</v>
          </cell>
          <cell r="D2747" t="str">
            <v>IC TP3054N</v>
          </cell>
          <cell r="E2747">
            <v>2.2440000000000002</v>
          </cell>
          <cell r="F2747">
            <v>0</v>
          </cell>
          <cell r="H2747" t="str">
            <v>N/A</v>
          </cell>
        </row>
        <row r="2748">
          <cell r="B2748" t="str">
            <v>'411104-3</v>
          </cell>
          <cell r="C2748" t="str">
            <v>D</v>
          </cell>
          <cell r="D2748" t="str">
            <v>IC SM HCMOS 74HC02         TPD</v>
          </cell>
          <cell r="E2748">
            <v>0.1275</v>
          </cell>
          <cell r="F2748">
            <v>0</v>
          </cell>
          <cell r="H2748" t="str">
            <v>N/A</v>
          </cell>
        </row>
        <row r="2749">
          <cell r="B2749" t="str">
            <v>'411105-0</v>
          </cell>
          <cell r="C2749" t="str">
            <v>D</v>
          </cell>
          <cell r="D2749" t="str">
            <v>IC SM LSTTL 74LS138        TPD</v>
          </cell>
          <cell r="E2749">
            <v>0.153</v>
          </cell>
          <cell r="F2749">
            <v>0</v>
          </cell>
          <cell r="H2749" t="str">
            <v>N/A</v>
          </cell>
        </row>
        <row r="2750">
          <cell r="B2750" t="str">
            <v>'411106-0</v>
          </cell>
          <cell r="C2750" t="str">
            <v>D</v>
          </cell>
          <cell r="D2750" t="str">
            <v>IC SM LSTTL 74LS266        TPD</v>
          </cell>
          <cell r="E2750">
            <v>0.24479999999999999</v>
          </cell>
          <cell r="F2750">
            <v>0</v>
          </cell>
          <cell r="H2750" t="str">
            <v>N/A</v>
          </cell>
        </row>
        <row r="2751">
          <cell r="B2751" t="str">
            <v>'411107-0</v>
          </cell>
          <cell r="C2751" t="str">
            <v>D</v>
          </cell>
          <cell r="D2751" t="str">
            <v>IC SM SVM7962M-M1G         TPD</v>
          </cell>
          <cell r="E2751">
            <v>1.1628000000000001</v>
          </cell>
          <cell r="F2751">
            <v>0</v>
          </cell>
          <cell r="H2751" t="str">
            <v>N/A</v>
          </cell>
        </row>
        <row r="2752">
          <cell r="B2752" t="str">
            <v>'411108-0</v>
          </cell>
          <cell r="C2752" t="str">
            <v>D</v>
          </cell>
          <cell r="D2752" t="str">
            <v>IC 2 MEG EPROM CMOS</v>
          </cell>
          <cell r="E2752">
            <v>5.61</v>
          </cell>
          <cell r="F2752">
            <v>0</v>
          </cell>
          <cell r="H2752" t="str">
            <v>N/A</v>
          </cell>
          <cell r="I2752" t="str">
            <v>'243016</v>
          </cell>
        </row>
        <row r="2753">
          <cell r="B2753" t="str">
            <v>'411108-12</v>
          </cell>
          <cell r="C2753" t="str">
            <v>D</v>
          </cell>
          <cell r="D2753" t="str">
            <v>IC 2 MEG EPROM CMOS</v>
          </cell>
          <cell r="E2753">
            <v>0</v>
          </cell>
          <cell r="F2753">
            <v>0</v>
          </cell>
          <cell r="H2753" t="str">
            <v>N/A</v>
          </cell>
        </row>
        <row r="2754">
          <cell r="B2754" t="str">
            <v>'411109-0</v>
          </cell>
          <cell r="C2754" t="str">
            <v>D</v>
          </cell>
          <cell r="D2754" t="str">
            <v>IC UPD424256V-10</v>
          </cell>
          <cell r="E2754">
            <v>13.0143</v>
          </cell>
          <cell r="F2754">
            <v>0</v>
          </cell>
          <cell r="H2754" t="str">
            <v>N/A</v>
          </cell>
        </row>
        <row r="2755">
          <cell r="B2755" t="str">
            <v>'411110-3</v>
          </cell>
          <cell r="C2755" t="str">
            <v>D</v>
          </cell>
          <cell r="D2755" t="str">
            <v>IC SM HCMOS 74HC10         TPD</v>
          </cell>
          <cell r="E2755">
            <v>0.1275</v>
          </cell>
          <cell r="F2755">
            <v>0</v>
          </cell>
          <cell r="H2755" t="str">
            <v>N/A</v>
          </cell>
        </row>
        <row r="2756">
          <cell r="B2756" t="str">
            <v>'411111-0</v>
          </cell>
          <cell r="C2756" t="str">
            <v>D</v>
          </cell>
          <cell r="D2756" t="str">
            <v>IC SM HCMOS 74HC244        TPD</v>
          </cell>
          <cell r="E2756">
            <v>0</v>
          </cell>
          <cell r="F2756">
            <v>0</v>
          </cell>
          <cell r="H2756" t="str">
            <v>N/A</v>
          </cell>
        </row>
        <row r="2757">
          <cell r="B2757" t="str">
            <v>'411111-1</v>
          </cell>
          <cell r="C2757" t="str">
            <v>D</v>
          </cell>
          <cell r="D2757" t="str">
            <v>IC SM 74HC244  (MINI PKG)</v>
          </cell>
          <cell r="E2757">
            <v>0.37740000000000001</v>
          </cell>
          <cell r="F2757">
            <v>0</v>
          </cell>
          <cell r="H2757" t="str">
            <v>N/A</v>
          </cell>
        </row>
        <row r="2758">
          <cell r="B2758" t="str">
            <v>'411111-3</v>
          </cell>
          <cell r="C2758" t="str">
            <v>D</v>
          </cell>
          <cell r="D2758" t="str">
            <v>IC SM HCMOS HC244M         TPD</v>
          </cell>
          <cell r="E2758">
            <v>0.29580000000000001</v>
          </cell>
          <cell r="F2758">
            <v>0</v>
          </cell>
          <cell r="H2758" t="str">
            <v>N/A</v>
          </cell>
        </row>
        <row r="2759">
          <cell r="B2759" t="str">
            <v>'411112-0</v>
          </cell>
          <cell r="C2759" t="str">
            <v>D</v>
          </cell>
          <cell r="D2759" t="str">
            <v>IC SM TL7705CPS-B-R10</v>
          </cell>
          <cell r="E2759">
            <v>0.58140000000000003</v>
          </cell>
          <cell r="F2759">
            <v>0</v>
          </cell>
          <cell r="H2759" t="str">
            <v>N/A</v>
          </cell>
        </row>
        <row r="2760">
          <cell r="B2760" t="str">
            <v>'411113-0</v>
          </cell>
          <cell r="C2760" t="str">
            <v>D</v>
          </cell>
          <cell r="D2760" t="str">
            <v>IC SM LSTTL 74LS125        TPD</v>
          </cell>
          <cell r="E2760">
            <v>0.255</v>
          </cell>
          <cell r="F2760">
            <v>0</v>
          </cell>
          <cell r="H2760" t="str">
            <v>N/A</v>
          </cell>
        </row>
        <row r="2761">
          <cell r="B2761" t="str">
            <v>'411114-0</v>
          </cell>
          <cell r="C2761" t="str">
            <v>D</v>
          </cell>
          <cell r="D2761" t="str">
            <v>IC SM 75113                TPD</v>
          </cell>
          <cell r="E2761">
            <v>0.76500000000000001</v>
          </cell>
          <cell r="F2761">
            <v>0</v>
          </cell>
          <cell r="H2761" t="str">
            <v>N/A</v>
          </cell>
        </row>
        <row r="2762">
          <cell r="B2762" t="str">
            <v>'411115-0</v>
          </cell>
          <cell r="C2762" t="str">
            <v>D</v>
          </cell>
          <cell r="D2762" t="str">
            <v>IC SM LSTTL LS244NS</v>
          </cell>
          <cell r="E2762">
            <v>0.43859999999999999</v>
          </cell>
          <cell r="F2762">
            <v>0</v>
          </cell>
          <cell r="H2762" t="str">
            <v>N/A</v>
          </cell>
        </row>
        <row r="2763">
          <cell r="B2763" t="str">
            <v>'411116-3</v>
          </cell>
          <cell r="C2763" t="str">
            <v>D</v>
          </cell>
          <cell r="D2763" t="str">
            <v>IC SM HCMOS 74HC257        TPD</v>
          </cell>
          <cell r="E2763">
            <v>0.2142</v>
          </cell>
          <cell r="F2763">
            <v>0</v>
          </cell>
          <cell r="H2763" t="str">
            <v>N/A</v>
          </cell>
        </row>
        <row r="2764">
          <cell r="B2764" t="str">
            <v>'411117-0</v>
          </cell>
          <cell r="C2764" t="str">
            <v>D</v>
          </cell>
          <cell r="D2764" t="str">
            <v>IC RF5C15</v>
          </cell>
          <cell r="E2764">
            <v>4.08</v>
          </cell>
          <cell r="F2764">
            <v>0</v>
          </cell>
          <cell r="H2764" t="str">
            <v>N/A</v>
          </cell>
        </row>
        <row r="2765">
          <cell r="B2765" t="str">
            <v>'411118-0</v>
          </cell>
          <cell r="C2765" t="str">
            <v>D</v>
          </cell>
          <cell r="D2765" t="str">
            <v>IC UVEPROM 32KX8</v>
          </cell>
          <cell r="E2765">
            <v>2.2949999999999999</v>
          </cell>
          <cell r="F2765">
            <v>0</v>
          </cell>
          <cell r="H2765" t="str">
            <v>N/A</v>
          </cell>
        </row>
        <row r="2766">
          <cell r="B2766" t="str">
            <v>'411119-1</v>
          </cell>
          <cell r="C2766" t="str">
            <v>D</v>
          </cell>
          <cell r="D2766" t="str">
            <v>IC SM 74HC132  (MINI PKG)</v>
          </cell>
          <cell r="E2766">
            <v>0</v>
          </cell>
          <cell r="F2766">
            <v>0</v>
          </cell>
          <cell r="H2766" t="str">
            <v>N/A</v>
          </cell>
        </row>
        <row r="2767">
          <cell r="B2767" t="str">
            <v>'411119-3</v>
          </cell>
          <cell r="C2767" t="str">
            <v>D</v>
          </cell>
          <cell r="D2767" t="str">
            <v>IC SM 74HC132              TPD</v>
          </cell>
          <cell r="E2767">
            <v>0.18360000000000001</v>
          </cell>
          <cell r="F2767">
            <v>0</v>
          </cell>
          <cell r="H2767" t="str">
            <v>N/A</v>
          </cell>
        </row>
        <row r="2768">
          <cell r="B2768" t="str">
            <v>'411120-0</v>
          </cell>
          <cell r="C2768" t="str">
            <v>D</v>
          </cell>
          <cell r="D2768" t="str">
            <v>IC UPD4538BG-T1</v>
          </cell>
          <cell r="E2768">
            <v>0.40660000000000002</v>
          </cell>
          <cell r="F2768">
            <v>0</v>
          </cell>
          <cell r="H2768" t="str">
            <v>N/A</v>
          </cell>
        </row>
        <row r="2769">
          <cell r="B2769" t="str">
            <v>'411121-0</v>
          </cell>
          <cell r="C2769" t="str">
            <v>D</v>
          </cell>
          <cell r="D2769" t="str">
            <v>IC UPD4052BG-T1</v>
          </cell>
          <cell r="E2769">
            <v>0.2394</v>
          </cell>
          <cell r="F2769">
            <v>0</v>
          </cell>
          <cell r="H2769" t="str">
            <v>N/A</v>
          </cell>
        </row>
        <row r="2770">
          <cell r="B2770" t="str">
            <v>'411122-0</v>
          </cell>
          <cell r="C2770" t="str">
            <v>D</v>
          </cell>
          <cell r="D2770" t="str">
            <v>IC TC35219F (TP1)</v>
          </cell>
          <cell r="E2770">
            <v>0.78659999999999997</v>
          </cell>
          <cell r="F2770">
            <v>0</v>
          </cell>
          <cell r="H2770" t="str">
            <v>N/A</v>
          </cell>
        </row>
        <row r="2771">
          <cell r="B2771" t="str">
            <v>'411123-0</v>
          </cell>
          <cell r="C2771" t="str">
            <v>D</v>
          </cell>
          <cell r="D2771" t="str">
            <v>IC SM PS2506L-1-E3         TPD</v>
          </cell>
          <cell r="E2771">
            <v>0.24610000000000001</v>
          </cell>
          <cell r="F2771">
            <v>0</v>
          </cell>
          <cell r="H2771" t="str">
            <v>N/A</v>
          </cell>
        </row>
        <row r="2772">
          <cell r="B2772" t="str">
            <v>'411124-0</v>
          </cell>
          <cell r="C2772" t="str">
            <v>D</v>
          </cell>
          <cell r="D2772" t="str">
            <v>IC SM PS2506L-1-E3         TPD</v>
          </cell>
          <cell r="E2772">
            <v>0.62060000000000004</v>
          </cell>
          <cell r="F2772">
            <v>0</v>
          </cell>
          <cell r="H2772" t="str">
            <v>N/A</v>
          </cell>
        </row>
        <row r="2773">
          <cell r="B2773" t="str">
            <v>'411125-0</v>
          </cell>
          <cell r="C2773" t="str">
            <v>D</v>
          </cell>
          <cell r="D2773" t="str">
            <v>IC SM PS2634L-E3           TPD</v>
          </cell>
          <cell r="E2773">
            <v>0.1605</v>
          </cell>
          <cell r="F2773">
            <v>0</v>
          </cell>
          <cell r="H2773" t="str">
            <v>N/A</v>
          </cell>
        </row>
        <row r="2774">
          <cell r="B2774" t="str">
            <v>'411126-0</v>
          </cell>
          <cell r="C2774" t="str">
            <v>D</v>
          </cell>
          <cell r="D2774" t="str">
            <v>IC SM PS2501L-1-E3         TPD</v>
          </cell>
          <cell r="E2774">
            <v>0.30599999999999999</v>
          </cell>
          <cell r="F2774">
            <v>0</v>
          </cell>
          <cell r="H2774" t="str">
            <v>N/A</v>
          </cell>
        </row>
        <row r="2775">
          <cell r="B2775" t="str">
            <v>'411127-0</v>
          </cell>
          <cell r="C2775" t="str">
            <v>D</v>
          </cell>
          <cell r="D2775" t="str">
            <v>IC UPD27C1001AD-12</v>
          </cell>
          <cell r="E2775">
            <v>1.8722000000000001</v>
          </cell>
          <cell r="F2775">
            <v>0</v>
          </cell>
          <cell r="H2775" t="str">
            <v>N/A</v>
          </cell>
        </row>
        <row r="2776">
          <cell r="B2776" t="str">
            <v>'411127-1</v>
          </cell>
          <cell r="C2776" t="str">
            <v>D</v>
          </cell>
          <cell r="D2776" t="str">
            <v>DELETE THIS PART FROM FOCUS</v>
          </cell>
          <cell r="E2776">
            <v>0</v>
          </cell>
          <cell r="F2776">
            <v>0</v>
          </cell>
          <cell r="H2776" t="str">
            <v>N/A</v>
          </cell>
        </row>
        <row r="2777">
          <cell r="B2777" t="str">
            <v>'411128-0</v>
          </cell>
          <cell r="C2777" t="str">
            <v>D</v>
          </cell>
          <cell r="D2777" t="str">
            <v>IC SM DUAL OP AMP          TPD</v>
          </cell>
          <cell r="E2777">
            <v>0.39779999999999999</v>
          </cell>
          <cell r="F2777">
            <v>0</v>
          </cell>
          <cell r="H2777" t="str">
            <v>N/A</v>
          </cell>
        </row>
        <row r="2778">
          <cell r="B2778" t="str">
            <v>'411129-0</v>
          </cell>
          <cell r="C2778" t="str">
            <v>D</v>
          </cell>
          <cell r="D2778" t="str">
            <v>IC SM 1458                 TPD</v>
          </cell>
          <cell r="E2778">
            <v>0.29580000000000001</v>
          </cell>
          <cell r="F2778">
            <v>0</v>
          </cell>
          <cell r="H2778" t="str">
            <v>N/A</v>
          </cell>
        </row>
        <row r="2779">
          <cell r="B2779" t="str">
            <v>'411130-0</v>
          </cell>
          <cell r="C2779" t="str">
            <v>D</v>
          </cell>
          <cell r="D2779" t="str">
            <v>IC HYBRID BH-172A</v>
          </cell>
          <cell r="E2779">
            <v>6.8171999999999997</v>
          </cell>
          <cell r="F2779">
            <v>0</v>
          </cell>
          <cell r="H2779" t="str">
            <v>N/A</v>
          </cell>
        </row>
        <row r="2780">
          <cell r="B2780" t="str">
            <v>'411131-0</v>
          </cell>
          <cell r="C2780" t="str">
            <v>D</v>
          </cell>
          <cell r="D2780" t="str">
            <v>IC CL-016A</v>
          </cell>
          <cell r="E2780">
            <v>3.9558</v>
          </cell>
          <cell r="F2780">
            <v>10</v>
          </cell>
          <cell r="H2780" t="str">
            <v>N/A</v>
          </cell>
        </row>
        <row r="2781">
          <cell r="B2781" t="str">
            <v>'411132-0</v>
          </cell>
          <cell r="C2781" t="str">
            <v>D</v>
          </cell>
          <cell r="D2781" t="str">
            <v>IC MSM7508BGS-VK</v>
          </cell>
          <cell r="E2781">
            <v>9.9450000000000003</v>
          </cell>
          <cell r="F2781">
            <v>0</v>
          </cell>
          <cell r="H2781" t="str">
            <v>N/A</v>
          </cell>
        </row>
        <row r="2782">
          <cell r="B2782" t="str">
            <v>'411133-0</v>
          </cell>
          <cell r="C2782" t="str">
            <v>D</v>
          </cell>
          <cell r="D2782" t="str">
            <v>IC SM HCMOS 74HCU04        TPD</v>
          </cell>
          <cell r="E2782">
            <v>0.1275</v>
          </cell>
          <cell r="F2782">
            <v>0</v>
          </cell>
          <cell r="H2782" t="str">
            <v>N/A</v>
          </cell>
        </row>
        <row r="2783">
          <cell r="B2783" t="str">
            <v>'411134-0</v>
          </cell>
          <cell r="C2783" t="str">
            <v>D</v>
          </cell>
          <cell r="D2783" t="str">
            <v>IC MM1035XFF</v>
          </cell>
          <cell r="E2783">
            <v>0.61</v>
          </cell>
          <cell r="F2783">
            <v>0</v>
          </cell>
          <cell r="H2783" t="str">
            <v>N/A</v>
          </cell>
        </row>
        <row r="2784">
          <cell r="B2784" t="str">
            <v>'411135-0</v>
          </cell>
          <cell r="C2784" t="str">
            <v>D</v>
          </cell>
          <cell r="D2784" t="str">
            <v>IC UPD23C1001-EACZ-028</v>
          </cell>
          <cell r="E2784">
            <v>0</v>
          </cell>
          <cell r="F2784">
            <v>0</v>
          </cell>
          <cell r="H2784" t="str">
            <v>N/A</v>
          </cell>
        </row>
        <row r="2785">
          <cell r="B2785" t="str">
            <v>'411136-0</v>
          </cell>
          <cell r="C2785" t="str">
            <v>D</v>
          </cell>
          <cell r="D2785" t="str">
            <v>IC UPD70208GF-8-3B9</v>
          </cell>
          <cell r="E2785">
            <v>5.4947999999999997</v>
          </cell>
          <cell r="F2785">
            <v>0</v>
          </cell>
          <cell r="H2785" t="str">
            <v>N/A</v>
          </cell>
        </row>
        <row r="2786">
          <cell r="B2786" t="str">
            <v>'411136-1</v>
          </cell>
          <cell r="C2786" t="str">
            <v>D</v>
          </cell>
          <cell r="D2786" t="str">
            <v>IC UPD70208GF-10-3B9</v>
          </cell>
          <cell r="E2786">
            <v>0</v>
          </cell>
          <cell r="F2786">
            <v>0</v>
          </cell>
          <cell r="H2786" t="str">
            <v>N/A</v>
          </cell>
        </row>
        <row r="2787">
          <cell r="B2787" t="str">
            <v>'411137-0</v>
          </cell>
          <cell r="C2787" t="str">
            <v>D</v>
          </cell>
          <cell r="D2787" t="str">
            <v>IC UPD71051GB</v>
          </cell>
          <cell r="E2787">
            <v>1.5504</v>
          </cell>
          <cell r="F2787">
            <v>0</v>
          </cell>
          <cell r="H2787" t="str">
            <v>N/A</v>
          </cell>
        </row>
        <row r="2788">
          <cell r="B2788" t="str">
            <v>'411138-0</v>
          </cell>
          <cell r="C2788" t="str">
            <v>D</v>
          </cell>
          <cell r="D2788" t="str">
            <v>IC UPD71055GB-3B4</v>
          </cell>
          <cell r="E2788">
            <v>1.1628000000000001</v>
          </cell>
          <cell r="F2788">
            <v>0</v>
          </cell>
          <cell r="H2788" t="str">
            <v>N/A</v>
          </cell>
        </row>
        <row r="2789">
          <cell r="B2789" t="str">
            <v>'411139-0</v>
          </cell>
          <cell r="D2789" t="str">
            <v>IC UPD4991AGS-T1</v>
          </cell>
          <cell r="E2789">
            <v>2.8559999999999999</v>
          </cell>
          <cell r="F2789">
            <v>0</v>
          </cell>
          <cell r="H2789" t="str">
            <v>N/A</v>
          </cell>
        </row>
        <row r="2790">
          <cell r="B2790" t="str">
            <v>'411140-0</v>
          </cell>
          <cell r="C2790" t="str">
            <v>D</v>
          </cell>
          <cell r="D2790" t="str">
            <v>IC SM 232C</v>
          </cell>
          <cell r="E2790">
            <v>1.6319999999999999</v>
          </cell>
          <cell r="F2790">
            <v>0</v>
          </cell>
          <cell r="H2790" t="str">
            <v>N/A</v>
          </cell>
        </row>
        <row r="2791">
          <cell r="B2791" t="str">
            <v>'411141-0</v>
          </cell>
          <cell r="C2791" t="str">
            <v>D</v>
          </cell>
          <cell r="D2791" t="str">
            <v>IC SM 238C</v>
          </cell>
          <cell r="E2791">
            <v>4.8959999999999999</v>
          </cell>
          <cell r="F2791">
            <v>0</v>
          </cell>
          <cell r="H2791" t="str">
            <v>N/A</v>
          </cell>
        </row>
        <row r="2792">
          <cell r="B2792" t="str">
            <v>'411142-0</v>
          </cell>
          <cell r="C2792" t="str">
            <v>D</v>
          </cell>
          <cell r="D2792" t="str">
            <v>IC 7045</v>
          </cell>
          <cell r="E2792">
            <v>0.32</v>
          </cell>
          <cell r="F2792">
            <v>0</v>
          </cell>
          <cell r="H2792" t="str">
            <v>N/A</v>
          </cell>
        </row>
        <row r="2793">
          <cell r="B2793" t="str">
            <v>'411143-3</v>
          </cell>
          <cell r="C2793" t="str">
            <v>D</v>
          </cell>
          <cell r="D2793" t="str">
            <v>IC SM HCMOS 74HC138        TPD</v>
          </cell>
          <cell r="E2793">
            <v>0.1714</v>
          </cell>
          <cell r="F2793">
            <v>0</v>
          </cell>
          <cell r="H2793" t="str">
            <v>N/A</v>
          </cell>
        </row>
        <row r="2794">
          <cell r="B2794" t="str">
            <v>'411144-1</v>
          </cell>
          <cell r="C2794" t="str">
            <v>D</v>
          </cell>
          <cell r="D2794" t="str">
            <v>IC SM 74HC373</v>
          </cell>
          <cell r="E2794">
            <v>0.4284</v>
          </cell>
          <cell r="F2794">
            <v>0</v>
          </cell>
          <cell r="H2794" t="str">
            <v>N/A</v>
          </cell>
        </row>
        <row r="2795">
          <cell r="B2795" t="str">
            <v>'411144-3</v>
          </cell>
          <cell r="C2795" t="str">
            <v>D</v>
          </cell>
          <cell r="D2795" t="str">
            <v>IC SM HCMOS 74HC373        TPD</v>
          </cell>
          <cell r="E2795">
            <v>0.35699999999999998</v>
          </cell>
          <cell r="F2795">
            <v>0</v>
          </cell>
          <cell r="H2795" t="str">
            <v>N/A</v>
          </cell>
        </row>
        <row r="2796">
          <cell r="B2796" t="str">
            <v>'411145-3</v>
          </cell>
          <cell r="C2796" t="str">
            <v>D</v>
          </cell>
          <cell r="D2796" t="str">
            <v>IC SM HCMOS 74HC374        TPD</v>
          </cell>
          <cell r="E2796">
            <v>0.27539999999999998</v>
          </cell>
          <cell r="F2796">
            <v>0</v>
          </cell>
          <cell r="H2796" t="str">
            <v>N/A</v>
          </cell>
        </row>
        <row r="2797">
          <cell r="B2797" t="str">
            <v>'411146-0</v>
          </cell>
          <cell r="C2797" t="str">
            <v>D</v>
          </cell>
          <cell r="D2797" t="str">
            <v>IC SM HCMOS 74HC4020       TPD</v>
          </cell>
          <cell r="E2797">
            <v>0.4708</v>
          </cell>
          <cell r="F2797">
            <v>0</v>
          </cell>
          <cell r="H2797" t="str">
            <v>N/A</v>
          </cell>
        </row>
        <row r="2798">
          <cell r="B2798" t="str">
            <v>'411147-0</v>
          </cell>
          <cell r="C2798" t="str">
            <v>D</v>
          </cell>
          <cell r="D2798" t="str">
            <v>IC SM LSTTL 74LS04         TPD</v>
          </cell>
          <cell r="E2798">
            <v>0.16320000000000001</v>
          </cell>
          <cell r="F2798">
            <v>0</v>
          </cell>
          <cell r="H2798" t="str">
            <v>N/A</v>
          </cell>
        </row>
        <row r="2799">
          <cell r="B2799" t="str">
            <v>'411148-0</v>
          </cell>
          <cell r="C2799" t="str">
            <v>D</v>
          </cell>
          <cell r="D2799" t="str">
            <v>IC SM LSTTL 74LS125A       TPD</v>
          </cell>
          <cell r="E2799">
            <v>0.255</v>
          </cell>
          <cell r="F2799">
            <v>0</v>
          </cell>
          <cell r="H2799" t="str">
            <v>N/A</v>
          </cell>
        </row>
        <row r="2800">
          <cell r="B2800" t="str">
            <v>'411149-0</v>
          </cell>
          <cell r="C2800" t="str">
            <v>D</v>
          </cell>
          <cell r="D2800" t="str">
            <v>IC SM HCMOS HC4052         TPD</v>
          </cell>
          <cell r="E2800">
            <v>0.33</v>
          </cell>
          <cell r="F2800">
            <v>0</v>
          </cell>
          <cell r="H2800" t="str">
            <v>N/A</v>
          </cell>
        </row>
        <row r="2801">
          <cell r="B2801" t="str">
            <v>'411150-0</v>
          </cell>
          <cell r="C2801" t="str">
            <v>D</v>
          </cell>
          <cell r="D2801" t="str">
            <v>IC SM CMOS 4053            TPD</v>
          </cell>
          <cell r="E2801">
            <v>0.21</v>
          </cell>
          <cell r="F2801">
            <v>0</v>
          </cell>
          <cell r="H2801" t="str">
            <v>N/A</v>
          </cell>
        </row>
        <row r="2802">
          <cell r="B2802" t="str">
            <v>'411151-0</v>
          </cell>
          <cell r="C2802" t="str">
            <v>D</v>
          </cell>
          <cell r="D2802" t="str">
            <v>IC SM LINEAR 2004          TPD</v>
          </cell>
          <cell r="E2802">
            <v>0.23</v>
          </cell>
          <cell r="F2802">
            <v>0</v>
          </cell>
          <cell r="H2802" t="str">
            <v>N/A</v>
          </cell>
        </row>
        <row r="2803">
          <cell r="B2803" t="str">
            <v>'411152-0</v>
          </cell>
          <cell r="C2803" t="str">
            <v>D</v>
          </cell>
          <cell r="D2803" t="str">
            <v>IC SM CMOS 4082            TPD</v>
          </cell>
          <cell r="E2803">
            <v>0.24</v>
          </cell>
          <cell r="F2803">
            <v>0</v>
          </cell>
          <cell r="H2803" t="str">
            <v>N/A</v>
          </cell>
        </row>
        <row r="2804">
          <cell r="B2804" t="str">
            <v>'411153-0</v>
          </cell>
          <cell r="C2804" t="str">
            <v>D</v>
          </cell>
          <cell r="D2804" t="str">
            <v>IC DTMF DECODER</v>
          </cell>
          <cell r="E2804">
            <v>3.5495999999999999</v>
          </cell>
          <cell r="F2804">
            <v>0</v>
          </cell>
          <cell r="H2804" t="str">
            <v>N/A</v>
          </cell>
        </row>
        <row r="2805">
          <cell r="B2805" t="str">
            <v>'411154-0</v>
          </cell>
          <cell r="C2805" t="str">
            <v>D</v>
          </cell>
          <cell r="D2805" t="str">
            <v>IC SM HCMOS HC4040         TPD</v>
          </cell>
          <cell r="E2805">
            <v>0.36</v>
          </cell>
          <cell r="F2805">
            <v>0</v>
          </cell>
          <cell r="H2805" t="str">
            <v>N/A</v>
          </cell>
        </row>
        <row r="2806">
          <cell r="B2806" t="str">
            <v>'411155-0</v>
          </cell>
          <cell r="C2806" t="str">
            <v>D</v>
          </cell>
          <cell r="D2806" t="str">
            <v>IC HYBRID SIP ZHMA4103</v>
          </cell>
          <cell r="E2806">
            <v>3.819</v>
          </cell>
          <cell r="F2806">
            <v>0</v>
          </cell>
          <cell r="H2806" t="str">
            <v>N/A</v>
          </cell>
        </row>
        <row r="2807">
          <cell r="B2807" t="str">
            <v>'411156-0</v>
          </cell>
          <cell r="C2807" t="str">
            <v>D</v>
          </cell>
          <cell r="D2807" t="str">
            <v>IC M5239L</v>
          </cell>
          <cell r="E2807">
            <v>0.26290000000000002</v>
          </cell>
          <cell r="F2807">
            <v>0</v>
          </cell>
          <cell r="H2807" t="str">
            <v>N/A</v>
          </cell>
        </row>
        <row r="2808">
          <cell r="B2808" t="str">
            <v>'411156-8</v>
          </cell>
          <cell r="C2808" t="str">
            <v>D</v>
          </cell>
          <cell r="D2808" t="str">
            <v>IC M5239L</v>
          </cell>
          <cell r="E2808">
            <v>0.28999999999999998</v>
          </cell>
          <cell r="F2808">
            <v>0</v>
          </cell>
          <cell r="H2808" t="str">
            <v>N/A</v>
          </cell>
        </row>
        <row r="2809">
          <cell r="B2809" t="str">
            <v>'411157-0</v>
          </cell>
          <cell r="C2809" t="str">
            <v>D</v>
          </cell>
          <cell r="D2809" t="str">
            <v>IC M5T494P</v>
          </cell>
          <cell r="E2809">
            <v>0.50160000000000005</v>
          </cell>
          <cell r="F2809">
            <v>0</v>
          </cell>
          <cell r="H2809" t="str">
            <v>N/A</v>
          </cell>
        </row>
        <row r="2810">
          <cell r="B2810" t="str">
            <v>'411157-8</v>
          </cell>
          <cell r="C2810" t="str">
            <v>D</v>
          </cell>
          <cell r="D2810" t="str">
            <v>IC M5T494P</v>
          </cell>
          <cell r="E2810">
            <v>0.66</v>
          </cell>
          <cell r="F2810">
            <v>0</v>
          </cell>
          <cell r="H2810" t="str">
            <v>N/A</v>
          </cell>
        </row>
        <row r="2811">
          <cell r="B2811" t="str">
            <v>'411158-0</v>
          </cell>
          <cell r="C2811" t="str">
            <v>D</v>
          </cell>
          <cell r="D2811" t="str">
            <v>IC UPC1093J-T</v>
          </cell>
          <cell r="E2811">
            <v>0.1368</v>
          </cell>
          <cell r="F2811">
            <v>0</v>
          </cell>
          <cell r="H2811" t="str">
            <v>N/A</v>
          </cell>
        </row>
        <row r="2812">
          <cell r="B2812" t="str">
            <v>'411159-0</v>
          </cell>
          <cell r="C2812" t="str">
            <v>D</v>
          </cell>
          <cell r="D2812" t="str">
            <v>IC UPC7905HF-1</v>
          </cell>
          <cell r="E2812">
            <v>0.56100000000000005</v>
          </cell>
          <cell r="F2812">
            <v>0</v>
          </cell>
          <cell r="H2812" t="str">
            <v>N/A</v>
          </cell>
        </row>
        <row r="2813">
          <cell r="B2813" t="str">
            <v>'411160-0</v>
          </cell>
          <cell r="C2813" t="str">
            <v>D</v>
          </cell>
          <cell r="D2813" t="str">
            <v>IC DTMF DECODER DIP</v>
          </cell>
          <cell r="E2813">
            <v>2.8050000000000002</v>
          </cell>
          <cell r="F2813">
            <v>0</v>
          </cell>
          <cell r="H2813" t="str">
            <v>N/A</v>
          </cell>
        </row>
        <row r="2814">
          <cell r="B2814" t="str">
            <v>'411161-0</v>
          </cell>
          <cell r="C2814" t="str">
            <v>D</v>
          </cell>
          <cell r="D2814" t="str">
            <v>IC MM1052AFB</v>
          </cell>
          <cell r="E2814">
            <v>0</v>
          </cell>
          <cell r="F2814">
            <v>0</v>
          </cell>
          <cell r="H2814" t="str">
            <v>N/A</v>
          </cell>
        </row>
        <row r="2815">
          <cell r="B2815" t="str">
            <v>'411162-0</v>
          </cell>
          <cell r="C2815" t="str">
            <v>D</v>
          </cell>
          <cell r="D2815" t="str">
            <v>IC UPC1241 DIP</v>
          </cell>
          <cell r="E2815">
            <v>0.45</v>
          </cell>
          <cell r="F2815">
            <v>0</v>
          </cell>
          <cell r="H2815" t="str">
            <v>N/A</v>
          </cell>
        </row>
        <row r="2816">
          <cell r="B2816" t="str">
            <v>'411163-0</v>
          </cell>
          <cell r="C2816" t="str">
            <v>D</v>
          </cell>
          <cell r="D2816" t="str">
            <v>IC UPA79C</v>
          </cell>
          <cell r="E2816">
            <v>0.31</v>
          </cell>
          <cell r="F2816">
            <v>0</v>
          </cell>
          <cell r="H2816" t="str">
            <v>N/A</v>
          </cell>
        </row>
        <row r="2817">
          <cell r="B2817" t="str">
            <v>'411168-0</v>
          </cell>
          <cell r="C2817" t="str">
            <v>D</v>
          </cell>
          <cell r="D2817" t="str">
            <v>IC M5223L</v>
          </cell>
          <cell r="E2817">
            <v>0.19209999999999999</v>
          </cell>
          <cell r="F2817">
            <v>0</v>
          </cell>
          <cell r="H2817" t="str">
            <v>N/A</v>
          </cell>
        </row>
        <row r="2818">
          <cell r="B2818" t="str">
            <v>'411169-0</v>
          </cell>
          <cell r="C2818" t="str">
            <v>D</v>
          </cell>
          <cell r="D2818" t="str">
            <v>IC 128K X 8 SRAM</v>
          </cell>
          <cell r="E2818">
            <v>5.87</v>
          </cell>
          <cell r="F2818">
            <v>0</v>
          </cell>
          <cell r="H2818" t="str">
            <v>N/A</v>
          </cell>
        </row>
        <row r="2819">
          <cell r="B2819" t="str">
            <v>'411169-1</v>
          </cell>
          <cell r="C2819" t="str">
            <v>D</v>
          </cell>
          <cell r="D2819" t="str">
            <v>IC 128K x 8 SRAM</v>
          </cell>
          <cell r="E2819">
            <v>10.77</v>
          </cell>
          <cell r="F2819">
            <v>0</v>
          </cell>
          <cell r="H2819" t="str">
            <v>N/A</v>
          </cell>
        </row>
        <row r="2820">
          <cell r="B2820" t="str">
            <v>'411170-0</v>
          </cell>
          <cell r="C2820" t="str">
            <v>I</v>
          </cell>
          <cell r="D2820" t="str">
            <v>IC LSI CL-015</v>
          </cell>
          <cell r="E2820">
            <v>9.6329999999999991</v>
          </cell>
          <cell r="F2820">
            <v>0</v>
          </cell>
          <cell r="H2820" t="str">
            <v>N/A</v>
          </cell>
        </row>
        <row r="2821">
          <cell r="B2821" t="str">
            <v>'411171-0</v>
          </cell>
          <cell r="C2821" t="str">
            <v>D</v>
          </cell>
          <cell r="D2821" t="str">
            <v>IC SM 34119</v>
          </cell>
          <cell r="E2821">
            <v>0.22259999999999999</v>
          </cell>
          <cell r="F2821">
            <v>0</v>
          </cell>
          <cell r="H2821" t="str">
            <v>N/A</v>
          </cell>
        </row>
        <row r="2822">
          <cell r="B2822" t="str">
            <v>'411171-1</v>
          </cell>
          <cell r="C2822" t="str">
            <v>D</v>
          </cell>
          <cell r="D2822" t="str">
            <v>IC SM MC34119D</v>
          </cell>
          <cell r="E2822">
            <v>0.54</v>
          </cell>
          <cell r="F2822">
            <v>0</v>
          </cell>
          <cell r="H2822" t="str">
            <v>N/A</v>
          </cell>
        </row>
        <row r="2823">
          <cell r="B2823" t="str">
            <v>'411171-G</v>
          </cell>
          <cell r="C2823" t="str">
            <v>D</v>
          </cell>
          <cell r="D2823" t="str">
            <v>IC 34119</v>
          </cell>
          <cell r="E2823">
            <v>0.25080000000000002</v>
          </cell>
          <cell r="F2823">
            <v>0</v>
          </cell>
          <cell r="H2823" t="str">
            <v>N/A</v>
          </cell>
        </row>
        <row r="2824">
          <cell r="B2824" t="str">
            <v>'411172-0</v>
          </cell>
          <cell r="C2824" t="str">
            <v>D</v>
          </cell>
          <cell r="D2824" t="str">
            <v>IC SM 74HC4051G</v>
          </cell>
          <cell r="E2824">
            <v>0.57699999999999996</v>
          </cell>
          <cell r="F2824">
            <v>0</v>
          </cell>
          <cell r="H2824" t="str">
            <v>N/A</v>
          </cell>
        </row>
        <row r="2825">
          <cell r="B2825" t="str">
            <v>'411173-0</v>
          </cell>
          <cell r="C2825" t="str">
            <v>D</v>
          </cell>
          <cell r="D2825" t="str">
            <v>IC MICROPROCESSOR</v>
          </cell>
          <cell r="E2825">
            <v>0</v>
          </cell>
          <cell r="F2825">
            <v>0</v>
          </cell>
          <cell r="H2825" t="str">
            <v>N/A</v>
          </cell>
        </row>
        <row r="2826">
          <cell r="B2826" t="str">
            <v>'411173-J57</v>
          </cell>
          <cell r="C2826" t="str">
            <v>D</v>
          </cell>
          <cell r="D2826" t="str">
            <v>IC MICROPROCESSOR</v>
          </cell>
          <cell r="E2826">
            <v>3.9786000000000001</v>
          </cell>
          <cell r="F2826">
            <v>0</v>
          </cell>
          <cell r="H2826" t="str">
            <v>N/A</v>
          </cell>
        </row>
        <row r="2827">
          <cell r="B2827" t="str">
            <v>'411174-0</v>
          </cell>
          <cell r="C2827" t="str">
            <v>D</v>
          </cell>
          <cell r="D2827" t="str">
            <v>IC CMOS SM UPD4094BG</v>
          </cell>
          <cell r="E2827">
            <v>0.36720000000000003</v>
          </cell>
          <cell r="F2827">
            <v>0</v>
          </cell>
          <cell r="H2827" t="str">
            <v>N/A</v>
          </cell>
        </row>
        <row r="2828">
          <cell r="B2828" t="str">
            <v>'411175-0</v>
          </cell>
          <cell r="C2828" t="str">
            <v>D</v>
          </cell>
          <cell r="D2828" t="str">
            <v>IC SUR MNT  UPC842G2</v>
          </cell>
          <cell r="E2828">
            <v>0.64</v>
          </cell>
          <cell r="F2828">
            <v>0</v>
          </cell>
          <cell r="H2828" t="str">
            <v>N/A</v>
          </cell>
        </row>
        <row r="2829">
          <cell r="B2829" t="str">
            <v>'411176-0</v>
          </cell>
          <cell r="C2829" t="str">
            <v>D</v>
          </cell>
          <cell r="D2829" t="str">
            <v>IC SM AK2304</v>
          </cell>
          <cell r="E2829">
            <v>9.6333000000000002</v>
          </cell>
          <cell r="F2829">
            <v>0</v>
          </cell>
          <cell r="H2829" t="str">
            <v>N/A</v>
          </cell>
        </row>
        <row r="2830">
          <cell r="B2830" t="str">
            <v>'411177-0</v>
          </cell>
          <cell r="C2830" t="str">
            <v>D</v>
          </cell>
          <cell r="D2830" t="str">
            <v>IC CH-050</v>
          </cell>
          <cell r="E2830">
            <v>10.3362</v>
          </cell>
          <cell r="F2830">
            <v>0</v>
          </cell>
          <cell r="H2830" t="str">
            <v>N/A</v>
          </cell>
        </row>
        <row r="2831">
          <cell r="B2831" t="str">
            <v>'411178-0</v>
          </cell>
          <cell r="C2831" t="str">
            <v>D</v>
          </cell>
          <cell r="D2831" t="str">
            <v>IC UPD65631GF-E12-3BA</v>
          </cell>
          <cell r="E2831">
            <v>0</v>
          </cell>
          <cell r="F2831">
            <v>0</v>
          </cell>
          <cell r="H2831" t="str">
            <v>N/A</v>
          </cell>
        </row>
        <row r="2832">
          <cell r="B2832" t="str">
            <v>'411179-0</v>
          </cell>
          <cell r="C2832" t="str">
            <v>D</v>
          </cell>
          <cell r="D2832" t="str">
            <v>IC MT8841ASR</v>
          </cell>
          <cell r="E2832">
            <v>0</v>
          </cell>
          <cell r="F2832">
            <v>0</v>
          </cell>
          <cell r="H2832" t="str">
            <v>N/A</v>
          </cell>
        </row>
        <row r="2833">
          <cell r="B2833" t="str">
            <v>'411181-0</v>
          </cell>
          <cell r="C2833" t="str">
            <v>D</v>
          </cell>
          <cell r="D2833" t="str">
            <v>MICROPROCESSOR SM UPD78P014GC</v>
          </cell>
          <cell r="E2833">
            <v>13.2</v>
          </cell>
          <cell r="F2833">
            <v>0</v>
          </cell>
          <cell r="H2833" t="str">
            <v>N/A</v>
          </cell>
        </row>
        <row r="2834">
          <cell r="B2834" t="str">
            <v>'411182-1</v>
          </cell>
          <cell r="C2834" t="str">
            <v>D</v>
          </cell>
          <cell r="D2834" t="str">
            <v>IC SMT HC164</v>
          </cell>
          <cell r="E2834">
            <v>0.22</v>
          </cell>
          <cell r="F2834">
            <v>0</v>
          </cell>
          <cell r="H2834" t="str">
            <v>N/A</v>
          </cell>
        </row>
        <row r="2835">
          <cell r="B2835" t="str">
            <v>'411182-3</v>
          </cell>
          <cell r="C2835" t="str">
            <v>D</v>
          </cell>
          <cell r="D2835" t="str">
            <v>IC SM HCMOS 74HC164</v>
          </cell>
          <cell r="E2835">
            <v>0.153</v>
          </cell>
          <cell r="F2835">
            <v>0</v>
          </cell>
          <cell r="H2835" t="str">
            <v>N/A</v>
          </cell>
        </row>
        <row r="2836">
          <cell r="B2836" t="str">
            <v>'411183-0</v>
          </cell>
          <cell r="C2836" t="str">
            <v>D</v>
          </cell>
          <cell r="D2836" t="str">
            <v>IC SM HCMOS 74HC166 (MINI PKG)</v>
          </cell>
          <cell r="E2836">
            <v>0.192</v>
          </cell>
          <cell r="F2836">
            <v>0</v>
          </cell>
          <cell r="H2836" t="str">
            <v>N/A</v>
          </cell>
        </row>
        <row r="2837">
          <cell r="B2837" t="str">
            <v>'411183-1</v>
          </cell>
          <cell r="C2837" t="str">
            <v>D</v>
          </cell>
          <cell r="D2837" t="str">
            <v>IC SMT 74HC166</v>
          </cell>
          <cell r="E2837">
            <v>0.3876</v>
          </cell>
          <cell r="F2837">
            <v>0</v>
          </cell>
          <cell r="H2837" t="str">
            <v>N/A</v>
          </cell>
        </row>
        <row r="2838">
          <cell r="B2838" t="str">
            <v>'411184-0</v>
          </cell>
          <cell r="C2838" t="str">
            <v>D</v>
          </cell>
          <cell r="D2838" t="str">
            <v>IC SM HCMOS 74HC163</v>
          </cell>
          <cell r="E2838">
            <v>0.153</v>
          </cell>
          <cell r="F2838">
            <v>0</v>
          </cell>
          <cell r="H2838" t="str">
            <v>N/A</v>
          </cell>
        </row>
        <row r="2839">
          <cell r="B2839" t="str">
            <v>'411185-0</v>
          </cell>
          <cell r="C2839" t="str">
            <v>D</v>
          </cell>
          <cell r="D2839" t="str">
            <v>IC PHOTOCOUPLER PS2705-1</v>
          </cell>
          <cell r="E2839">
            <v>0.41820000000000002</v>
          </cell>
          <cell r="F2839">
            <v>0</v>
          </cell>
          <cell r="H2839" t="str">
            <v>N/A</v>
          </cell>
        </row>
        <row r="2840">
          <cell r="B2840" t="str">
            <v>'411186-0</v>
          </cell>
          <cell r="C2840" t="str">
            <v>D</v>
          </cell>
          <cell r="D2840" t="str">
            <v>IC SM CL-020A</v>
          </cell>
          <cell r="E2840">
            <v>9.6557999999999993</v>
          </cell>
          <cell r="F2840">
            <v>15</v>
          </cell>
          <cell r="H2840" t="str">
            <v>N/A</v>
          </cell>
          <cell r="I2840" t="str">
            <v>'411186-1</v>
          </cell>
        </row>
        <row r="2841">
          <cell r="B2841" t="str">
            <v>'411186-1</v>
          </cell>
          <cell r="C2841" t="str">
            <v>H</v>
          </cell>
          <cell r="D2841" t="str">
            <v>IC SM CL-020B</v>
          </cell>
          <cell r="E2841">
            <v>4.7994000000000003</v>
          </cell>
          <cell r="F2841">
            <v>0</v>
          </cell>
          <cell r="H2841" t="str">
            <v>N/A</v>
          </cell>
        </row>
        <row r="2842">
          <cell r="B2842" t="str">
            <v>'411187-0</v>
          </cell>
          <cell r="C2842" t="str">
            <v>D</v>
          </cell>
          <cell r="D2842" t="str">
            <v>IC SM UPD75P108BGF-3BE (BLANK)</v>
          </cell>
          <cell r="E2842">
            <v>8.2992000000000008</v>
          </cell>
          <cell r="F2842">
            <v>0</v>
          </cell>
          <cell r="H2842" t="str">
            <v>N/A</v>
          </cell>
        </row>
        <row r="2843">
          <cell r="B2843" t="str">
            <v>'411188-0</v>
          </cell>
          <cell r="C2843" t="str">
            <v>D</v>
          </cell>
          <cell r="D2843" t="str">
            <v>IC HYBRID ZHMA4103A</v>
          </cell>
          <cell r="E2843">
            <v>3.5339999999999998</v>
          </cell>
          <cell r="F2843">
            <v>0</v>
          </cell>
          <cell r="H2843" t="str">
            <v>N/A</v>
          </cell>
        </row>
        <row r="2844">
          <cell r="B2844" t="str">
            <v>'411189-0</v>
          </cell>
          <cell r="C2844" t="str">
            <v>D</v>
          </cell>
          <cell r="D2844" t="str">
            <v>IC CUSTOM LSI  CL-021</v>
          </cell>
          <cell r="E2844">
            <v>28.636800000000001</v>
          </cell>
          <cell r="F2844">
            <v>0</v>
          </cell>
          <cell r="H2844" t="str">
            <v>N/A</v>
          </cell>
        </row>
        <row r="2845">
          <cell r="B2845" t="str">
            <v>'411190-0</v>
          </cell>
          <cell r="C2845" t="str">
            <v>D</v>
          </cell>
          <cell r="D2845" t="str">
            <v>IC MC145480DWR</v>
          </cell>
          <cell r="E2845">
            <v>0</v>
          </cell>
          <cell r="F2845">
            <v>0</v>
          </cell>
          <cell r="H2845" t="str">
            <v>N/A</v>
          </cell>
        </row>
        <row r="2846">
          <cell r="B2846" t="str">
            <v>'411190-1</v>
          </cell>
          <cell r="C2846" t="str">
            <v>D</v>
          </cell>
          <cell r="D2846" t="str">
            <v>IC SMT MC145480</v>
          </cell>
          <cell r="E2846">
            <v>0</v>
          </cell>
          <cell r="F2846">
            <v>0</v>
          </cell>
          <cell r="H2846" t="str">
            <v>N/A</v>
          </cell>
        </row>
        <row r="2847">
          <cell r="B2847" t="str">
            <v>'411191-0</v>
          </cell>
          <cell r="C2847" t="str">
            <v>D</v>
          </cell>
          <cell r="D2847" t="str">
            <v>IC SM AK2304A</v>
          </cell>
          <cell r="E2847">
            <v>0</v>
          </cell>
          <cell r="F2847">
            <v>0</v>
          </cell>
          <cell r="H2847" t="str">
            <v>N/A</v>
          </cell>
        </row>
        <row r="2848">
          <cell r="B2848" t="str">
            <v>'411192-0</v>
          </cell>
          <cell r="C2848" t="str">
            <v>D</v>
          </cell>
          <cell r="D2848" t="str">
            <v>IC SM DRAM</v>
          </cell>
          <cell r="E2848">
            <v>7.0839999999999996</v>
          </cell>
          <cell r="F2848">
            <v>0</v>
          </cell>
          <cell r="H2848" t="str">
            <v>N/A</v>
          </cell>
        </row>
        <row r="2849">
          <cell r="B2849" t="str">
            <v>'411193-0</v>
          </cell>
          <cell r="C2849" t="str">
            <v>D</v>
          </cell>
          <cell r="D2849" t="str">
            <v>IC SN74LS245ML1</v>
          </cell>
          <cell r="E2849">
            <v>0.75239999999999996</v>
          </cell>
          <cell r="F2849">
            <v>0</v>
          </cell>
          <cell r="H2849" t="str">
            <v>N/A</v>
          </cell>
        </row>
        <row r="2850">
          <cell r="B2850" t="str">
            <v>'411194-0</v>
          </cell>
          <cell r="C2850" t="str">
            <v>D</v>
          </cell>
          <cell r="D2850" t="str">
            <v>IC SN74LS367AML1</v>
          </cell>
          <cell r="E2850">
            <v>0.22800000000000001</v>
          </cell>
          <cell r="F2850">
            <v>0</v>
          </cell>
          <cell r="H2850" t="str">
            <v>N/A</v>
          </cell>
        </row>
        <row r="2851">
          <cell r="B2851" t="str">
            <v>'411195-0</v>
          </cell>
          <cell r="D2851" t="str">
            <v>IC UPD65804GC</v>
          </cell>
          <cell r="E2851">
            <v>6.1104000000000003</v>
          </cell>
          <cell r="F2851">
            <v>0</v>
          </cell>
          <cell r="H2851" t="str">
            <v>N/A</v>
          </cell>
        </row>
        <row r="2852">
          <cell r="B2852" t="str">
            <v>'411195-1</v>
          </cell>
          <cell r="C2852" t="str">
            <v>I</v>
          </cell>
          <cell r="D2852" t="str">
            <v>IC CGA093A</v>
          </cell>
          <cell r="E2852">
            <v>5.4210000000000003</v>
          </cell>
          <cell r="F2852">
            <v>6.11</v>
          </cell>
          <cell r="H2852" t="str">
            <v>N/A</v>
          </cell>
        </row>
        <row r="2853">
          <cell r="B2853" t="str">
            <v>'411195-2</v>
          </cell>
          <cell r="C2853" t="str">
            <v>D</v>
          </cell>
          <cell r="D2853" t="str">
            <v>IC UPD65804GC</v>
          </cell>
          <cell r="E2853">
            <v>0</v>
          </cell>
          <cell r="F2853">
            <v>0</v>
          </cell>
          <cell r="H2853" t="str">
            <v>N/A</v>
          </cell>
        </row>
        <row r="2854">
          <cell r="B2854" t="str">
            <v>'411196-0</v>
          </cell>
          <cell r="D2854" t="str">
            <v>IC DIGITAL SIGNAL PROCESSOR</v>
          </cell>
          <cell r="E2854">
            <v>68.400000000000006</v>
          </cell>
          <cell r="F2854">
            <v>20</v>
          </cell>
          <cell r="H2854" t="str">
            <v>N/A</v>
          </cell>
        </row>
        <row r="2855">
          <cell r="B2855" t="str">
            <v>'411199-0</v>
          </cell>
          <cell r="C2855" t="str">
            <v>D</v>
          </cell>
          <cell r="D2855" t="str">
            <v>IC SM UPC78LO7T</v>
          </cell>
          <cell r="E2855">
            <v>0.1368</v>
          </cell>
          <cell r="F2855">
            <v>0</v>
          </cell>
          <cell r="H2855" t="str">
            <v>N/A</v>
          </cell>
        </row>
        <row r="2856">
          <cell r="B2856" t="str">
            <v>'411200-0</v>
          </cell>
          <cell r="C2856" t="str">
            <v>D</v>
          </cell>
          <cell r="D2856" t="str">
            <v>IC SM 74HC273</v>
          </cell>
          <cell r="E2856">
            <v>0.2225</v>
          </cell>
          <cell r="F2856">
            <v>0</v>
          </cell>
          <cell r="H2856" t="str">
            <v>N/A</v>
          </cell>
        </row>
        <row r="2857">
          <cell r="B2857" t="str">
            <v>'411202-0</v>
          </cell>
          <cell r="C2857" t="str">
            <v>D</v>
          </cell>
          <cell r="D2857" t="str">
            <v>IC SM UPROCESSOR UPD78014FGC-563-AB8</v>
          </cell>
          <cell r="E2857">
            <v>0</v>
          </cell>
          <cell r="F2857">
            <v>0</v>
          </cell>
          <cell r="H2857" t="str">
            <v>N/A</v>
          </cell>
        </row>
        <row r="2858">
          <cell r="B2858" t="str">
            <v>'411203-0</v>
          </cell>
          <cell r="C2858" t="str">
            <v>D</v>
          </cell>
          <cell r="D2858" t="str">
            <v>IC UPD75P116CW BLANK</v>
          </cell>
          <cell r="E2858">
            <v>9.6216000000000008</v>
          </cell>
          <cell r="F2858">
            <v>0</v>
          </cell>
          <cell r="H2858" t="str">
            <v>N/A</v>
          </cell>
        </row>
        <row r="2859">
          <cell r="B2859" t="str">
            <v>'411204-0</v>
          </cell>
          <cell r="C2859" t="str">
            <v>D</v>
          </cell>
          <cell r="D2859" t="str">
            <v>IC SMT 74ALS05</v>
          </cell>
          <cell r="E2859">
            <v>0.22309999999999999</v>
          </cell>
          <cell r="G2859">
            <v>0</v>
          </cell>
          <cell r="H2859" t="str">
            <v>N/A</v>
          </cell>
        </row>
        <row r="2860">
          <cell r="B2860" t="str">
            <v>'411205-0</v>
          </cell>
          <cell r="C2860" t="str">
            <v>D</v>
          </cell>
          <cell r="D2860" t="str">
            <v>IC DS1233Z-15 SOT-223 5V 15%</v>
          </cell>
          <cell r="E2860">
            <v>1.4616</v>
          </cell>
          <cell r="F2860">
            <v>0</v>
          </cell>
          <cell r="H2860" t="str">
            <v>N/A</v>
          </cell>
        </row>
        <row r="2861">
          <cell r="B2861" t="str">
            <v>'411205-1</v>
          </cell>
          <cell r="C2861" t="str">
            <v>D</v>
          </cell>
          <cell r="D2861" t="str">
            <v>IC SM 5V 5% ECONORESET</v>
          </cell>
          <cell r="E2861">
            <v>2.2440000000000002</v>
          </cell>
          <cell r="F2861">
            <v>0</v>
          </cell>
          <cell r="H2861" t="str">
            <v>N/A</v>
          </cell>
        </row>
        <row r="2862">
          <cell r="B2862" t="str">
            <v>'411206-0</v>
          </cell>
          <cell r="C2862" t="str">
            <v>D</v>
          </cell>
          <cell r="D2862" t="str">
            <v>IC TQFP 8Kx8 DUAL PORT RAM</v>
          </cell>
          <cell r="E2862">
            <v>20.04</v>
          </cell>
          <cell r="F2862">
            <v>0</v>
          </cell>
          <cell r="H2862" t="str">
            <v>N/A</v>
          </cell>
        </row>
        <row r="2863">
          <cell r="B2863" t="str">
            <v>'411207-0</v>
          </cell>
          <cell r="C2863" t="str">
            <v>D</v>
          </cell>
          <cell r="D2863" t="str">
            <v>IC 64Kx16 SRAM</v>
          </cell>
          <cell r="E2863">
            <v>4.032</v>
          </cell>
          <cell r="F2863">
            <v>0</v>
          </cell>
          <cell r="H2863" t="str">
            <v>N/A</v>
          </cell>
        </row>
        <row r="2864">
          <cell r="B2864" t="str">
            <v>'411208-0</v>
          </cell>
          <cell r="C2864" t="str">
            <v>D</v>
          </cell>
          <cell r="D2864" t="str">
            <v>IC QSOP 74FCT273</v>
          </cell>
          <cell r="E2864">
            <v>0.34799999999999998</v>
          </cell>
          <cell r="F2864">
            <v>0</v>
          </cell>
          <cell r="H2864" t="str">
            <v>N/A</v>
          </cell>
        </row>
        <row r="2865">
          <cell r="B2865" t="str">
            <v>'411209-0</v>
          </cell>
          <cell r="C2865" t="str">
            <v>D</v>
          </cell>
          <cell r="D2865" t="str">
            <v>IC QS32X245</v>
          </cell>
          <cell r="E2865">
            <v>1.0458000000000001</v>
          </cell>
          <cell r="F2865">
            <v>0</v>
          </cell>
          <cell r="H2865" t="str">
            <v>N/A</v>
          </cell>
        </row>
        <row r="2866">
          <cell r="B2866" t="str">
            <v>'411210-0</v>
          </cell>
          <cell r="C2866" t="str">
            <v>D</v>
          </cell>
          <cell r="D2866" t="str">
            <v>IC TQFP ELANSC300-33KC</v>
          </cell>
          <cell r="E2866">
            <v>28.2</v>
          </cell>
          <cell r="F2866">
            <v>0</v>
          </cell>
          <cell r="H2866" t="str">
            <v>N/A</v>
          </cell>
        </row>
        <row r="2867">
          <cell r="B2867" t="str">
            <v>'411211-0</v>
          </cell>
          <cell r="D2867" t="str">
            <v>1MX32 MODULE DRAM 70 NS 4MB SIMM 72-PIN</v>
          </cell>
          <cell r="E2867">
            <v>9.9</v>
          </cell>
          <cell r="F2867">
            <v>0</v>
          </cell>
          <cell r="H2867" t="str">
            <v>N/A</v>
          </cell>
        </row>
        <row r="2868">
          <cell r="B2868" t="str">
            <v>'411212-0</v>
          </cell>
          <cell r="C2868" t="str">
            <v>D</v>
          </cell>
          <cell r="D2868" t="str">
            <v>IC SM 74FCT245A</v>
          </cell>
          <cell r="E2868">
            <v>0.504</v>
          </cell>
          <cell r="F2868">
            <v>0</v>
          </cell>
          <cell r="H2868" t="str">
            <v>N/A</v>
          </cell>
        </row>
        <row r="2869">
          <cell r="B2869" t="str">
            <v>'411213-0</v>
          </cell>
          <cell r="C2869" t="str">
            <v>D</v>
          </cell>
          <cell r="D2869" t="str">
            <v>IC 32Kx8 SRAM</v>
          </cell>
          <cell r="E2869">
            <v>1.5402</v>
          </cell>
          <cell r="F2869">
            <v>0</v>
          </cell>
          <cell r="H2869" t="str">
            <v>N/A</v>
          </cell>
        </row>
        <row r="2870">
          <cell r="B2870" t="str">
            <v>'411213-1</v>
          </cell>
          <cell r="C2870" t="str">
            <v>D</v>
          </cell>
          <cell r="D2870" t="str">
            <v>IC SRAM 32Kx8</v>
          </cell>
          <cell r="E2870">
            <v>1.7010000000000001</v>
          </cell>
          <cell r="F2870">
            <v>0</v>
          </cell>
          <cell r="H2870" t="str">
            <v>N/A</v>
          </cell>
        </row>
        <row r="2871">
          <cell r="B2871" t="str">
            <v>'411214-0</v>
          </cell>
          <cell r="C2871" t="str">
            <v>D</v>
          </cell>
          <cell r="D2871" t="str">
            <v>IC RS232 XCVR</v>
          </cell>
          <cell r="E2871">
            <v>5.94</v>
          </cell>
          <cell r="F2871">
            <v>0</v>
          </cell>
          <cell r="H2871" t="str">
            <v>N/A</v>
          </cell>
        </row>
        <row r="2872">
          <cell r="B2872" t="str">
            <v>'411215-0</v>
          </cell>
          <cell r="C2872" t="str">
            <v>D</v>
          </cell>
          <cell r="D2872" t="str">
            <v>IC SM SERIAL UART</v>
          </cell>
          <cell r="E2872">
            <v>2.952</v>
          </cell>
          <cell r="F2872">
            <v>0</v>
          </cell>
          <cell r="H2872" t="str">
            <v>N/A</v>
          </cell>
        </row>
        <row r="2873">
          <cell r="B2873" t="str">
            <v>'411216-0</v>
          </cell>
          <cell r="C2873" t="str">
            <v>D</v>
          </cell>
          <cell r="D2873" t="str">
            <v>REGU VOLT SWITCHING SMT LT1370HVCR</v>
          </cell>
          <cell r="E2873">
            <v>0</v>
          </cell>
          <cell r="F2873">
            <v>0</v>
          </cell>
          <cell r="H2873" t="str">
            <v>N/A</v>
          </cell>
        </row>
        <row r="2874">
          <cell r="B2874" t="str">
            <v>'411217-0</v>
          </cell>
          <cell r="C2874" t="str">
            <v>D</v>
          </cell>
          <cell r="D2874" t="str">
            <v>IC 5V TO 3.3V CONV.</v>
          </cell>
          <cell r="E2874">
            <v>3.0870000000000002</v>
          </cell>
          <cell r="F2874">
            <v>0</v>
          </cell>
          <cell r="H2874" t="str">
            <v>N/A</v>
          </cell>
        </row>
        <row r="2875">
          <cell r="B2875" t="str">
            <v>'411218-0</v>
          </cell>
          <cell r="C2875" t="str">
            <v>D</v>
          </cell>
          <cell r="D2875" t="str">
            <v>IC SERIAL EEPROM 24C01ASN</v>
          </cell>
          <cell r="E2875">
            <v>0</v>
          </cell>
          <cell r="F2875">
            <v>0</v>
          </cell>
          <cell r="H2875" t="str">
            <v>N/A</v>
          </cell>
        </row>
        <row r="2876">
          <cell r="B2876" t="str">
            <v>'411219-0</v>
          </cell>
          <cell r="C2876" t="str">
            <v>D</v>
          </cell>
          <cell r="D2876" t="str">
            <v>IC SMT 74AHCT14</v>
          </cell>
          <cell r="E2876">
            <v>0.18140000000000001</v>
          </cell>
          <cell r="F2876">
            <v>0</v>
          </cell>
          <cell r="H2876" t="str">
            <v>N/A</v>
          </cell>
        </row>
        <row r="2877">
          <cell r="B2877" t="str">
            <v>'411220-0</v>
          </cell>
          <cell r="D2877" t="str">
            <v>IC REAL TIME CLOCK</v>
          </cell>
          <cell r="E2877">
            <v>7.1567999999999996</v>
          </cell>
          <cell r="F2877">
            <v>0</v>
          </cell>
          <cell r="H2877" t="str">
            <v>N/A</v>
          </cell>
        </row>
        <row r="2878">
          <cell r="B2878" t="str">
            <v>'411221-0</v>
          </cell>
          <cell r="C2878" t="str">
            <v>D</v>
          </cell>
          <cell r="D2878" t="str">
            <v>IC 8 BIT BUFFER QS3245Q</v>
          </cell>
          <cell r="E2878">
            <v>0.33700000000000002</v>
          </cell>
          <cell r="F2878">
            <v>0</v>
          </cell>
          <cell r="H2878" t="str">
            <v>N/A</v>
          </cell>
        </row>
        <row r="2879">
          <cell r="B2879" t="str">
            <v>'411222-0</v>
          </cell>
          <cell r="C2879" t="str">
            <v>D</v>
          </cell>
          <cell r="D2879" t="str">
            <v>IC XC9536-5VQ44C CPLD</v>
          </cell>
          <cell r="E2879">
            <v>10.68</v>
          </cell>
          <cell r="F2879">
            <v>0</v>
          </cell>
          <cell r="H2879" t="str">
            <v>N/A</v>
          </cell>
        </row>
        <row r="2880">
          <cell r="B2880" t="str">
            <v>'411222-TMP</v>
          </cell>
          <cell r="C2880" t="str">
            <v>D</v>
          </cell>
          <cell r="D2880" t="str">
            <v>IC XC9536-5VQ44C CPLD</v>
          </cell>
          <cell r="E2880">
            <v>8.4149999999999991</v>
          </cell>
          <cell r="F2880">
            <v>0</v>
          </cell>
          <cell r="H2880" t="str">
            <v>N/A</v>
          </cell>
        </row>
        <row r="2881">
          <cell r="B2881" t="str">
            <v>'411223-0</v>
          </cell>
          <cell r="C2881" t="str">
            <v>D</v>
          </cell>
          <cell r="D2881" t="str">
            <v>IC XC9536-15VQ44C</v>
          </cell>
          <cell r="E2881">
            <v>2.9039999999999999</v>
          </cell>
          <cell r="F2881">
            <v>0</v>
          </cell>
          <cell r="H2881" t="str">
            <v>N/A</v>
          </cell>
        </row>
        <row r="2882">
          <cell r="B2882" t="str">
            <v>'411223-TMP</v>
          </cell>
          <cell r="C2882" t="str">
            <v>D</v>
          </cell>
          <cell r="D2882" t="str">
            <v>IC XC9536-15VQ44C</v>
          </cell>
          <cell r="E2882">
            <v>2.1623999999999999</v>
          </cell>
          <cell r="F2882">
            <v>0</v>
          </cell>
          <cell r="H2882" t="str">
            <v>N/A</v>
          </cell>
        </row>
        <row r="2883">
          <cell r="B2883" t="str">
            <v>'411224-0</v>
          </cell>
          <cell r="C2883" t="str">
            <v>D</v>
          </cell>
          <cell r="D2883" t="str">
            <v>IC CPLD XC95108-10TQ100</v>
          </cell>
          <cell r="E2883">
            <v>17.513999999999999</v>
          </cell>
          <cell r="F2883">
            <v>0</v>
          </cell>
          <cell r="H2883" t="str">
            <v>N/A</v>
          </cell>
        </row>
        <row r="2884">
          <cell r="B2884" t="str">
            <v>'411224-TMP</v>
          </cell>
          <cell r="C2884" t="str">
            <v>D</v>
          </cell>
          <cell r="D2884" t="str">
            <v>IC CPLD XC95108-10TQ100</v>
          </cell>
          <cell r="E2884">
            <v>12.95</v>
          </cell>
          <cell r="F2884">
            <v>0</v>
          </cell>
          <cell r="H2884" t="str">
            <v>N/A</v>
          </cell>
        </row>
        <row r="2885">
          <cell r="B2885" t="str">
            <v>'411225-0</v>
          </cell>
          <cell r="D2885" t="str">
            <v>IC DSP TMS320F206</v>
          </cell>
          <cell r="E2885">
            <v>0</v>
          </cell>
          <cell r="F2885">
            <v>0</v>
          </cell>
          <cell r="H2885" t="str">
            <v>N/A</v>
          </cell>
        </row>
        <row r="2886">
          <cell r="B2886" t="str">
            <v>'411225-TMP</v>
          </cell>
          <cell r="C2886" t="str">
            <v>D</v>
          </cell>
          <cell r="D2886" t="str">
            <v>IC DSP TMS320F206</v>
          </cell>
          <cell r="E2886">
            <v>13.41</v>
          </cell>
          <cell r="F2886">
            <v>0</v>
          </cell>
          <cell r="H2886" t="str">
            <v>N/A</v>
          </cell>
        </row>
        <row r="2887">
          <cell r="B2887" t="str">
            <v>'411227-0</v>
          </cell>
          <cell r="C2887" t="str">
            <v>D</v>
          </cell>
          <cell r="D2887" t="str">
            <v>IC SM HC393</v>
          </cell>
          <cell r="E2887">
            <v>0</v>
          </cell>
          <cell r="F2887">
            <v>0</v>
          </cell>
          <cell r="H2887" t="str">
            <v>N/A</v>
          </cell>
        </row>
        <row r="2888">
          <cell r="B2888" t="str">
            <v>'411228-0</v>
          </cell>
          <cell r="C2888" t="str">
            <v>D</v>
          </cell>
          <cell r="D2888" t="str">
            <v>IC BLANK PAL</v>
          </cell>
          <cell r="E2888">
            <v>0</v>
          </cell>
          <cell r="F2888">
            <v>0</v>
          </cell>
          <cell r="H2888" t="str">
            <v>N/A</v>
          </cell>
        </row>
        <row r="2889">
          <cell r="B2889" t="str">
            <v>'411229-0</v>
          </cell>
          <cell r="C2889" t="str">
            <v>D</v>
          </cell>
          <cell r="D2889" t="str">
            <v>IC SM PHOTOMOS RELAY</v>
          </cell>
          <cell r="E2889">
            <v>1.02</v>
          </cell>
          <cell r="F2889">
            <v>0</v>
          </cell>
          <cell r="H2889" t="str">
            <v>N/A</v>
          </cell>
        </row>
        <row r="2890">
          <cell r="B2890" t="str">
            <v>'411230-0</v>
          </cell>
          <cell r="C2890" t="str">
            <v>D</v>
          </cell>
          <cell r="D2890" t="str">
            <v>IC OPTO-ISOLATOR</v>
          </cell>
          <cell r="E2890">
            <v>0.377</v>
          </cell>
          <cell r="F2890">
            <v>0</v>
          </cell>
          <cell r="H2890" t="str">
            <v>N/A</v>
          </cell>
        </row>
        <row r="2891">
          <cell r="B2891" t="str">
            <v>'411231-0</v>
          </cell>
          <cell r="C2891" t="str">
            <v>D</v>
          </cell>
          <cell r="D2891" t="str">
            <v>IC TRANSIENT OVERVOLTAGE PROTECTOR</v>
          </cell>
          <cell r="E2891">
            <v>0.61219999999999997</v>
          </cell>
          <cell r="F2891">
            <v>0</v>
          </cell>
          <cell r="H2891" t="str">
            <v>N/A</v>
          </cell>
        </row>
        <row r="2892">
          <cell r="B2892" t="str">
            <v>'411232-0</v>
          </cell>
          <cell r="C2892" t="str">
            <v>D</v>
          </cell>
          <cell r="D2892" t="str">
            <v>IC SM MODEM KIT</v>
          </cell>
          <cell r="E2892">
            <v>8.0069999999999997</v>
          </cell>
          <cell r="F2892">
            <v>0</v>
          </cell>
          <cell r="H2892" t="str">
            <v>N/A</v>
          </cell>
        </row>
        <row r="2893">
          <cell r="B2893" t="str">
            <v>'411233-0</v>
          </cell>
          <cell r="C2893" t="str">
            <v>D</v>
          </cell>
          <cell r="D2893" t="str">
            <v>IC CPLD XC9536-6</v>
          </cell>
          <cell r="E2893">
            <v>8.109</v>
          </cell>
          <cell r="F2893">
            <v>0</v>
          </cell>
          <cell r="H2893" t="str">
            <v>N/A</v>
          </cell>
        </row>
        <row r="2894">
          <cell r="B2894" t="str">
            <v>'411234-0</v>
          </cell>
          <cell r="C2894" t="str">
            <v>D</v>
          </cell>
          <cell r="D2894" t="str">
            <v>IC CPLD XC9536-15</v>
          </cell>
          <cell r="E2894">
            <v>2.754</v>
          </cell>
          <cell r="F2894">
            <v>0</v>
          </cell>
          <cell r="H2894" t="str">
            <v>N/A</v>
          </cell>
        </row>
        <row r="2895">
          <cell r="B2895" t="str">
            <v>'411235-0</v>
          </cell>
          <cell r="C2895" t="str">
            <v>D</v>
          </cell>
          <cell r="D2895" t="str">
            <v>IC MM1095BFF</v>
          </cell>
          <cell r="E2895">
            <v>0.71399999999999997</v>
          </cell>
          <cell r="F2895">
            <v>0</v>
          </cell>
          <cell r="H2895" t="str">
            <v>N/A</v>
          </cell>
        </row>
        <row r="2896">
          <cell r="B2896" t="str">
            <v>'411236-0</v>
          </cell>
          <cell r="C2896" t="str">
            <v>D</v>
          </cell>
          <cell r="D2896" t="str">
            <v>IC PHOTOCOUPLER</v>
          </cell>
          <cell r="E2896">
            <v>0</v>
          </cell>
          <cell r="F2896">
            <v>0</v>
          </cell>
          <cell r="H2896" t="str">
            <v>N/A</v>
          </cell>
        </row>
        <row r="2897">
          <cell r="B2897" t="str">
            <v>'411237-0</v>
          </cell>
          <cell r="D2897" t="str">
            <v>16MB IC EPROM.</v>
          </cell>
          <cell r="E2897">
            <v>12</v>
          </cell>
          <cell r="F2897">
            <v>0</v>
          </cell>
          <cell r="H2897" t="str">
            <v>N/A</v>
          </cell>
        </row>
        <row r="2898">
          <cell r="B2898" t="str">
            <v>'411238-0</v>
          </cell>
          <cell r="C2898" t="str">
            <v>D</v>
          </cell>
          <cell r="D2898" t="str">
            <v>IC TQFP SERIAL UART</v>
          </cell>
          <cell r="E2898">
            <v>2.5680000000000001</v>
          </cell>
          <cell r="F2898">
            <v>0</v>
          </cell>
          <cell r="H2898" t="str">
            <v>N/A</v>
          </cell>
        </row>
        <row r="2899">
          <cell r="B2899" t="str">
            <v>'411239-0</v>
          </cell>
          <cell r="C2899" t="str">
            <v>D</v>
          </cell>
          <cell r="D2899" t="str">
            <v>IC MICROPROCESSOR MC68302 16Mhz</v>
          </cell>
          <cell r="E2899">
            <v>25.2</v>
          </cell>
          <cell r="F2899">
            <v>0</v>
          </cell>
          <cell r="H2899" t="str">
            <v>N/A</v>
          </cell>
        </row>
        <row r="2900">
          <cell r="B2900" t="str">
            <v>'411240-0</v>
          </cell>
          <cell r="C2900" t="str">
            <v>D</v>
          </cell>
          <cell r="D2900" t="str">
            <v>IC FLASH ROM 8M</v>
          </cell>
          <cell r="E2900">
            <v>1.8353999999999999</v>
          </cell>
          <cell r="F2900">
            <v>0</v>
          </cell>
          <cell r="H2900" t="str">
            <v>N/A</v>
          </cell>
        </row>
        <row r="2901">
          <cell r="B2901" t="str">
            <v>'411241-0</v>
          </cell>
          <cell r="C2901" t="str">
            <v>D</v>
          </cell>
          <cell r="D2901" t="str">
            <v>IC SRAM 4M M5M5408AFP</v>
          </cell>
          <cell r="E2901">
            <v>12.75</v>
          </cell>
          <cell r="F2901">
            <v>0</v>
          </cell>
          <cell r="H2901" t="str">
            <v>N/A</v>
          </cell>
        </row>
        <row r="2902">
          <cell r="B2902" t="str">
            <v>'411241-1</v>
          </cell>
          <cell r="C2902" t="str">
            <v>P</v>
          </cell>
          <cell r="D2902" t="str">
            <v>IC SRAM 4M M5M5408BFP</v>
          </cell>
          <cell r="E2902">
            <v>0</v>
          </cell>
          <cell r="F2902">
            <v>0</v>
          </cell>
          <cell r="H2902" t="str">
            <v>N/A</v>
          </cell>
        </row>
        <row r="2903">
          <cell r="B2903" t="str">
            <v>'411242-0</v>
          </cell>
          <cell r="C2903" t="str">
            <v>D</v>
          </cell>
          <cell r="D2903" t="str">
            <v>IC UPD65811</v>
          </cell>
          <cell r="E2903">
            <v>22.822800000000001</v>
          </cell>
          <cell r="F2903">
            <v>0</v>
          </cell>
          <cell r="H2903" t="str">
            <v>N/A</v>
          </cell>
        </row>
        <row r="2904">
          <cell r="B2904" t="str">
            <v>'411243-0</v>
          </cell>
          <cell r="C2904" t="str">
            <v>D</v>
          </cell>
          <cell r="D2904" t="str">
            <v>IC MX27C4000</v>
          </cell>
          <cell r="E2904">
            <v>0</v>
          </cell>
          <cell r="F2904">
            <v>0</v>
          </cell>
          <cell r="H2904" t="str">
            <v>N/A</v>
          </cell>
        </row>
        <row r="2905">
          <cell r="B2905" t="str">
            <v>'411244-0</v>
          </cell>
          <cell r="C2905" t="str">
            <v>D</v>
          </cell>
          <cell r="D2905" t="str">
            <v>IC UPD77C25</v>
          </cell>
          <cell r="E2905">
            <v>10.5222</v>
          </cell>
          <cell r="F2905">
            <v>0</v>
          </cell>
          <cell r="H2905" t="str">
            <v>N/A</v>
          </cell>
        </row>
        <row r="2906">
          <cell r="B2906" t="str">
            <v>'411245-0</v>
          </cell>
          <cell r="C2906" t="str">
            <v>D</v>
          </cell>
          <cell r="D2906" t="str">
            <v>IC PCM CODEC</v>
          </cell>
          <cell r="E2906">
            <v>3.4508999999999999</v>
          </cell>
          <cell r="F2906">
            <v>0</v>
          </cell>
          <cell r="H2906" t="str">
            <v>N/A</v>
          </cell>
        </row>
        <row r="2907">
          <cell r="B2907" t="str">
            <v>'411246-0</v>
          </cell>
          <cell r="C2907" t="str">
            <v>D</v>
          </cell>
          <cell r="D2907" t="str">
            <v>IC MAX211CAI</v>
          </cell>
          <cell r="E2907">
            <v>3.9973999999999998</v>
          </cell>
          <cell r="F2907">
            <v>0</v>
          </cell>
          <cell r="H2907" t="str">
            <v>N/A</v>
          </cell>
        </row>
        <row r="2908">
          <cell r="B2908" t="str">
            <v>'411247-0</v>
          </cell>
          <cell r="C2908" t="str">
            <v>D</v>
          </cell>
          <cell r="D2908" t="str">
            <v>IC 74ALS244</v>
          </cell>
          <cell r="E2908">
            <v>0.27360000000000001</v>
          </cell>
          <cell r="F2908">
            <v>0</v>
          </cell>
          <cell r="H2908" t="str">
            <v>N/A</v>
          </cell>
        </row>
        <row r="2909">
          <cell r="B2909" t="str">
            <v>'411248-0</v>
          </cell>
          <cell r="C2909" t="str">
            <v>D</v>
          </cell>
          <cell r="D2909" t="str">
            <v>IC PST594CMT</v>
          </cell>
          <cell r="E2909">
            <v>0.60199999999999998</v>
          </cell>
          <cell r="F2909">
            <v>0</v>
          </cell>
          <cell r="H2909" t="str">
            <v>N/A</v>
          </cell>
        </row>
        <row r="2910">
          <cell r="B2910" t="str">
            <v>'411249-0</v>
          </cell>
          <cell r="C2910" t="str">
            <v>D</v>
          </cell>
          <cell r="D2910" t="str">
            <v>IC SMT 74AC00</v>
          </cell>
          <cell r="E2910">
            <v>0.21229999999999999</v>
          </cell>
          <cell r="F2910">
            <v>0</v>
          </cell>
          <cell r="H2910" t="str">
            <v>N/A</v>
          </cell>
        </row>
        <row r="2911">
          <cell r="B2911" t="str">
            <v>'411250-0</v>
          </cell>
          <cell r="C2911" t="str">
            <v>D</v>
          </cell>
          <cell r="D2911" t="str">
            <v>IC SMT 74AC32</v>
          </cell>
          <cell r="E2911">
            <v>0.21229999999999999</v>
          </cell>
          <cell r="F2911">
            <v>0</v>
          </cell>
          <cell r="H2911" t="str">
            <v>N/A</v>
          </cell>
        </row>
        <row r="2912">
          <cell r="B2912" t="str">
            <v>'411251-0</v>
          </cell>
          <cell r="C2912" t="str">
            <v>D</v>
          </cell>
          <cell r="D2912" t="str">
            <v>IC SMT 74HC4053  (MINI PKG)</v>
          </cell>
          <cell r="E2912">
            <v>0.40289999999999998</v>
          </cell>
          <cell r="F2912">
            <v>0</v>
          </cell>
          <cell r="H2912" t="str">
            <v>N/A</v>
          </cell>
        </row>
        <row r="2913">
          <cell r="B2913" t="str">
            <v>'411252-0</v>
          </cell>
          <cell r="C2913" t="str">
            <v>D</v>
          </cell>
          <cell r="D2913" t="str">
            <v>IC SMT UPD78P018FGC</v>
          </cell>
          <cell r="E2913">
            <v>13.5966</v>
          </cell>
          <cell r="F2913">
            <v>0</v>
          </cell>
          <cell r="H2913" t="str">
            <v>N/A</v>
          </cell>
        </row>
        <row r="2914">
          <cell r="B2914" t="str">
            <v>'411253-0</v>
          </cell>
          <cell r="C2914" t="str">
            <v>D</v>
          </cell>
          <cell r="D2914" t="str">
            <v>IC MELODY SVM7962M1P</v>
          </cell>
          <cell r="E2914">
            <v>5.4720000000000004</v>
          </cell>
          <cell r="F2914">
            <v>0</v>
          </cell>
          <cell r="H2914" t="str">
            <v>N/A</v>
          </cell>
        </row>
        <row r="2915">
          <cell r="B2915" t="str">
            <v>'411254-0</v>
          </cell>
          <cell r="C2915" t="str">
            <v>D</v>
          </cell>
          <cell r="D2915" t="str">
            <v>IC SM UPC358G2 (DUPLICATE PART)</v>
          </cell>
          <cell r="E2915">
            <v>0</v>
          </cell>
          <cell r="F2915">
            <v>0</v>
          </cell>
          <cell r="H2915" t="str">
            <v>N/A</v>
          </cell>
          <cell r="I2915" t="str">
            <v>'410515-0</v>
          </cell>
        </row>
        <row r="2916">
          <cell r="B2916" t="str">
            <v>'411255-0</v>
          </cell>
          <cell r="C2916" t="str">
            <v>D</v>
          </cell>
          <cell r="D2916" t="str">
            <v>IC MC33121FN</v>
          </cell>
          <cell r="E2916">
            <v>4.7880000000000003</v>
          </cell>
          <cell r="F2916">
            <v>0</v>
          </cell>
          <cell r="H2916" t="str">
            <v>N/A</v>
          </cell>
        </row>
        <row r="2917">
          <cell r="B2917" t="str">
            <v>'411256-0</v>
          </cell>
          <cell r="C2917" t="str">
            <v>D</v>
          </cell>
          <cell r="D2917" t="str">
            <v>IC PHOTOCOUPLER PS2701-1</v>
          </cell>
          <cell r="E2917">
            <v>0.12540000000000001</v>
          </cell>
          <cell r="F2917">
            <v>0</v>
          </cell>
          <cell r="H2917" t="str">
            <v>N/A</v>
          </cell>
        </row>
        <row r="2918">
          <cell r="B2918" t="str">
            <v>'411257-0</v>
          </cell>
          <cell r="C2918" t="str">
            <v>D</v>
          </cell>
          <cell r="D2918" t="str">
            <v>IC PHOTOCOUPLER PS2533-1</v>
          </cell>
          <cell r="E2918">
            <v>1.1040000000000001</v>
          </cell>
          <cell r="F2918">
            <v>0</v>
          </cell>
          <cell r="H2918" t="str">
            <v>N/A</v>
          </cell>
        </row>
        <row r="2919">
          <cell r="B2919" t="str">
            <v>'411258-0</v>
          </cell>
          <cell r="C2919" t="str">
            <v>D</v>
          </cell>
          <cell r="D2919" t="str">
            <v>IC FLASH ROM 4M</v>
          </cell>
          <cell r="E2919">
            <v>3.0015999999999998</v>
          </cell>
          <cell r="F2919">
            <v>0</v>
          </cell>
          <cell r="H2919" t="str">
            <v>N/A</v>
          </cell>
        </row>
        <row r="2920">
          <cell r="B2920" t="str">
            <v>'411259-0</v>
          </cell>
          <cell r="C2920" t="str">
            <v>D</v>
          </cell>
          <cell r="D2920" t="str">
            <v>IC OCTAL BUFFER</v>
          </cell>
          <cell r="E2920">
            <v>0</v>
          </cell>
          <cell r="F2920">
            <v>0</v>
          </cell>
          <cell r="H2920" t="str">
            <v>N/A</v>
          </cell>
        </row>
        <row r="2921">
          <cell r="B2921" t="str">
            <v>'411260-0</v>
          </cell>
          <cell r="C2921" t="str">
            <v>D</v>
          </cell>
          <cell r="D2921" t="str">
            <v>IC MAX236</v>
          </cell>
          <cell r="E2921">
            <v>5.16</v>
          </cell>
          <cell r="F2921">
            <v>0</v>
          </cell>
          <cell r="H2921" t="str">
            <v>N/A</v>
          </cell>
        </row>
        <row r="2922">
          <cell r="B2922" t="str">
            <v>'411261-0</v>
          </cell>
          <cell r="C2922" t="str">
            <v>D</v>
          </cell>
          <cell r="D2922" t="str">
            <v>IC SM FLASH ROM 4M</v>
          </cell>
          <cell r="E2922">
            <v>3.6960000000000002</v>
          </cell>
          <cell r="F2922">
            <v>0</v>
          </cell>
          <cell r="H2922" t="str">
            <v>N/A</v>
          </cell>
        </row>
        <row r="2923">
          <cell r="B2923" t="str">
            <v>'411262-0</v>
          </cell>
          <cell r="C2923" t="str">
            <v>D</v>
          </cell>
          <cell r="D2923" t="str">
            <v>IC FLASH ROM 1M</v>
          </cell>
          <cell r="E2923">
            <v>3.3557999999999999</v>
          </cell>
          <cell r="F2923">
            <v>0</v>
          </cell>
          <cell r="H2923" t="str">
            <v>N/A</v>
          </cell>
        </row>
        <row r="2924">
          <cell r="B2924" t="str">
            <v>'411263-0</v>
          </cell>
          <cell r="C2924" t="str">
            <v>D</v>
          </cell>
          <cell r="D2924" t="str">
            <v>IC UVEPROM 4M (32 PIN)</v>
          </cell>
          <cell r="E2924">
            <v>3.9</v>
          </cell>
          <cell r="F2924">
            <v>0</v>
          </cell>
          <cell r="H2924" t="str">
            <v>N/A</v>
          </cell>
        </row>
        <row r="2925">
          <cell r="B2925" t="str">
            <v>'411264-0</v>
          </cell>
          <cell r="C2925" t="str">
            <v>D</v>
          </cell>
          <cell r="D2925" t="str">
            <v>IC AM79C30A</v>
          </cell>
          <cell r="E2925">
            <v>8.9055999999999997</v>
          </cell>
          <cell r="F2925">
            <v>0</v>
          </cell>
          <cell r="H2925" t="str">
            <v>N/A</v>
          </cell>
        </row>
        <row r="2926">
          <cell r="B2926" t="str">
            <v>'411265-0</v>
          </cell>
          <cell r="C2926" t="str">
            <v>D</v>
          </cell>
          <cell r="D2926" t="str">
            <v>IC MC33120</v>
          </cell>
          <cell r="E2926">
            <v>18.420000000000002</v>
          </cell>
          <cell r="F2926">
            <v>0</v>
          </cell>
          <cell r="H2926" t="str">
            <v>N/A</v>
          </cell>
        </row>
        <row r="2927">
          <cell r="B2927" t="str">
            <v>'411266-0</v>
          </cell>
          <cell r="C2927" t="str">
            <v>D</v>
          </cell>
          <cell r="D2927" t="str">
            <v>IC MT8841</v>
          </cell>
          <cell r="E2927">
            <v>2.0948000000000002</v>
          </cell>
          <cell r="F2927">
            <v>0</v>
          </cell>
          <cell r="H2927" t="str">
            <v>N/A</v>
          </cell>
        </row>
        <row r="2928">
          <cell r="B2928" t="str">
            <v>'411267-0</v>
          </cell>
          <cell r="C2928" t="str">
            <v>D</v>
          </cell>
          <cell r="D2928" t="str">
            <v>IC CH-070</v>
          </cell>
          <cell r="E2928">
            <v>7.6440000000000001</v>
          </cell>
          <cell r="F2928">
            <v>0</v>
          </cell>
          <cell r="H2928" t="str">
            <v>N/A</v>
          </cell>
        </row>
        <row r="2929">
          <cell r="B2929" t="str">
            <v>'411268-0</v>
          </cell>
          <cell r="C2929" t="str">
            <v>D</v>
          </cell>
          <cell r="D2929" t="str">
            <v>IC T5290A-EL2</v>
          </cell>
          <cell r="E2929">
            <v>31.69</v>
          </cell>
          <cell r="F2929">
            <v>0</v>
          </cell>
          <cell r="H2929" t="str">
            <v>N/A</v>
          </cell>
        </row>
        <row r="2930">
          <cell r="B2930" t="str">
            <v>'411269-0</v>
          </cell>
          <cell r="C2930" t="str">
            <v>D</v>
          </cell>
          <cell r="D2930" t="str">
            <v>IC SM MICROPROCESSOR 25MHZ</v>
          </cell>
          <cell r="E2930">
            <v>31.056000000000001</v>
          </cell>
          <cell r="F2930">
            <v>0</v>
          </cell>
          <cell r="H2930" t="str">
            <v>N/A</v>
          </cell>
        </row>
        <row r="2931">
          <cell r="B2931" t="str">
            <v>'411270-0</v>
          </cell>
          <cell r="C2931" t="str">
            <v>D</v>
          </cell>
          <cell r="D2931" t="str">
            <v>IC SM SRM2B256SLMX55</v>
          </cell>
          <cell r="E2931">
            <v>5.0490000000000004</v>
          </cell>
          <cell r="F2931">
            <v>0</v>
          </cell>
          <cell r="H2931" t="str">
            <v>N/A</v>
          </cell>
        </row>
        <row r="2932">
          <cell r="B2932" t="str">
            <v>'411271-0</v>
          </cell>
          <cell r="C2932" t="str">
            <v>D</v>
          </cell>
          <cell r="D2932" t="str">
            <v>IC SM 74ACO8SJR</v>
          </cell>
          <cell r="E2932">
            <v>0.21229999999999999</v>
          </cell>
          <cell r="F2932">
            <v>0</v>
          </cell>
          <cell r="H2932" t="str">
            <v>N/A</v>
          </cell>
        </row>
        <row r="2933">
          <cell r="B2933" t="str">
            <v>'411272-0</v>
          </cell>
          <cell r="C2933" t="str">
            <v>D</v>
          </cell>
          <cell r="D2933" t="str">
            <v>IC SM 74HC4053</v>
          </cell>
          <cell r="E2933">
            <v>0.21249999999999999</v>
          </cell>
          <cell r="F2933">
            <v>0</v>
          </cell>
          <cell r="H2933" t="str">
            <v>N/A</v>
          </cell>
        </row>
        <row r="2934">
          <cell r="B2934" t="str">
            <v>'411273-0</v>
          </cell>
          <cell r="C2934" t="str">
            <v>D</v>
          </cell>
          <cell r="D2934" t="str">
            <v>IC 16 BIT BUFFER</v>
          </cell>
          <cell r="E2934">
            <v>0.75619999999999998</v>
          </cell>
          <cell r="F2934">
            <v>0</v>
          </cell>
          <cell r="H2934" t="str">
            <v>N/A</v>
          </cell>
        </row>
        <row r="2935">
          <cell r="B2935" t="str">
            <v>'411274-0</v>
          </cell>
          <cell r="C2935" t="str">
            <v>D</v>
          </cell>
          <cell r="D2935" t="str">
            <v>IC PHOTOCOUPLER PS2502L</v>
          </cell>
          <cell r="E2935">
            <v>0.3211</v>
          </cell>
          <cell r="F2935">
            <v>0</v>
          </cell>
          <cell r="H2935" t="str">
            <v>N/A</v>
          </cell>
        </row>
        <row r="2936">
          <cell r="B2936" t="str">
            <v>'411275-0</v>
          </cell>
          <cell r="C2936" t="str">
            <v>D</v>
          </cell>
          <cell r="D2936" t="str">
            <v>IC SM UPD70208HGF</v>
          </cell>
          <cell r="E2936">
            <v>8.4474</v>
          </cell>
          <cell r="F2936">
            <v>0</v>
          </cell>
          <cell r="H2936" t="str">
            <v>N/A</v>
          </cell>
        </row>
        <row r="2937">
          <cell r="B2937" t="str">
            <v>'411276-0</v>
          </cell>
          <cell r="C2937" t="str">
            <v>D</v>
          </cell>
          <cell r="D2937" t="str">
            <v>IC UPD65636GF</v>
          </cell>
          <cell r="E2937">
            <v>2.5878000000000001</v>
          </cell>
          <cell r="F2937">
            <v>0</v>
          </cell>
          <cell r="H2937" t="str">
            <v>N/A</v>
          </cell>
        </row>
        <row r="2938">
          <cell r="B2938" t="str">
            <v>'411277-0</v>
          </cell>
          <cell r="C2938" t="str">
            <v>D</v>
          </cell>
          <cell r="D2938" t="str">
            <v>IC SMT 74AC138</v>
          </cell>
          <cell r="E2938">
            <v>0.49</v>
          </cell>
          <cell r="F2938">
            <v>0</v>
          </cell>
          <cell r="H2938" t="str">
            <v>N/A</v>
          </cell>
        </row>
        <row r="2939">
          <cell r="B2939" t="str">
            <v>'411278-0</v>
          </cell>
          <cell r="C2939" t="str">
            <v>D</v>
          </cell>
          <cell r="D2939" t="str">
            <v>IC SMT DIGITAL SWITCH</v>
          </cell>
          <cell r="E2939">
            <v>11.61</v>
          </cell>
          <cell r="F2939">
            <v>0</v>
          </cell>
          <cell r="H2939" t="str">
            <v>N/A</v>
          </cell>
        </row>
        <row r="2940">
          <cell r="B2940" t="str">
            <v>'411279-0</v>
          </cell>
          <cell r="C2940" t="str">
            <v>D</v>
          </cell>
          <cell r="D2940" t="str">
            <v>IC SMT UPD65646GF</v>
          </cell>
          <cell r="E2940">
            <v>14.7972</v>
          </cell>
          <cell r="F2940">
            <v>0</v>
          </cell>
          <cell r="H2940" t="str">
            <v>N/A</v>
          </cell>
        </row>
        <row r="2941">
          <cell r="B2941" t="str">
            <v>'411280-0</v>
          </cell>
          <cell r="C2941" t="str">
            <v>D</v>
          </cell>
          <cell r="D2941" t="str">
            <v>IC SMT T7230A</v>
          </cell>
          <cell r="E2941">
            <v>34.884</v>
          </cell>
          <cell r="F2941">
            <v>0</v>
          </cell>
          <cell r="H2941" t="str">
            <v>N/A</v>
          </cell>
        </row>
        <row r="2942">
          <cell r="B2942" t="str">
            <v>'411281-0</v>
          </cell>
          <cell r="C2942" t="str">
            <v>D</v>
          </cell>
          <cell r="D2942" t="str">
            <v>IC SMT UPD72002GB</v>
          </cell>
          <cell r="E2942">
            <v>5.2080000000000002</v>
          </cell>
          <cell r="F2942">
            <v>0</v>
          </cell>
          <cell r="H2942" t="str">
            <v>N/A</v>
          </cell>
        </row>
        <row r="2943">
          <cell r="B2943" t="str">
            <v>'411282-0</v>
          </cell>
          <cell r="C2943" t="str">
            <v>D</v>
          </cell>
          <cell r="D2943" t="str">
            <v>IC SMT MC4044M</v>
          </cell>
          <cell r="E2943">
            <v>2.2686000000000002</v>
          </cell>
          <cell r="F2943">
            <v>0</v>
          </cell>
          <cell r="H2943" t="str">
            <v>N/A</v>
          </cell>
        </row>
        <row r="2944">
          <cell r="B2944" t="str">
            <v>'411283-0</v>
          </cell>
          <cell r="C2944" t="str">
            <v>D</v>
          </cell>
          <cell r="D2944" t="str">
            <v>IC SMT 74AC74</v>
          </cell>
          <cell r="E2944">
            <v>0.41460000000000002</v>
          </cell>
          <cell r="F2944">
            <v>0</v>
          </cell>
          <cell r="H2944" t="str">
            <v>N/A</v>
          </cell>
        </row>
        <row r="2945">
          <cell r="B2945" t="str">
            <v>'411284-0</v>
          </cell>
          <cell r="C2945" t="str">
            <v>D</v>
          </cell>
          <cell r="D2945" t="str">
            <v>IC SMT UPD74AC240</v>
          </cell>
          <cell r="E2945">
            <v>1.1057999999999999</v>
          </cell>
          <cell r="F2945">
            <v>0</v>
          </cell>
          <cell r="H2945" t="str">
            <v>N/A</v>
          </cell>
        </row>
        <row r="2946">
          <cell r="B2946" t="str">
            <v>'411285-0</v>
          </cell>
          <cell r="C2946" t="str">
            <v>D</v>
          </cell>
          <cell r="D2946" t="str">
            <v>IC SMT 74AC02SJR</v>
          </cell>
          <cell r="E2946">
            <v>0.26219999999999999</v>
          </cell>
          <cell r="F2946">
            <v>0</v>
          </cell>
          <cell r="H2946" t="str">
            <v>N/A</v>
          </cell>
        </row>
        <row r="2947">
          <cell r="B2947" t="str">
            <v>'411286-0</v>
          </cell>
          <cell r="C2947" t="str">
            <v>D</v>
          </cell>
          <cell r="D2947" t="str">
            <v>IC SMT UPD77C25</v>
          </cell>
          <cell r="E2947">
            <v>8.4245999999999999</v>
          </cell>
          <cell r="F2947">
            <v>0</v>
          </cell>
          <cell r="H2947" t="str">
            <v>N/A</v>
          </cell>
        </row>
        <row r="2948">
          <cell r="B2948" t="str">
            <v>'411287-0</v>
          </cell>
          <cell r="C2948" t="str">
            <v>D</v>
          </cell>
          <cell r="D2948" t="str">
            <v>IC SMT 74HC595</v>
          </cell>
          <cell r="E2948">
            <v>0</v>
          </cell>
          <cell r="F2948">
            <v>0</v>
          </cell>
          <cell r="H2948" t="str">
            <v>N/A</v>
          </cell>
        </row>
        <row r="2949">
          <cell r="B2949" t="str">
            <v>'411287-1</v>
          </cell>
          <cell r="C2949" t="str">
            <v>D</v>
          </cell>
          <cell r="D2949" t="str">
            <v>IC SMT 74HC595   (MINI-PKG)</v>
          </cell>
          <cell r="E2949">
            <v>0.35370000000000001</v>
          </cell>
          <cell r="F2949">
            <v>0</v>
          </cell>
          <cell r="H2949" t="str">
            <v>N/A</v>
          </cell>
        </row>
        <row r="2950">
          <cell r="B2950" t="str">
            <v>'411288-0</v>
          </cell>
          <cell r="C2950" t="str">
            <v>D</v>
          </cell>
          <cell r="D2950" t="str">
            <v>IC SMT UPC4572</v>
          </cell>
          <cell r="E2950">
            <v>0.53039999999999998</v>
          </cell>
          <cell r="F2950">
            <v>0</v>
          </cell>
          <cell r="H2950" t="str">
            <v>N/A</v>
          </cell>
        </row>
        <row r="2951">
          <cell r="B2951" t="str">
            <v>'411289-0</v>
          </cell>
          <cell r="C2951" t="str">
            <v>D</v>
          </cell>
          <cell r="D2951" t="str">
            <v>IC SMT LP2980AIM5X3.0</v>
          </cell>
          <cell r="E2951">
            <v>1.5504</v>
          </cell>
          <cell r="F2951">
            <v>0</v>
          </cell>
          <cell r="H2951" t="str">
            <v>N/A</v>
          </cell>
        </row>
        <row r="2952">
          <cell r="B2952" t="str">
            <v>'411290-0</v>
          </cell>
          <cell r="C2952" t="str">
            <v>D</v>
          </cell>
          <cell r="D2952" t="str">
            <v>IC SMT TC7WU04F</v>
          </cell>
          <cell r="E2952">
            <v>0.153</v>
          </cell>
          <cell r="F2952">
            <v>0</v>
          </cell>
          <cell r="H2952" t="str">
            <v>N/A</v>
          </cell>
        </row>
        <row r="2953">
          <cell r="B2953" t="str">
            <v>'411291-0</v>
          </cell>
          <cell r="C2953" t="str">
            <v>D</v>
          </cell>
          <cell r="D2953" t="str">
            <v>IC SMT TC7W14F</v>
          </cell>
          <cell r="E2953">
            <v>0.20399999999999999</v>
          </cell>
          <cell r="F2953">
            <v>0</v>
          </cell>
          <cell r="H2953" t="str">
            <v>N/A</v>
          </cell>
        </row>
        <row r="2954">
          <cell r="B2954" t="str">
            <v>'411292-0</v>
          </cell>
          <cell r="D2954" t="str">
            <v>IC DSP-01A</v>
          </cell>
          <cell r="E2954">
            <v>20</v>
          </cell>
          <cell r="F2954">
            <v>0</v>
          </cell>
          <cell r="H2954" t="str">
            <v>N/A</v>
          </cell>
        </row>
        <row r="2955">
          <cell r="B2955" t="str">
            <v>'411293-0</v>
          </cell>
          <cell r="C2955" t="str">
            <v>D</v>
          </cell>
          <cell r="D2955" t="str">
            <v>IC 32MB SODIMM</v>
          </cell>
          <cell r="E2955">
            <v>20.399999999999999</v>
          </cell>
          <cell r="F2955">
            <v>0</v>
          </cell>
          <cell r="H2955" t="str">
            <v>N/A</v>
          </cell>
        </row>
        <row r="2956">
          <cell r="B2956" t="str">
            <v>'411294-0</v>
          </cell>
          <cell r="D2956" t="str">
            <v>COMPACT FLASH CARD 48MB</v>
          </cell>
          <cell r="E2956">
            <v>74.459999999999994</v>
          </cell>
          <cell r="F2956">
            <v>0</v>
          </cell>
          <cell r="H2956" t="str">
            <v>N/A</v>
          </cell>
        </row>
        <row r="2957">
          <cell r="B2957" t="str">
            <v>'411295-0</v>
          </cell>
          <cell r="C2957" t="str">
            <v>D</v>
          </cell>
          <cell r="D2957" t="str">
            <v>IC GXM266B</v>
          </cell>
          <cell r="E2957">
            <v>51.408000000000001</v>
          </cell>
          <cell r="F2957">
            <v>0</v>
          </cell>
          <cell r="H2957" t="str">
            <v>N/A</v>
          </cell>
        </row>
        <row r="2958">
          <cell r="B2958" t="str">
            <v>'411296-0</v>
          </cell>
          <cell r="C2958" t="str">
            <v>D</v>
          </cell>
          <cell r="D2958" t="str">
            <v>IC CS5530</v>
          </cell>
          <cell r="E2958">
            <v>15.86</v>
          </cell>
          <cell r="F2958">
            <v>0</v>
          </cell>
          <cell r="H2958" t="str">
            <v>N/A</v>
          </cell>
        </row>
        <row r="2959">
          <cell r="B2959" t="str">
            <v>'411297-0</v>
          </cell>
          <cell r="C2959" t="str">
            <v>D</v>
          </cell>
          <cell r="D2959" t="str">
            <v>IC SM SUPER I/0</v>
          </cell>
          <cell r="E2959">
            <v>7.8936000000000002</v>
          </cell>
          <cell r="F2959">
            <v>0</v>
          </cell>
          <cell r="H2959" t="str">
            <v>N/A</v>
          </cell>
        </row>
        <row r="2960">
          <cell r="B2960" t="str">
            <v>'411298-0</v>
          </cell>
          <cell r="D2960" t="str">
            <v>IC BGA FAST ETHERNET CONTROLLER</v>
          </cell>
          <cell r="E2960">
            <v>23.6</v>
          </cell>
          <cell r="F2960">
            <v>0</v>
          </cell>
          <cell r="H2960" t="str">
            <v>N/A</v>
          </cell>
        </row>
        <row r="2961">
          <cell r="B2961" t="str">
            <v>'411299-0</v>
          </cell>
          <cell r="C2961" t="str">
            <v>D</v>
          </cell>
          <cell r="D2961" t="str">
            <v>IC SM USB DUAL DOWNSTREAM PORT FILTER</v>
          </cell>
          <cell r="E2961">
            <v>0.3876</v>
          </cell>
          <cell r="F2961">
            <v>0</v>
          </cell>
          <cell r="H2961" t="str">
            <v>N/A</v>
          </cell>
        </row>
        <row r="2962">
          <cell r="B2962" t="str">
            <v>'411300-0</v>
          </cell>
          <cell r="C2962" t="str">
            <v>D</v>
          </cell>
          <cell r="D2962" t="str">
            <v>IC SM 93LC46B 3.3V</v>
          </cell>
          <cell r="E2962">
            <v>0.33660000000000001</v>
          </cell>
          <cell r="F2962">
            <v>0</v>
          </cell>
          <cell r="H2962" t="str">
            <v>N/A</v>
          </cell>
        </row>
        <row r="2963">
          <cell r="B2963" t="str">
            <v>'411301-0</v>
          </cell>
          <cell r="D2963" t="str">
            <v>IC SM PCI BUS INTERFACE</v>
          </cell>
          <cell r="E2963">
            <v>21.6</v>
          </cell>
          <cell r="F2963">
            <v>0</v>
          </cell>
          <cell r="H2963" t="str">
            <v>N/A</v>
          </cell>
        </row>
        <row r="2964">
          <cell r="B2964" t="str">
            <v>'411302-0</v>
          </cell>
          <cell r="C2964" t="str">
            <v>D</v>
          </cell>
          <cell r="D2964" t="str">
            <v>IC SM USB POWER CONTROL SWITCH</v>
          </cell>
          <cell r="E2964">
            <v>0.97919999999999996</v>
          </cell>
          <cell r="F2964">
            <v>0</v>
          </cell>
          <cell r="H2964" t="str">
            <v>N/A</v>
          </cell>
        </row>
        <row r="2965">
          <cell r="B2965" t="str">
            <v>'411303-0</v>
          </cell>
          <cell r="C2965" t="str">
            <v>D</v>
          </cell>
          <cell r="D2965" t="str">
            <v>IC SM FAN DRIVER</v>
          </cell>
          <cell r="E2965">
            <v>1.224</v>
          </cell>
          <cell r="F2965">
            <v>0</v>
          </cell>
          <cell r="H2965" t="str">
            <v>N/A</v>
          </cell>
        </row>
        <row r="2966">
          <cell r="B2966" t="str">
            <v>'411304-0</v>
          </cell>
          <cell r="C2966" t="str">
            <v>D</v>
          </cell>
          <cell r="D2966" t="str">
            <v>IC SM 74ACT08</v>
          </cell>
          <cell r="E2966">
            <v>0</v>
          </cell>
          <cell r="F2966">
            <v>0</v>
          </cell>
          <cell r="H2966" t="str">
            <v>N/A</v>
          </cell>
        </row>
        <row r="2967">
          <cell r="B2967" t="str">
            <v>'411305-0</v>
          </cell>
          <cell r="C2967" t="str">
            <v>D</v>
          </cell>
          <cell r="D2967" t="str">
            <v>IC SM TEMPERATURE SENSOR 3V</v>
          </cell>
          <cell r="E2967">
            <v>1.2345999999999999</v>
          </cell>
          <cell r="F2967">
            <v>0</v>
          </cell>
          <cell r="H2967" t="str">
            <v>N/A</v>
          </cell>
        </row>
        <row r="2968">
          <cell r="B2968" t="str">
            <v>'411306-0</v>
          </cell>
          <cell r="C2968" t="str">
            <v>D</v>
          </cell>
          <cell r="D2968" t="str">
            <v>IC SM 2.5V REGULATOR</v>
          </cell>
          <cell r="E2968">
            <v>1.3974</v>
          </cell>
          <cell r="F2968">
            <v>0</v>
          </cell>
          <cell r="H2968" t="str">
            <v>N/A</v>
          </cell>
        </row>
        <row r="2969">
          <cell r="B2969" t="str">
            <v>'411307-0</v>
          </cell>
          <cell r="C2969" t="str">
            <v>D</v>
          </cell>
          <cell r="D2969" t="str">
            <v>IC SM 2M ASYNCHRONOUS SRAM</v>
          </cell>
          <cell r="E2969">
            <v>10.717000000000001</v>
          </cell>
          <cell r="F2969">
            <v>0</v>
          </cell>
          <cell r="H2969" t="str">
            <v>N/A</v>
          </cell>
        </row>
        <row r="2970">
          <cell r="B2970" t="str">
            <v>'411308-0</v>
          </cell>
          <cell r="C2970" t="str">
            <v>D</v>
          </cell>
          <cell r="D2970" t="str">
            <v>IC SM TEMPERATURE SENSOR</v>
          </cell>
          <cell r="E2970">
            <v>0</v>
          </cell>
          <cell r="F2970">
            <v>0</v>
          </cell>
          <cell r="H2970" t="str">
            <v>N/A</v>
          </cell>
        </row>
        <row r="2971">
          <cell r="B2971" t="str">
            <v>'411309-0</v>
          </cell>
          <cell r="C2971" t="str">
            <v>D</v>
          </cell>
          <cell r="D2971" t="str">
            <v>IC SM LTC1610</v>
          </cell>
          <cell r="E2971">
            <v>1.6830000000000001</v>
          </cell>
          <cell r="F2971">
            <v>0</v>
          </cell>
          <cell r="H2971" t="str">
            <v>N/A</v>
          </cell>
        </row>
        <row r="2972">
          <cell r="B2972" t="str">
            <v>'411310-0</v>
          </cell>
          <cell r="C2972" t="str">
            <v>D</v>
          </cell>
          <cell r="D2972" t="str">
            <v>IC SM LT1575</v>
          </cell>
          <cell r="E2972">
            <v>2.448</v>
          </cell>
          <cell r="F2972">
            <v>0</v>
          </cell>
          <cell r="H2972" t="str">
            <v>N/A</v>
          </cell>
        </row>
        <row r="2973">
          <cell r="B2973" t="str">
            <v>'411311-0</v>
          </cell>
          <cell r="C2973" t="str">
            <v>D</v>
          </cell>
          <cell r="D2973" t="str">
            <v>IC SM CLOCK SYNTHESIZER</v>
          </cell>
          <cell r="E2973">
            <v>4.32</v>
          </cell>
          <cell r="F2973">
            <v>0</v>
          </cell>
          <cell r="H2973" t="str">
            <v>N/A</v>
          </cell>
        </row>
        <row r="2974">
          <cell r="B2974" t="str">
            <v>'411312-0</v>
          </cell>
          <cell r="C2974" t="str">
            <v>D</v>
          </cell>
          <cell r="D2974" t="str">
            <v>IC SM LOW VOLTAGE QUAD BUFFER</v>
          </cell>
          <cell r="E2974">
            <v>0.19500000000000001</v>
          </cell>
          <cell r="F2974">
            <v>0</v>
          </cell>
          <cell r="H2974" t="str">
            <v>N/A</v>
          </cell>
        </row>
        <row r="2975">
          <cell r="B2975" t="str">
            <v>'411313-0</v>
          </cell>
          <cell r="C2975" t="str">
            <v>D</v>
          </cell>
          <cell r="D2975" t="str">
            <v>IC SM 3x5 DRIVER/RECEIVER</v>
          </cell>
          <cell r="E2975">
            <v>0</v>
          </cell>
          <cell r="F2975">
            <v>0</v>
          </cell>
          <cell r="H2975" t="str">
            <v>N/A</v>
          </cell>
        </row>
        <row r="2976">
          <cell r="B2976" t="str">
            <v>'411314-0</v>
          </cell>
          <cell r="C2976" t="str">
            <v>D</v>
          </cell>
          <cell r="D2976" t="str">
            <v>IC SM ADJUSTABLE VOLTAGE REF.</v>
          </cell>
          <cell r="E2976">
            <v>0.57120000000000004</v>
          </cell>
          <cell r="F2976">
            <v>0</v>
          </cell>
          <cell r="H2976" t="str">
            <v>N/A</v>
          </cell>
        </row>
        <row r="2977">
          <cell r="B2977" t="str">
            <v>'411315-0</v>
          </cell>
          <cell r="C2977" t="str">
            <v>D</v>
          </cell>
          <cell r="D2977" t="str">
            <v>IC SM SWITCHING REGULATOR</v>
          </cell>
          <cell r="E2977">
            <v>7.0583999999999998</v>
          </cell>
          <cell r="F2977">
            <v>0</v>
          </cell>
          <cell r="H2977" t="str">
            <v>N/A</v>
          </cell>
        </row>
        <row r="2978">
          <cell r="B2978" t="str">
            <v>'411316-0</v>
          </cell>
          <cell r="C2978" t="str">
            <v>D</v>
          </cell>
          <cell r="D2978" t="str">
            <v>IC SM BIDIRECTIONAL TRANSCEIVER</v>
          </cell>
          <cell r="E2978">
            <v>0.18210000000000001</v>
          </cell>
          <cell r="F2978">
            <v>0</v>
          </cell>
          <cell r="H2978" t="str">
            <v>N/A</v>
          </cell>
        </row>
        <row r="2979">
          <cell r="B2979" t="str">
            <v>'411317-0</v>
          </cell>
          <cell r="C2979" t="str">
            <v>D</v>
          </cell>
          <cell r="D2979" t="str">
            <v>IC SM HOT SWAP CONTROLLER</v>
          </cell>
          <cell r="E2979">
            <v>2.8050000000000002</v>
          </cell>
          <cell r="F2979">
            <v>0</v>
          </cell>
          <cell r="H2979" t="str">
            <v>N/A</v>
          </cell>
        </row>
        <row r="2980">
          <cell r="B2980" t="str">
            <v>'411318-0</v>
          </cell>
          <cell r="C2980" t="str">
            <v>D</v>
          </cell>
          <cell r="D2980" t="str">
            <v>IC SM NEG. VOLTAGE HOT SWAP CONTROLLER</v>
          </cell>
          <cell r="E2980">
            <v>1.9890000000000001</v>
          </cell>
          <cell r="F2980">
            <v>0</v>
          </cell>
          <cell r="H2980" t="str">
            <v>N/A</v>
          </cell>
        </row>
        <row r="2981">
          <cell r="B2981" t="str">
            <v>'411319-0</v>
          </cell>
          <cell r="C2981" t="str">
            <v>D</v>
          </cell>
          <cell r="D2981" t="str">
            <v>IC SM 3 TERMINAL ADJUSTABLE REGULATOR</v>
          </cell>
          <cell r="E2981">
            <v>9.1999999999999998E-2</v>
          </cell>
          <cell r="F2981">
            <v>0</v>
          </cell>
          <cell r="H2981" t="str">
            <v>N/A</v>
          </cell>
        </row>
        <row r="2982">
          <cell r="B2982" t="str">
            <v>'411320-0</v>
          </cell>
          <cell r="C2982" t="str">
            <v>D</v>
          </cell>
          <cell r="D2982" t="str">
            <v>IC SM MICROPROCESSOR SYS. HDWR. MONITOR</v>
          </cell>
          <cell r="E2982">
            <v>0</v>
          </cell>
          <cell r="F2982">
            <v>0</v>
          </cell>
          <cell r="H2982" t="str">
            <v>N/A</v>
          </cell>
        </row>
        <row r="2983">
          <cell r="B2983" t="str">
            <v>'411321-0</v>
          </cell>
          <cell r="C2983" t="str">
            <v>D</v>
          </cell>
          <cell r="D2983" t="str">
            <v>IC SM 8-BIT MICROCONTROLLER (BLANK)</v>
          </cell>
          <cell r="E2983">
            <v>6.5279999999999996</v>
          </cell>
          <cell r="F2983">
            <v>0</v>
          </cell>
          <cell r="H2983" t="str">
            <v>N/A</v>
          </cell>
        </row>
        <row r="2984">
          <cell r="B2984" t="str">
            <v>'411322-0</v>
          </cell>
          <cell r="C2984" t="str">
            <v>D</v>
          </cell>
          <cell r="D2984" t="str">
            <v>IC SM MICROPOWER VOLTAGE REFERENCE</v>
          </cell>
          <cell r="E2984">
            <v>0.46920000000000001</v>
          </cell>
          <cell r="F2984">
            <v>0</v>
          </cell>
          <cell r="H2984" t="str">
            <v>N/A</v>
          </cell>
        </row>
        <row r="2985">
          <cell r="B2985" t="str">
            <v>'411323-0</v>
          </cell>
          <cell r="C2985" t="str">
            <v>D</v>
          </cell>
          <cell r="D2985" t="str">
            <v>IC SM ST93C46AM1 5V</v>
          </cell>
          <cell r="E2985">
            <v>0.50600000000000001</v>
          </cell>
          <cell r="F2985">
            <v>0</v>
          </cell>
          <cell r="H2985" t="str">
            <v>N/A</v>
          </cell>
        </row>
        <row r="2986">
          <cell r="B2986" t="str">
            <v>'411324-0</v>
          </cell>
          <cell r="C2986" t="str">
            <v>D</v>
          </cell>
          <cell r="D2986" t="str">
            <v>32M COMPACT FLASH CARD</v>
          </cell>
          <cell r="E2986">
            <v>0</v>
          </cell>
          <cell r="F2986">
            <v>0</v>
          </cell>
          <cell r="H2986" t="str">
            <v>N/A</v>
          </cell>
        </row>
        <row r="2987">
          <cell r="B2987" t="str">
            <v>'411325-0</v>
          </cell>
          <cell r="C2987" t="str">
            <v>D</v>
          </cell>
          <cell r="D2987" t="str">
            <v>IC SM 74LCX00M</v>
          </cell>
          <cell r="E2987">
            <v>0.16320000000000001</v>
          </cell>
          <cell r="F2987">
            <v>0</v>
          </cell>
          <cell r="H2987" t="str">
            <v>N/A</v>
          </cell>
        </row>
        <row r="2988">
          <cell r="B2988" t="str">
            <v>'411326-0</v>
          </cell>
          <cell r="C2988" t="str">
            <v>D</v>
          </cell>
          <cell r="D2988" t="str">
            <v>IC SM LM87CIMT</v>
          </cell>
          <cell r="E2988">
            <v>3.9371999999999998</v>
          </cell>
          <cell r="F2988">
            <v>0</v>
          </cell>
          <cell r="H2988" t="str">
            <v>N/A</v>
          </cell>
        </row>
        <row r="2989">
          <cell r="B2989" t="str">
            <v>'411327-0</v>
          </cell>
          <cell r="C2989" t="str">
            <v>D</v>
          </cell>
          <cell r="D2989" t="str">
            <v>IC SMT 74ACT00</v>
          </cell>
          <cell r="E2989">
            <v>0.13150000000000001</v>
          </cell>
          <cell r="F2989">
            <v>0</v>
          </cell>
          <cell r="H2989" t="str">
            <v>N/A</v>
          </cell>
        </row>
        <row r="2990">
          <cell r="B2990" t="str">
            <v>'411327-1</v>
          </cell>
          <cell r="C2990" t="str">
            <v>D</v>
          </cell>
          <cell r="D2990" t="str">
            <v>N IC SM 74AC00</v>
          </cell>
          <cell r="E2990">
            <v>0</v>
          </cell>
          <cell r="F2990">
            <v>0</v>
          </cell>
          <cell r="H2990" t="str">
            <v>N/A</v>
          </cell>
        </row>
        <row r="2991">
          <cell r="B2991" t="str">
            <v>'411328-0</v>
          </cell>
          <cell r="C2991" t="str">
            <v>D</v>
          </cell>
          <cell r="D2991" t="str">
            <v>IC SM DSP TMS320VC549PGE-100</v>
          </cell>
          <cell r="E2991">
            <v>28.58</v>
          </cell>
          <cell r="F2991">
            <v>0</v>
          </cell>
          <cell r="H2991" t="str">
            <v>N/A</v>
          </cell>
        </row>
        <row r="2992">
          <cell r="B2992" t="str">
            <v>'411329-0</v>
          </cell>
          <cell r="C2992" t="str">
            <v>D</v>
          </cell>
          <cell r="D2992" t="str">
            <v>IC EEPROM 4M  (40 PIN)</v>
          </cell>
          <cell r="E2992">
            <v>24.133199999999999</v>
          </cell>
          <cell r="F2992">
            <v>0</v>
          </cell>
          <cell r="H2992" t="str">
            <v>N/A</v>
          </cell>
        </row>
        <row r="2993">
          <cell r="B2993" t="str">
            <v>'411331-0</v>
          </cell>
          <cell r="C2993" t="str">
            <v>D</v>
          </cell>
          <cell r="D2993" t="str">
            <v>IC SRAM 128K x 8</v>
          </cell>
          <cell r="E2993">
            <v>0</v>
          </cell>
          <cell r="F2993">
            <v>0</v>
          </cell>
          <cell r="H2993" t="str">
            <v>N/A</v>
          </cell>
        </row>
        <row r="2994">
          <cell r="B2994" t="str">
            <v>'411332-0</v>
          </cell>
          <cell r="C2994" t="str">
            <v>D</v>
          </cell>
          <cell r="D2994" t="str">
            <v>IC SMT T1 TRANSCEIVER</v>
          </cell>
          <cell r="E2994">
            <v>0</v>
          </cell>
          <cell r="F2994">
            <v>0</v>
          </cell>
          <cell r="H2994" t="str">
            <v>N/A</v>
          </cell>
        </row>
        <row r="2995">
          <cell r="B2995" t="str">
            <v>'411333-0</v>
          </cell>
          <cell r="C2995" t="str">
            <v>D</v>
          </cell>
          <cell r="D2995" t="str">
            <v>IC SMT 1M EEPROM 27C010</v>
          </cell>
          <cell r="E2995">
            <v>0</v>
          </cell>
          <cell r="F2995">
            <v>0</v>
          </cell>
          <cell r="H2995" t="str">
            <v>N/A</v>
          </cell>
        </row>
        <row r="2996">
          <cell r="B2996" t="str">
            <v>'411334-0</v>
          </cell>
          <cell r="C2996" t="str">
            <v>D</v>
          </cell>
          <cell r="D2996" t="str">
            <v>IC UPC79M05H</v>
          </cell>
          <cell r="E2996">
            <v>0.4446</v>
          </cell>
          <cell r="F2996">
            <v>0</v>
          </cell>
          <cell r="H2996" t="str">
            <v>N/A</v>
          </cell>
        </row>
        <row r="2997">
          <cell r="B2997" t="str">
            <v>'411335-0</v>
          </cell>
          <cell r="C2997" t="str">
            <v>D</v>
          </cell>
          <cell r="D2997" t="str">
            <v>IC SM OP AMP BA4560F</v>
          </cell>
          <cell r="E2997">
            <v>0</v>
          </cell>
          <cell r="F2997">
            <v>0</v>
          </cell>
          <cell r="H2997" t="str">
            <v>N/A</v>
          </cell>
        </row>
        <row r="2998">
          <cell r="B2998" t="str">
            <v>'411343-1</v>
          </cell>
          <cell r="C2998" t="str">
            <v>D</v>
          </cell>
          <cell r="D2998" t="str">
            <v>IC SM 74HC126  (MINI-PKG)</v>
          </cell>
          <cell r="E2998">
            <v>0</v>
          </cell>
          <cell r="F2998">
            <v>0</v>
          </cell>
          <cell r="H2998" t="str">
            <v>N/A</v>
          </cell>
        </row>
        <row r="2999">
          <cell r="B2999" t="str">
            <v>'411344-0</v>
          </cell>
          <cell r="C2999" t="str">
            <v>D</v>
          </cell>
          <cell r="D2999" t="str">
            <v>IC SM MICROPROCESSOR</v>
          </cell>
          <cell r="E2999">
            <v>0</v>
          </cell>
          <cell r="F2999">
            <v>0</v>
          </cell>
          <cell r="H2999" t="str">
            <v>N/A</v>
          </cell>
        </row>
        <row r="3000">
          <cell r="B3000" t="str">
            <v>'411345-0</v>
          </cell>
          <cell r="C3000" t="str">
            <v>D</v>
          </cell>
          <cell r="D3000" t="str">
            <v>IC SM SRAM 1MX8</v>
          </cell>
          <cell r="E3000">
            <v>0</v>
          </cell>
          <cell r="F3000">
            <v>0</v>
          </cell>
          <cell r="H3000" t="str">
            <v>N/A</v>
          </cell>
        </row>
        <row r="3001">
          <cell r="B3001" t="str">
            <v>'411346-0</v>
          </cell>
          <cell r="C3001" t="str">
            <v>D</v>
          </cell>
          <cell r="D3001" t="str">
            <v>IC SM RESET</v>
          </cell>
          <cell r="E3001">
            <v>0</v>
          </cell>
          <cell r="F3001">
            <v>0</v>
          </cell>
          <cell r="H3001" t="str">
            <v>N/A</v>
          </cell>
        </row>
        <row r="3002">
          <cell r="B3002" t="str">
            <v>'411347-0</v>
          </cell>
          <cell r="C3002" t="str">
            <v>D</v>
          </cell>
          <cell r="D3002" t="str">
            <v>IC SM MELODY</v>
          </cell>
          <cell r="E3002">
            <v>0</v>
          </cell>
          <cell r="F3002">
            <v>0</v>
          </cell>
          <cell r="H3002" t="str">
            <v>N/A</v>
          </cell>
        </row>
        <row r="3003">
          <cell r="B3003" t="str">
            <v>'411348-0</v>
          </cell>
          <cell r="C3003" t="str">
            <v>D</v>
          </cell>
          <cell r="D3003" t="str">
            <v>IC TONE RECEIVER</v>
          </cell>
          <cell r="E3003">
            <v>0</v>
          </cell>
          <cell r="F3003">
            <v>0</v>
          </cell>
          <cell r="H3003" t="str">
            <v>N/A</v>
          </cell>
        </row>
        <row r="3004">
          <cell r="B3004" t="str">
            <v>'411349-0</v>
          </cell>
          <cell r="C3004" t="str">
            <v>D</v>
          </cell>
          <cell r="D3004" t="str">
            <v>IC SM REAL TIME CLOCK</v>
          </cell>
          <cell r="E3004">
            <v>0</v>
          </cell>
          <cell r="F3004">
            <v>0</v>
          </cell>
          <cell r="H3004" t="str">
            <v>N/A</v>
          </cell>
        </row>
        <row r="3005">
          <cell r="B3005" t="str">
            <v>'411350-0</v>
          </cell>
          <cell r="C3005" t="str">
            <v>D</v>
          </cell>
          <cell r="D3005" t="str">
            <v>IC SM SUB-CPU</v>
          </cell>
          <cell r="E3005">
            <v>0</v>
          </cell>
          <cell r="F3005">
            <v>0</v>
          </cell>
          <cell r="H3005" t="str">
            <v>N/A</v>
          </cell>
        </row>
        <row r="3006">
          <cell r="B3006" t="str">
            <v>'411351-0</v>
          </cell>
          <cell r="C3006" t="str">
            <v>D</v>
          </cell>
          <cell r="D3006" t="str">
            <v>IC SM SUB-CPU</v>
          </cell>
          <cell r="E3006">
            <v>0</v>
          </cell>
          <cell r="F3006">
            <v>0</v>
          </cell>
          <cell r="H3006" t="str">
            <v>N/A</v>
          </cell>
        </row>
        <row r="3007">
          <cell r="B3007" t="str">
            <v>'411352-0</v>
          </cell>
          <cell r="C3007" t="str">
            <v>D</v>
          </cell>
          <cell r="D3007" t="str">
            <v>IC SM I/O PORT</v>
          </cell>
          <cell r="E3007">
            <v>0</v>
          </cell>
          <cell r="F3007">
            <v>0</v>
          </cell>
          <cell r="H3007" t="str">
            <v>N/A</v>
          </cell>
        </row>
        <row r="3008">
          <cell r="B3008" t="str">
            <v>'411353-0</v>
          </cell>
          <cell r="C3008" t="str">
            <v>D</v>
          </cell>
          <cell r="D3008" t="str">
            <v>IC SM 74AC139</v>
          </cell>
          <cell r="E3008">
            <v>0</v>
          </cell>
          <cell r="F3008">
            <v>0</v>
          </cell>
          <cell r="H3008" t="str">
            <v>N/A</v>
          </cell>
        </row>
        <row r="3009">
          <cell r="B3009" t="str">
            <v>'411354-0</v>
          </cell>
          <cell r="C3009" t="str">
            <v>D</v>
          </cell>
          <cell r="D3009" t="str">
            <v>IC SM 74AC11</v>
          </cell>
          <cell r="E3009">
            <v>0</v>
          </cell>
          <cell r="F3009">
            <v>0</v>
          </cell>
          <cell r="H3009" t="str">
            <v>N/A</v>
          </cell>
        </row>
        <row r="3010">
          <cell r="B3010" t="str">
            <v>'411355-0</v>
          </cell>
          <cell r="C3010" t="str">
            <v>D</v>
          </cell>
          <cell r="D3010" t="str">
            <v>IC SM PHOTOCOUPLER</v>
          </cell>
          <cell r="E3010">
            <v>0</v>
          </cell>
          <cell r="F3010">
            <v>0</v>
          </cell>
          <cell r="H3010" t="str">
            <v>N/A</v>
          </cell>
        </row>
        <row r="3011">
          <cell r="B3011" t="str">
            <v>'411356-0</v>
          </cell>
          <cell r="C3011" t="str">
            <v>D</v>
          </cell>
          <cell r="D3011" t="str">
            <v>IC BGA VT8501</v>
          </cell>
          <cell r="E3011">
            <v>21.6</v>
          </cell>
          <cell r="F3011">
            <v>0</v>
          </cell>
          <cell r="H3011" t="str">
            <v>N/A</v>
          </cell>
        </row>
        <row r="3012">
          <cell r="B3012" t="str">
            <v>'411357-0</v>
          </cell>
          <cell r="C3012" t="str">
            <v>D</v>
          </cell>
          <cell r="D3012" t="str">
            <v>IC LC7385M</v>
          </cell>
          <cell r="E3012">
            <v>0</v>
          </cell>
          <cell r="F3012">
            <v>0</v>
          </cell>
          <cell r="H3012" t="str">
            <v>N/A</v>
          </cell>
        </row>
        <row r="3013">
          <cell r="B3013" t="str">
            <v>'411360-0</v>
          </cell>
          <cell r="C3013" t="str">
            <v>D</v>
          </cell>
          <cell r="D3013" t="str">
            <v>IC CPU AMD-K6-2/350AFR</v>
          </cell>
          <cell r="E3013">
            <v>0</v>
          </cell>
          <cell r="F3013">
            <v>0</v>
          </cell>
          <cell r="H3013" t="str">
            <v>N/A</v>
          </cell>
        </row>
        <row r="3014">
          <cell r="B3014" t="str">
            <v>'411363-0</v>
          </cell>
          <cell r="D3014" t="str">
            <v>COMPACT FLASH DISK; 128M</v>
          </cell>
          <cell r="E3014">
            <v>53.04</v>
          </cell>
          <cell r="F3014">
            <v>0</v>
          </cell>
          <cell r="H3014" t="str">
            <v>N/A</v>
          </cell>
        </row>
        <row r="3015">
          <cell r="B3015" t="str">
            <v>'411364-0</v>
          </cell>
          <cell r="C3015" t="str">
            <v>D</v>
          </cell>
          <cell r="D3015" t="str">
            <v>IC CH-071</v>
          </cell>
          <cell r="E3015">
            <v>4.21</v>
          </cell>
          <cell r="F3015">
            <v>0</v>
          </cell>
          <cell r="H3015" t="str">
            <v>N/A</v>
          </cell>
        </row>
        <row r="3016">
          <cell r="B3016" t="str">
            <v>'411365-0</v>
          </cell>
          <cell r="C3016" t="str">
            <v>D</v>
          </cell>
          <cell r="D3016" t="str">
            <v>IC CH-085</v>
          </cell>
          <cell r="E3016">
            <v>9.2225999999999999</v>
          </cell>
          <cell r="F3016">
            <v>0</v>
          </cell>
          <cell r="H3016" t="str">
            <v>N/A</v>
          </cell>
        </row>
        <row r="3017">
          <cell r="B3017" t="str">
            <v>'411375-0</v>
          </cell>
          <cell r="C3017" t="str">
            <v>D</v>
          </cell>
          <cell r="D3017" t="str">
            <v>IC MC34114P</v>
          </cell>
          <cell r="E3017">
            <v>0.51300000000000001</v>
          </cell>
          <cell r="F3017">
            <v>0</v>
          </cell>
          <cell r="H3017" t="str">
            <v>N/A</v>
          </cell>
        </row>
        <row r="3018">
          <cell r="B3018" t="str">
            <v>'411376-0</v>
          </cell>
          <cell r="C3018" t="str">
            <v>D</v>
          </cell>
          <cell r="D3018" t="str">
            <v>IC TMP47C451BN</v>
          </cell>
          <cell r="E3018">
            <v>1.7214</v>
          </cell>
          <cell r="F3018">
            <v>0</v>
          </cell>
          <cell r="H3018" t="str">
            <v>N/A</v>
          </cell>
        </row>
        <row r="3019">
          <cell r="B3019" t="str">
            <v>'411377-0</v>
          </cell>
          <cell r="D3019" t="str">
            <v>IC SODIMM 64M</v>
          </cell>
          <cell r="E3019">
            <v>37.5</v>
          </cell>
          <cell r="F3019">
            <v>0</v>
          </cell>
          <cell r="H3019" t="str">
            <v>N/A</v>
          </cell>
        </row>
        <row r="3020">
          <cell r="B3020" t="str">
            <v>'411378-0</v>
          </cell>
          <cell r="D3020" t="str">
            <v>IC UPD65882GK-079 GATE ARRAY</v>
          </cell>
          <cell r="E3020">
            <v>2.4</v>
          </cell>
          <cell r="F3020">
            <v>0</v>
          </cell>
          <cell r="H3020" t="str">
            <v>N/A</v>
          </cell>
        </row>
        <row r="3021">
          <cell r="B3021" t="str">
            <v>'411379-0</v>
          </cell>
          <cell r="D3021" t="str">
            <v>IC UPD98501N7 DSL Network Controller</v>
          </cell>
          <cell r="E3021">
            <v>36</v>
          </cell>
          <cell r="F3021">
            <v>0</v>
          </cell>
          <cell r="H3021" t="str">
            <v>N/A</v>
          </cell>
        </row>
        <row r="3022">
          <cell r="B3022" t="str">
            <v>'411380-0</v>
          </cell>
          <cell r="C3022" t="str">
            <v>H</v>
          </cell>
          <cell r="D3022" t="str">
            <v>IC LSI CL-032A</v>
          </cell>
          <cell r="E3022">
            <v>4.7081999999999997</v>
          </cell>
          <cell r="F3022">
            <v>0</v>
          </cell>
          <cell r="H3022" t="str">
            <v>N/A</v>
          </cell>
        </row>
        <row r="3023">
          <cell r="B3023" t="str">
            <v>'411381-0</v>
          </cell>
          <cell r="C3023" t="str">
            <v>D</v>
          </cell>
          <cell r="D3023" t="str">
            <v>IC SM SPKR AMP</v>
          </cell>
          <cell r="E3023">
            <v>0.30320000000000003</v>
          </cell>
          <cell r="F3023">
            <v>0</v>
          </cell>
          <cell r="H3023" t="str">
            <v>N/A</v>
          </cell>
        </row>
        <row r="3024">
          <cell r="B3024" t="str">
            <v>'411381-1</v>
          </cell>
          <cell r="C3024" t="str">
            <v>D</v>
          </cell>
          <cell r="D3024" t="str">
            <v>IC SPEAKER AMP</v>
          </cell>
          <cell r="E3024">
            <v>0</v>
          </cell>
          <cell r="F3024">
            <v>0</v>
          </cell>
          <cell r="H3024" t="str">
            <v>N/A</v>
          </cell>
        </row>
        <row r="3025">
          <cell r="B3025" t="str">
            <v>'411382-0</v>
          </cell>
          <cell r="C3025" t="str">
            <v>D</v>
          </cell>
          <cell r="D3025" t="str">
            <v>IC SM SYSTEM RESET</v>
          </cell>
          <cell r="E3025">
            <v>0.1482</v>
          </cell>
          <cell r="F3025">
            <v>0</v>
          </cell>
          <cell r="H3025" t="str">
            <v>N/A</v>
          </cell>
        </row>
        <row r="3026">
          <cell r="B3026" t="str">
            <v>'411383-0</v>
          </cell>
          <cell r="C3026" t="str">
            <v>D</v>
          </cell>
          <cell r="D3026" t="str">
            <v>IC SM 74VHC273</v>
          </cell>
          <cell r="E3026">
            <v>0.14399999999999999</v>
          </cell>
          <cell r="F3026">
            <v>0</v>
          </cell>
          <cell r="H3026" t="str">
            <v>N/A</v>
          </cell>
        </row>
        <row r="3027">
          <cell r="B3027" t="str">
            <v>'411384-0</v>
          </cell>
          <cell r="C3027" t="str">
            <v>D</v>
          </cell>
          <cell r="D3027" t="str">
            <v>IC SVM7560M0Y EX UNIT  (MELODY IC ASSY)</v>
          </cell>
          <cell r="E3027">
            <v>5.2439999999999998</v>
          </cell>
          <cell r="F3027">
            <v>0</v>
          </cell>
          <cell r="H3027" t="str">
            <v>N/A</v>
          </cell>
        </row>
        <row r="3028">
          <cell r="B3028" t="str">
            <v>'411385-0</v>
          </cell>
          <cell r="C3028" t="str">
            <v>D</v>
          </cell>
          <cell r="D3028" t="str">
            <v>IC SM 8 BIT CPU</v>
          </cell>
          <cell r="E3028">
            <v>7.4669999999999996</v>
          </cell>
          <cell r="F3028">
            <v>0</v>
          </cell>
          <cell r="H3028" t="str">
            <v>N/A</v>
          </cell>
        </row>
        <row r="3029">
          <cell r="B3029" t="str">
            <v>'411386-0</v>
          </cell>
          <cell r="C3029" t="str">
            <v>D</v>
          </cell>
          <cell r="D3029" t="str">
            <v>IC SM VOIP 10/100 BASE CPE</v>
          </cell>
          <cell r="E3029">
            <v>18.438600000000001</v>
          </cell>
          <cell r="F3029">
            <v>0</v>
          </cell>
          <cell r="H3029" t="str">
            <v>N/A</v>
          </cell>
        </row>
        <row r="3030">
          <cell r="B3030" t="str">
            <v>'411387-0</v>
          </cell>
          <cell r="C3030" t="str">
            <v>D</v>
          </cell>
          <cell r="D3030" t="str">
            <v>IC SM SDRAM 64Mb 133MHZ</v>
          </cell>
          <cell r="E3030">
            <v>4.8719999999999999</v>
          </cell>
          <cell r="F3030">
            <v>0</v>
          </cell>
          <cell r="H3030" t="str">
            <v>N/A</v>
          </cell>
        </row>
        <row r="3031">
          <cell r="B3031" t="str">
            <v>'411388-0</v>
          </cell>
          <cell r="C3031" t="str">
            <v>D</v>
          </cell>
          <cell r="D3031" t="str">
            <v>IC SM PCM CODEC</v>
          </cell>
          <cell r="E3031">
            <v>1.956</v>
          </cell>
          <cell r="F3031">
            <v>0</v>
          </cell>
          <cell r="H3031" t="str">
            <v>N/A</v>
          </cell>
        </row>
        <row r="3032">
          <cell r="B3032" t="str">
            <v>'411389-0</v>
          </cell>
          <cell r="C3032" t="str">
            <v>D</v>
          </cell>
          <cell r="D3032" t="str">
            <v>IC SDRAM 128M</v>
          </cell>
          <cell r="E3032">
            <v>6.4080000000000004</v>
          </cell>
          <cell r="F3032">
            <v>0</v>
          </cell>
          <cell r="H3032" t="str">
            <v>N/A</v>
          </cell>
        </row>
        <row r="3033">
          <cell r="B3033" t="str">
            <v>'411390-0</v>
          </cell>
          <cell r="C3033" t="str">
            <v>D</v>
          </cell>
          <cell r="D3033" t="str">
            <v>IC SM OP AMP</v>
          </cell>
          <cell r="E3033">
            <v>0.48</v>
          </cell>
          <cell r="F3033">
            <v>0</v>
          </cell>
          <cell r="H3033" t="str">
            <v>N/A</v>
          </cell>
        </row>
        <row r="3034">
          <cell r="B3034" t="str">
            <v>'411391-0</v>
          </cell>
          <cell r="C3034" t="str">
            <v>D</v>
          </cell>
          <cell r="D3034" t="str">
            <v>IC SM SYSTEM RESET</v>
          </cell>
          <cell r="E3034">
            <v>0.27360000000000001</v>
          </cell>
          <cell r="F3034">
            <v>0</v>
          </cell>
          <cell r="H3034" t="str">
            <v>N/A</v>
          </cell>
        </row>
        <row r="3035">
          <cell r="B3035" t="str">
            <v>'411392-0</v>
          </cell>
          <cell r="C3035" t="str">
            <v>H</v>
          </cell>
          <cell r="D3035" t="str">
            <v>IC SM VOIP 10/100 BASE CPE</v>
          </cell>
          <cell r="E3035">
            <v>21.864000000000001</v>
          </cell>
          <cell r="F3035">
            <v>0</v>
          </cell>
          <cell r="H3035" t="str">
            <v>N/A</v>
          </cell>
        </row>
        <row r="3036">
          <cell r="B3036" t="str">
            <v>'411393-0</v>
          </cell>
          <cell r="C3036" t="str">
            <v>D</v>
          </cell>
          <cell r="D3036" t="str">
            <v>IC SM 74AHC1G02D</v>
          </cell>
          <cell r="E3036">
            <v>7.8E-2</v>
          </cell>
          <cell r="F3036">
            <v>0</v>
          </cell>
          <cell r="H3036" t="str">
            <v>N/A</v>
          </cell>
        </row>
        <row r="3037">
          <cell r="B3037" t="str">
            <v>'411394-0</v>
          </cell>
          <cell r="C3037" t="str">
            <v>D</v>
          </cell>
          <cell r="D3037" t="str">
            <v>IC SM 74LV373A</v>
          </cell>
          <cell r="E3037">
            <v>0.18440000000000001</v>
          </cell>
          <cell r="F3037">
            <v>0</v>
          </cell>
          <cell r="H3037" t="str">
            <v>N/A</v>
          </cell>
        </row>
        <row r="3038">
          <cell r="B3038" t="str">
            <v>'411395-0</v>
          </cell>
          <cell r="D3038" t="str">
            <v>IC 256MB SODIMM  133Mhz</v>
          </cell>
          <cell r="E3038">
            <v>88.62</v>
          </cell>
          <cell r="F3038">
            <v>0</v>
          </cell>
          <cell r="H3038" t="str">
            <v>N/A</v>
          </cell>
        </row>
        <row r="3039">
          <cell r="B3039" t="str">
            <v>'411395-1</v>
          </cell>
          <cell r="C3039" t="str">
            <v>D</v>
          </cell>
          <cell r="D3039" t="str">
            <v>IC 256MB SODIMM 133G4(CTI)</v>
          </cell>
          <cell r="E3039">
            <v>0</v>
          </cell>
          <cell r="F3039">
            <v>0</v>
          </cell>
          <cell r="H3039" t="str">
            <v>N/A</v>
          </cell>
        </row>
        <row r="3040">
          <cell r="B3040" t="str">
            <v>'411396-0</v>
          </cell>
          <cell r="D3040" t="str">
            <v>COMPACT FLASH DISK; 256M</v>
          </cell>
          <cell r="E3040">
            <v>86.8</v>
          </cell>
          <cell r="F3040">
            <v>0</v>
          </cell>
          <cell r="H3040" t="str">
            <v>N/A</v>
          </cell>
        </row>
        <row r="3041">
          <cell r="B3041" t="str">
            <v>'411397-0</v>
          </cell>
          <cell r="C3041" t="str">
            <v>D</v>
          </cell>
          <cell r="D3041" t="str">
            <v>IC MEM. MODULE SODIMM 64M  133Mhz</v>
          </cell>
          <cell r="E3041">
            <v>0</v>
          </cell>
          <cell r="F3041">
            <v>0</v>
          </cell>
          <cell r="H3041" t="str">
            <v>N/A</v>
          </cell>
        </row>
        <row r="3042">
          <cell r="B3042" t="str">
            <v>'411398-0</v>
          </cell>
          <cell r="C3042" t="str">
            <v>D</v>
          </cell>
          <cell r="D3042" t="str">
            <v>IC; ASIC</v>
          </cell>
          <cell r="E3042">
            <v>51</v>
          </cell>
          <cell r="F3042">
            <v>0</v>
          </cell>
          <cell r="H3042" t="str">
            <v>N/A</v>
          </cell>
        </row>
        <row r="3043">
          <cell r="B3043" t="str">
            <v>'411399-0</v>
          </cell>
          <cell r="C3043" t="str">
            <v>D</v>
          </cell>
          <cell r="D3043" t="str">
            <v>IC SM MPU</v>
          </cell>
          <cell r="E3043">
            <v>26.148</v>
          </cell>
          <cell r="F3043">
            <v>0</v>
          </cell>
          <cell r="H3043" t="str">
            <v>N/A</v>
          </cell>
        </row>
        <row r="3044">
          <cell r="B3044" t="str">
            <v>'411400-0</v>
          </cell>
          <cell r="C3044" t="str">
            <v>D</v>
          </cell>
          <cell r="D3044" t="str">
            <v>IC SM FLASH ROM 16Mb</v>
          </cell>
          <cell r="E3044">
            <v>2.6640000000000001</v>
          </cell>
          <cell r="F3044">
            <v>0</v>
          </cell>
          <cell r="H3044" t="str">
            <v>N/A</v>
          </cell>
        </row>
        <row r="3045">
          <cell r="B3045" t="str">
            <v>'411401-0</v>
          </cell>
          <cell r="C3045" t="str">
            <v>D</v>
          </cell>
          <cell r="D3045" t="str">
            <v>IC SM SRAM 4M</v>
          </cell>
          <cell r="E3045">
            <v>3.66</v>
          </cell>
          <cell r="F3045">
            <v>0</v>
          </cell>
          <cell r="H3045" t="str">
            <v>N/A</v>
          </cell>
        </row>
        <row r="3046">
          <cell r="B3046" t="str">
            <v>'411402-0</v>
          </cell>
          <cell r="C3046" t="str">
            <v>D</v>
          </cell>
          <cell r="D3046" t="str">
            <v>IC SM LOW VOLT. SRAM 256K</v>
          </cell>
          <cell r="E3046">
            <v>1.38</v>
          </cell>
          <cell r="F3046">
            <v>0</v>
          </cell>
          <cell r="H3046" t="str">
            <v>N/A</v>
          </cell>
        </row>
        <row r="3047">
          <cell r="B3047" t="str">
            <v>'411403-0</v>
          </cell>
          <cell r="C3047" t="str">
            <v>D</v>
          </cell>
          <cell r="D3047" t="str">
            <v>IC CMOS SRAM 4M</v>
          </cell>
          <cell r="E3047">
            <v>2.7</v>
          </cell>
          <cell r="F3047">
            <v>0</v>
          </cell>
          <cell r="H3047" t="str">
            <v>N/A</v>
          </cell>
        </row>
        <row r="3048">
          <cell r="B3048" t="str">
            <v>'411404-0</v>
          </cell>
          <cell r="C3048" t="str">
            <v>D</v>
          </cell>
          <cell r="D3048" t="str">
            <v>IC SM 8 BIT CPU</v>
          </cell>
          <cell r="E3048">
            <v>0</v>
          </cell>
          <cell r="F3048">
            <v>0</v>
          </cell>
          <cell r="H3048" t="str">
            <v>N/A</v>
          </cell>
        </row>
        <row r="3049">
          <cell r="B3049" t="str">
            <v>'411405-0</v>
          </cell>
          <cell r="C3049" t="str">
            <v>D</v>
          </cell>
          <cell r="D3049" t="str">
            <v>IC SM 74ALS244C</v>
          </cell>
          <cell r="E3049">
            <v>0.27600000000000002</v>
          </cell>
          <cell r="F3049">
            <v>0</v>
          </cell>
          <cell r="H3049" t="str">
            <v>N/A</v>
          </cell>
        </row>
        <row r="3050">
          <cell r="B3050" t="str">
            <v>'411406-0</v>
          </cell>
          <cell r="C3050" t="str">
            <v>D</v>
          </cell>
          <cell r="D3050" t="str">
            <v>IC SM 74LV08A</v>
          </cell>
          <cell r="E3050">
            <v>9.8400000000000001E-2</v>
          </cell>
          <cell r="F3050">
            <v>0</v>
          </cell>
          <cell r="H3050" t="str">
            <v>N/A</v>
          </cell>
        </row>
        <row r="3051">
          <cell r="B3051" t="str">
            <v>'411407-0</v>
          </cell>
          <cell r="C3051" t="str">
            <v>D</v>
          </cell>
          <cell r="D3051" t="str">
            <v>IC SM 74LVC138A</v>
          </cell>
          <cell r="E3051">
            <v>0.1116</v>
          </cell>
          <cell r="F3051">
            <v>0</v>
          </cell>
          <cell r="H3051" t="str">
            <v>N/A</v>
          </cell>
        </row>
        <row r="3052">
          <cell r="B3052" t="str">
            <v>'411408-0</v>
          </cell>
          <cell r="C3052" t="str">
            <v>D</v>
          </cell>
          <cell r="D3052" t="str">
            <v>IC SM 74LV4053A</v>
          </cell>
          <cell r="E3052">
            <v>0.38400000000000001</v>
          </cell>
          <cell r="F3052">
            <v>0</v>
          </cell>
          <cell r="H3052" t="str">
            <v>N/A</v>
          </cell>
        </row>
        <row r="3053">
          <cell r="B3053" t="str">
            <v>'411409-0</v>
          </cell>
          <cell r="C3053" t="str">
            <v>D</v>
          </cell>
          <cell r="D3053" t="str">
            <v>IC SM 74LV244A</v>
          </cell>
          <cell r="E3053">
            <v>0.20399999999999999</v>
          </cell>
          <cell r="F3053">
            <v>0</v>
          </cell>
          <cell r="H3053" t="str">
            <v>N/A</v>
          </cell>
        </row>
        <row r="3054">
          <cell r="B3054" t="str">
            <v>'411410-0</v>
          </cell>
          <cell r="C3054" t="str">
            <v>D</v>
          </cell>
          <cell r="D3054" t="str">
            <v>IC SM 74LVX4245</v>
          </cell>
          <cell r="E3054">
            <v>0.58799999999999997</v>
          </cell>
          <cell r="F3054">
            <v>0</v>
          </cell>
          <cell r="H3054" t="str">
            <v>N/A</v>
          </cell>
        </row>
        <row r="3055">
          <cell r="B3055" t="str">
            <v>'411411-0</v>
          </cell>
          <cell r="C3055" t="str">
            <v>D</v>
          </cell>
          <cell r="D3055" t="str">
            <v>IC SM VOLT. REG.</v>
          </cell>
          <cell r="E3055">
            <v>5.7599999999999998E-2</v>
          </cell>
          <cell r="F3055">
            <v>0</v>
          </cell>
          <cell r="H3055" t="str">
            <v>N/A</v>
          </cell>
        </row>
        <row r="3056">
          <cell r="B3056" t="str">
            <v>'411412-0</v>
          </cell>
          <cell r="C3056" t="str">
            <v>D</v>
          </cell>
          <cell r="D3056" t="str">
            <v>IC SM LINEAR REG.</v>
          </cell>
          <cell r="E3056">
            <v>0.26400000000000001</v>
          </cell>
          <cell r="F3056">
            <v>0</v>
          </cell>
          <cell r="H3056" t="str">
            <v>N/A</v>
          </cell>
        </row>
        <row r="3057">
          <cell r="B3057" t="str">
            <v>'411413-0</v>
          </cell>
          <cell r="C3057" t="str">
            <v>D</v>
          </cell>
          <cell r="D3057" t="str">
            <v>IC SM CLOCK GEN.</v>
          </cell>
          <cell r="E3057">
            <v>1.5</v>
          </cell>
          <cell r="F3057">
            <v>0</v>
          </cell>
          <cell r="H3057" t="str">
            <v>N/A</v>
          </cell>
        </row>
        <row r="3058">
          <cell r="B3058" t="str">
            <v>'411414-0</v>
          </cell>
          <cell r="D3058" t="str">
            <v>IC SM DSP</v>
          </cell>
          <cell r="E3058">
            <v>14.4</v>
          </cell>
          <cell r="F3058">
            <v>0</v>
          </cell>
          <cell r="H3058" t="str">
            <v>N/A</v>
          </cell>
        </row>
        <row r="3059">
          <cell r="B3059" t="str">
            <v>'411415-0</v>
          </cell>
          <cell r="C3059" t="str">
            <v>D</v>
          </cell>
          <cell r="D3059" t="str">
            <v>IC SM MELODY</v>
          </cell>
          <cell r="E3059">
            <v>0</v>
          </cell>
          <cell r="F3059">
            <v>0</v>
          </cell>
          <cell r="H3059" t="str">
            <v>N/A</v>
          </cell>
        </row>
        <row r="3060">
          <cell r="B3060" t="str">
            <v>'411417-0</v>
          </cell>
          <cell r="C3060" t="str">
            <v>P</v>
          </cell>
          <cell r="D3060" t="str">
            <v>IC SMT PLD</v>
          </cell>
          <cell r="E3060">
            <v>0</v>
          </cell>
          <cell r="F3060">
            <v>0</v>
          </cell>
          <cell r="H3060" t="str">
            <v>N/A</v>
          </cell>
        </row>
        <row r="3061">
          <cell r="B3061" t="str">
            <v>'411824-2</v>
          </cell>
          <cell r="C3061" t="str">
            <v>D</v>
          </cell>
          <cell r="D3061" t="str">
            <v>DELETE THIS PART FROM FOCUS</v>
          </cell>
          <cell r="E3061">
            <v>0</v>
          </cell>
          <cell r="F3061">
            <v>0</v>
          </cell>
          <cell r="H3061" t="str">
            <v>N/A</v>
          </cell>
        </row>
        <row r="3062">
          <cell r="B3062" t="str">
            <v>'420000-2</v>
          </cell>
          <cell r="C3062" t="str">
            <v>D</v>
          </cell>
          <cell r="D3062" t="str">
            <v>RES CF 1/5W 0 OHMS          TR</v>
          </cell>
          <cell r="E3062">
            <v>6.1000000000000004E-3</v>
          </cell>
          <cell r="F3062">
            <v>0</v>
          </cell>
          <cell r="H3062" t="str">
            <v>N/A</v>
          </cell>
        </row>
        <row r="3063">
          <cell r="B3063" t="str">
            <v>'420000-5</v>
          </cell>
          <cell r="C3063" t="str">
            <v>D</v>
          </cell>
          <cell r="D3063" t="str">
            <v>RES CF 1/4W O OHM           TR</v>
          </cell>
          <cell r="E3063">
            <v>4.8999999999999998E-3</v>
          </cell>
          <cell r="F3063">
            <v>0</v>
          </cell>
          <cell r="H3063" t="str">
            <v>N/A</v>
          </cell>
        </row>
        <row r="3064">
          <cell r="B3064" t="str">
            <v>'420002-0</v>
          </cell>
          <cell r="C3064" t="str">
            <v>D</v>
          </cell>
          <cell r="D3064" t="str">
            <v>RES CF 1/2W 100 OHM 5%      TA</v>
          </cell>
          <cell r="E3064">
            <v>6.4000000000000003E-3</v>
          </cell>
          <cell r="F3064">
            <v>0</v>
          </cell>
          <cell r="H3064" t="str">
            <v>N/A</v>
          </cell>
        </row>
        <row r="3065">
          <cell r="B3065" t="str">
            <v>'420003-0</v>
          </cell>
          <cell r="C3065" t="str">
            <v>D</v>
          </cell>
          <cell r="D3065" t="str">
            <v>RES CF 1/2W 120 OHM 5% scrapped</v>
          </cell>
          <cell r="E3065">
            <v>6.4000000000000003E-3</v>
          </cell>
          <cell r="F3065">
            <v>0</v>
          </cell>
          <cell r="H3065" t="str">
            <v>N/A</v>
          </cell>
        </row>
        <row r="3066">
          <cell r="B3066" t="str">
            <v>'420007-0</v>
          </cell>
          <cell r="C3066" t="str">
            <v>D</v>
          </cell>
          <cell r="D3066" t="str">
            <v>RES CF 1/2W 2.2K 5%         TA</v>
          </cell>
          <cell r="E3066">
            <v>6.4000000000000003E-3</v>
          </cell>
          <cell r="F3066">
            <v>0</v>
          </cell>
          <cell r="H3066" t="str">
            <v>N/A</v>
          </cell>
        </row>
        <row r="3067">
          <cell r="B3067" t="str">
            <v>'420012-0</v>
          </cell>
          <cell r="C3067" t="str">
            <v>D</v>
          </cell>
          <cell r="D3067" t="str">
            <v>RES CF 1/2W 3K 5%           TA</v>
          </cell>
          <cell r="E3067">
            <v>6.4000000000000003E-3</v>
          </cell>
          <cell r="F3067">
            <v>0</v>
          </cell>
          <cell r="H3067" t="str">
            <v>N/A</v>
          </cell>
        </row>
        <row r="3068">
          <cell r="B3068" t="str">
            <v>'420012-8</v>
          </cell>
          <cell r="C3068" t="str">
            <v>D</v>
          </cell>
          <cell r="D3068" t="str">
            <v>REF CF PSN 1/2W 3K OHM J</v>
          </cell>
          <cell r="E3068">
            <v>2.2800000000000001E-2</v>
          </cell>
          <cell r="F3068">
            <v>0</v>
          </cell>
          <cell r="H3068" t="str">
            <v>N/A</v>
          </cell>
        </row>
        <row r="3069">
          <cell r="B3069" t="str">
            <v>'420013-0</v>
          </cell>
          <cell r="C3069" t="str">
            <v>D</v>
          </cell>
          <cell r="D3069" t="str">
            <v>RES CF 1/4W 5.1 OHM 5%      TR</v>
          </cell>
          <cell r="E3069">
            <v>6.0000000000000001E-3</v>
          </cell>
          <cell r="F3069">
            <v>0</v>
          </cell>
          <cell r="H3069" t="str">
            <v>N/A</v>
          </cell>
        </row>
        <row r="3070">
          <cell r="B3070" t="str">
            <v>'420014-0</v>
          </cell>
          <cell r="C3070" t="str">
            <v>D</v>
          </cell>
          <cell r="D3070" t="str">
            <v>RES CF 1/4W 470K 5% scrapped</v>
          </cell>
          <cell r="E3070">
            <v>6.0000000000000001E-3</v>
          </cell>
          <cell r="F3070">
            <v>0</v>
          </cell>
          <cell r="H3070" t="str">
            <v>N/A</v>
          </cell>
        </row>
        <row r="3071">
          <cell r="B3071" t="str">
            <v>'420017-0</v>
          </cell>
          <cell r="C3071" t="str">
            <v>D</v>
          </cell>
          <cell r="D3071" t="str">
            <v>RES MF 1/4W 9.31K 1%        BA</v>
          </cell>
          <cell r="E3071">
            <v>8.2000000000000007E-3</v>
          </cell>
          <cell r="F3071">
            <v>0</v>
          </cell>
          <cell r="H3071" t="str">
            <v>N/A</v>
          </cell>
        </row>
        <row r="3072">
          <cell r="B3072" t="str">
            <v>'420018-0</v>
          </cell>
          <cell r="C3072" t="str">
            <v>D</v>
          </cell>
          <cell r="D3072" t="str">
            <v>RES MF 1/4W 9.76K 1%        BA</v>
          </cell>
          <cell r="E3072">
            <v>8.2000000000000007E-3</v>
          </cell>
          <cell r="F3072">
            <v>0</v>
          </cell>
          <cell r="H3072" t="str">
            <v>N/A</v>
          </cell>
        </row>
        <row r="3073">
          <cell r="B3073" t="str">
            <v>'420020-0</v>
          </cell>
          <cell r="C3073" t="str">
            <v>D</v>
          </cell>
          <cell r="D3073" t="str">
            <v>RES CF 1/4W 5.1 OHM 5%      TA</v>
          </cell>
          <cell r="E3073">
            <v>3.7000000000000002E-3</v>
          </cell>
          <cell r="F3073">
            <v>0</v>
          </cell>
          <cell r="H3073" t="str">
            <v>N/A</v>
          </cell>
        </row>
        <row r="3074">
          <cell r="B3074" t="str">
            <v>'420021-2</v>
          </cell>
          <cell r="C3074" t="str">
            <v>D</v>
          </cell>
          <cell r="D3074" t="str">
            <v>RES CF 1/4W 10OHM 5%</v>
          </cell>
          <cell r="E3074">
            <v>1.14E-2</v>
          </cell>
          <cell r="F3074">
            <v>0</v>
          </cell>
          <cell r="H3074" t="str">
            <v>N/A</v>
          </cell>
        </row>
        <row r="3075">
          <cell r="B3075" t="str">
            <v>'420022-0</v>
          </cell>
          <cell r="C3075" t="str">
            <v>D</v>
          </cell>
          <cell r="D3075" t="str">
            <v>RES CF 1/4W 47 OHM 5%       TA</v>
          </cell>
          <cell r="E3075">
            <v>3.7000000000000002E-3</v>
          </cell>
          <cell r="F3075">
            <v>0</v>
          </cell>
          <cell r="H3075" t="str">
            <v>N/A</v>
          </cell>
        </row>
        <row r="3076">
          <cell r="B3076" t="str">
            <v>'420023-0</v>
          </cell>
          <cell r="C3076" t="str">
            <v>D</v>
          </cell>
          <cell r="D3076" t="str">
            <v>RES CF 1/4W 51 OHM 5%       TA</v>
          </cell>
          <cell r="E3076">
            <v>3.7000000000000002E-3</v>
          </cell>
          <cell r="F3076">
            <v>0</v>
          </cell>
          <cell r="H3076" t="str">
            <v>N/A</v>
          </cell>
        </row>
        <row r="3077">
          <cell r="B3077" t="str">
            <v>'420024-0</v>
          </cell>
          <cell r="C3077" t="str">
            <v>D</v>
          </cell>
          <cell r="D3077" t="str">
            <v>RES CF 1/4W 100 OHM 5% scrapped</v>
          </cell>
          <cell r="E3077">
            <v>3.7000000000000002E-3</v>
          </cell>
          <cell r="F3077">
            <v>0</v>
          </cell>
          <cell r="H3077" t="str">
            <v>N/A</v>
          </cell>
        </row>
        <row r="3078">
          <cell r="B3078" t="str">
            <v>'420024-2</v>
          </cell>
          <cell r="C3078" t="str">
            <v>D</v>
          </cell>
          <cell r="D3078" t="str">
            <v>RES CF 1/4W 100OHM 5%</v>
          </cell>
          <cell r="E3078">
            <v>1.14E-2</v>
          </cell>
          <cell r="F3078">
            <v>0</v>
          </cell>
          <cell r="H3078" t="str">
            <v>N/A</v>
          </cell>
        </row>
        <row r="3079">
          <cell r="B3079" t="str">
            <v>'420026-0</v>
          </cell>
          <cell r="C3079" t="str">
            <v>D</v>
          </cell>
          <cell r="D3079" t="str">
            <v>RES CF 1/4W 220 OHM 5%      TA</v>
          </cell>
          <cell r="E3079">
            <v>3.7000000000000002E-3</v>
          </cell>
          <cell r="F3079">
            <v>0</v>
          </cell>
          <cell r="H3079" t="str">
            <v>N/A</v>
          </cell>
        </row>
        <row r="3080">
          <cell r="B3080" t="str">
            <v>'420027-0</v>
          </cell>
          <cell r="C3080" t="str">
            <v>D</v>
          </cell>
          <cell r="D3080" t="str">
            <v>RES CF 1/4W 240 OHM 5% scrapped</v>
          </cell>
          <cell r="E3080">
            <v>3.7000000000000002E-3</v>
          </cell>
          <cell r="F3080">
            <v>0</v>
          </cell>
          <cell r="H3080" t="str">
            <v>N/A</v>
          </cell>
        </row>
        <row r="3081">
          <cell r="B3081" t="str">
            <v>'420028-0</v>
          </cell>
          <cell r="C3081" t="str">
            <v>D</v>
          </cell>
          <cell r="D3081" t="str">
            <v>RES CF 1/4W 270 OHM 5%      TA</v>
          </cell>
          <cell r="E3081">
            <v>3.7000000000000002E-3</v>
          </cell>
          <cell r="F3081">
            <v>0</v>
          </cell>
          <cell r="H3081" t="str">
            <v>N/A</v>
          </cell>
        </row>
        <row r="3082">
          <cell r="B3082" t="str">
            <v>'420028-2</v>
          </cell>
          <cell r="C3082" t="str">
            <v>D</v>
          </cell>
          <cell r="D3082" t="str">
            <v>RES CF 1/4W 270 OHM  5%</v>
          </cell>
          <cell r="E3082">
            <v>1.14E-2</v>
          </cell>
          <cell r="F3082">
            <v>0</v>
          </cell>
          <cell r="H3082" t="str">
            <v>N/A</v>
          </cell>
        </row>
        <row r="3083">
          <cell r="B3083" t="str">
            <v>'420029-0</v>
          </cell>
          <cell r="C3083" t="str">
            <v>D</v>
          </cell>
          <cell r="D3083" t="str">
            <v>RES CF 1/4W 330 OHM 5%      TA</v>
          </cell>
          <cell r="E3083">
            <v>3.7000000000000002E-3</v>
          </cell>
          <cell r="F3083">
            <v>0</v>
          </cell>
          <cell r="H3083" t="str">
            <v>N/A</v>
          </cell>
        </row>
        <row r="3084">
          <cell r="B3084" t="str">
            <v>'420029-2</v>
          </cell>
          <cell r="C3084" t="str">
            <v>D</v>
          </cell>
          <cell r="D3084" t="str">
            <v>RES CF 1/4W 330 OHM 5%</v>
          </cell>
          <cell r="E3084">
            <v>1.14E-2</v>
          </cell>
          <cell r="F3084">
            <v>0</v>
          </cell>
          <cell r="H3084" t="str">
            <v>N/A</v>
          </cell>
        </row>
        <row r="3085">
          <cell r="B3085" t="str">
            <v>'420030-0</v>
          </cell>
          <cell r="C3085" t="str">
            <v>D</v>
          </cell>
          <cell r="D3085" t="str">
            <v>RES CF 1/4W 390 OHM 5%      TA</v>
          </cell>
          <cell r="E3085">
            <v>1.9400000000000001E-2</v>
          </cell>
          <cell r="F3085">
            <v>0</v>
          </cell>
          <cell r="H3085" t="str">
            <v>N/A</v>
          </cell>
        </row>
        <row r="3086">
          <cell r="B3086" t="str">
            <v>'420031-0</v>
          </cell>
          <cell r="C3086" t="str">
            <v>D</v>
          </cell>
          <cell r="D3086" t="str">
            <v>RES CF 1/4W 470 OHM 5%      TA</v>
          </cell>
          <cell r="E3086">
            <v>3.7000000000000002E-3</v>
          </cell>
          <cell r="F3086">
            <v>0</v>
          </cell>
          <cell r="H3086" t="str">
            <v>N/A</v>
          </cell>
        </row>
        <row r="3087">
          <cell r="B3087" t="str">
            <v>'420032-0</v>
          </cell>
          <cell r="C3087" t="str">
            <v>D</v>
          </cell>
          <cell r="D3087" t="str">
            <v>RES CF 1/4W 680 OHM 5% scrapped</v>
          </cell>
          <cell r="E3087">
            <v>3.7000000000000002E-3</v>
          </cell>
          <cell r="F3087">
            <v>0</v>
          </cell>
          <cell r="H3087" t="str">
            <v>N/A</v>
          </cell>
        </row>
        <row r="3088">
          <cell r="B3088" t="str">
            <v>'420033-2</v>
          </cell>
          <cell r="C3088" t="str">
            <v>D</v>
          </cell>
          <cell r="D3088" t="str">
            <v>RES CF 1/4W 1K 5%           BA</v>
          </cell>
          <cell r="E3088">
            <v>1.14E-2</v>
          </cell>
          <cell r="F3088">
            <v>0</v>
          </cell>
          <cell r="H3088" t="str">
            <v>N/A</v>
          </cell>
        </row>
        <row r="3089">
          <cell r="B3089" t="str">
            <v>'420034-0</v>
          </cell>
          <cell r="C3089" t="str">
            <v>D</v>
          </cell>
          <cell r="D3089" t="str">
            <v>RES CF 1/4W 1.2K 5%         TA</v>
          </cell>
          <cell r="E3089">
            <v>3.7000000000000002E-3</v>
          </cell>
          <cell r="F3089">
            <v>0</v>
          </cell>
          <cell r="H3089" t="str">
            <v>N/A</v>
          </cell>
        </row>
        <row r="3090">
          <cell r="B3090" t="str">
            <v>'420035-0</v>
          </cell>
          <cell r="C3090" t="str">
            <v>D</v>
          </cell>
          <cell r="D3090" t="str">
            <v>RES CF 1/4W 1.5K 5%         TA</v>
          </cell>
          <cell r="E3090">
            <v>3.7000000000000002E-3</v>
          </cell>
          <cell r="F3090">
            <v>0</v>
          </cell>
          <cell r="H3090" t="str">
            <v>N/A</v>
          </cell>
        </row>
        <row r="3091">
          <cell r="B3091" t="str">
            <v>'420036-0</v>
          </cell>
          <cell r="C3091" t="str">
            <v>D</v>
          </cell>
          <cell r="D3091" t="str">
            <v>RES CF 1/4W 1.6K 5%         TA</v>
          </cell>
          <cell r="E3091">
            <v>3.7000000000000002E-3</v>
          </cell>
          <cell r="F3091">
            <v>0</v>
          </cell>
          <cell r="H3091" t="str">
            <v>N/A</v>
          </cell>
        </row>
        <row r="3092">
          <cell r="B3092" t="str">
            <v>'420037-0</v>
          </cell>
          <cell r="C3092" t="str">
            <v>D</v>
          </cell>
          <cell r="D3092" t="str">
            <v>RES CF 1/4W 1.8K 5%         TA</v>
          </cell>
          <cell r="E3092">
            <v>3.7000000000000002E-3</v>
          </cell>
          <cell r="F3092">
            <v>0</v>
          </cell>
          <cell r="H3092" t="str">
            <v>N/A</v>
          </cell>
        </row>
        <row r="3093">
          <cell r="B3093" t="str">
            <v>'420038-0</v>
          </cell>
          <cell r="C3093" t="str">
            <v>D</v>
          </cell>
          <cell r="D3093" t="str">
            <v>RES CF 1/4W 2.2K 5%         TA</v>
          </cell>
          <cell r="E3093">
            <v>3.7000000000000002E-3</v>
          </cell>
          <cell r="F3093">
            <v>0</v>
          </cell>
          <cell r="H3093" t="str">
            <v>N/A</v>
          </cell>
        </row>
        <row r="3094">
          <cell r="B3094" t="str">
            <v>'420038-2</v>
          </cell>
          <cell r="C3094" t="str">
            <v>D</v>
          </cell>
          <cell r="D3094" t="str">
            <v>RES CF 1/4W 2.2K OHM 5%</v>
          </cell>
          <cell r="E3094">
            <v>1.14E-2</v>
          </cell>
          <cell r="F3094">
            <v>0</v>
          </cell>
          <cell r="H3094" t="str">
            <v>N/A</v>
          </cell>
        </row>
        <row r="3095">
          <cell r="B3095" t="str">
            <v>'420039-0</v>
          </cell>
          <cell r="C3095" t="str">
            <v>D</v>
          </cell>
          <cell r="D3095" t="str">
            <v>RES CF 1/4W 2.7K OHM 5%     TA</v>
          </cell>
          <cell r="E3095">
            <v>3.7000000000000002E-3</v>
          </cell>
          <cell r="F3095">
            <v>0</v>
          </cell>
          <cell r="H3095" t="str">
            <v>N/A</v>
          </cell>
        </row>
        <row r="3096">
          <cell r="B3096" t="str">
            <v>'420040-0</v>
          </cell>
          <cell r="C3096" t="str">
            <v>D</v>
          </cell>
          <cell r="D3096" t="str">
            <v>RES CF 1/4W 3.9K 5%         TA</v>
          </cell>
          <cell r="E3096">
            <v>3.7000000000000002E-3</v>
          </cell>
          <cell r="F3096">
            <v>0</v>
          </cell>
          <cell r="H3096" t="str">
            <v>N/A</v>
          </cell>
        </row>
        <row r="3097">
          <cell r="B3097" t="str">
            <v>'420040-2</v>
          </cell>
          <cell r="C3097" t="str">
            <v>D</v>
          </cell>
          <cell r="D3097" t="str">
            <v>RES CF 1/4W 3.9K OHM 5%</v>
          </cell>
          <cell r="E3097">
            <v>1.14E-2</v>
          </cell>
          <cell r="F3097">
            <v>0</v>
          </cell>
          <cell r="H3097" t="str">
            <v>N/A</v>
          </cell>
        </row>
        <row r="3098">
          <cell r="B3098" t="str">
            <v>'420041-0</v>
          </cell>
          <cell r="C3098" t="str">
            <v>D</v>
          </cell>
          <cell r="D3098" t="str">
            <v>RES CF 1/4W 4.7K 5%         TA</v>
          </cell>
          <cell r="E3098">
            <v>3.7000000000000002E-3</v>
          </cell>
          <cell r="F3098">
            <v>0</v>
          </cell>
          <cell r="H3098" t="str">
            <v>N/A</v>
          </cell>
        </row>
        <row r="3099">
          <cell r="B3099" t="str">
            <v>'420043-0</v>
          </cell>
          <cell r="C3099" t="str">
            <v>D</v>
          </cell>
          <cell r="D3099" t="str">
            <v>RES CF 1/4W 5.1K 5%         TA</v>
          </cell>
          <cell r="E3099">
            <v>3.7000000000000002E-3</v>
          </cell>
          <cell r="F3099">
            <v>0</v>
          </cell>
          <cell r="H3099" t="str">
            <v>N/A</v>
          </cell>
        </row>
        <row r="3100">
          <cell r="B3100" t="str">
            <v>'420044-0</v>
          </cell>
          <cell r="C3100" t="str">
            <v>D</v>
          </cell>
          <cell r="D3100" t="str">
            <v>RES CF 1/4W 5.6K 5%         TA</v>
          </cell>
          <cell r="E3100">
            <v>1.9400000000000001E-2</v>
          </cell>
          <cell r="F3100">
            <v>0</v>
          </cell>
          <cell r="H3100" t="str">
            <v>N/A</v>
          </cell>
        </row>
        <row r="3101">
          <cell r="B3101" t="str">
            <v>'420045-0</v>
          </cell>
          <cell r="C3101" t="str">
            <v>D</v>
          </cell>
          <cell r="D3101" t="str">
            <v>RES CF 1/4W 6.8K 5%         TA</v>
          </cell>
          <cell r="E3101">
            <v>3.7000000000000002E-3</v>
          </cell>
          <cell r="F3101">
            <v>0</v>
          </cell>
          <cell r="H3101" t="str">
            <v>N/A</v>
          </cell>
        </row>
        <row r="3102">
          <cell r="B3102" t="str">
            <v>'420045-2</v>
          </cell>
          <cell r="C3102" t="str">
            <v>D</v>
          </cell>
          <cell r="D3102" t="str">
            <v>RES CF 1/4W 6.8K 5%         TA</v>
          </cell>
          <cell r="E3102">
            <v>3.7000000000000002E-3</v>
          </cell>
          <cell r="F3102">
            <v>0</v>
          </cell>
          <cell r="H3102" t="str">
            <v>N/A</v>
          </cell>
        </row>
        <row r="3103">
          <cell r="B3103" t="str">
            <v>'420046-0</v>
          </cell>
          <cell r="C3103" t="str">
            <v>D</v>
          </cell>
          <cell r="D3103" t="str">
            <v>RES CF 1/4W 8.2K 5%         TA</v>
          </cell>
          <cell r="E3103">
            <v>3.8999999999999998E-3</v>
          </cell>
          <cell r="F3103">
            <v>0</v>
          </cell>
          <cell r="H3103" t="str">
            <v>N/A</v>
          </cell>
        </row>
        <row r="3104">
          <cell r="B3104" t="str">
            <v>'420048-0</v>
          </cell>
          <cell r="C3104" t="str">
            <v>D</v>
          </cell>
          <cell r="D3104" t="str">
            <v>RES CF 1/4W 12K %           TA</v>
          </cell>
          <cell r="E3104">
            <v>3.7000000000000002E-3</v>
          </cell>
          <cell r="F3104">
            <v>0</v>
          </cell>
          <cell r="H3104" t="str">
            <v>N/A</v>
          </cell>
        </row>
        <row r="3105">
          <cell r="B3105" t="str">
            <v>'420050-0</v>
          </cell>
          <cell r="C3105" t="str">
            <v>D</v>
          </cell>
          <cell r="D3105" t="str">
            <v>RES CF 1/4W 15K 5%          TA</v>
          </cell>
          <cell r="E3105">
            <v>3.7000000000000002E-3</v>
          </cell>
          <cell r="F3105">
            <v>0</v>
          </cell>
          <cell r="H3105" t="str">
            <v>N/A</v>
          </cell>
        </row>
        <row r="3106">
          <cell r="B3106" t="str">
            <v>'420051-0</v>
          </cell>
          <cell r="C3106" t="str">
            <v>D</v>
          </cell>
          <cell r="D3106" t="str">
            <v>REF CF 1/4W 22K 5%          TA</v>
          </cell>
          <cell r="E3106">
            <v>3.7000000000000002E-3</v>
          </cell>
          <cell r="F3106">
            <v>0</v>
          </cell>
          <cell r="H3106" t="str">
            <v>N/A</v>
          </cell>
        </row>
        <row r="3107">
          <cell r="B3107" t="str">
            <v>'420052-0</v>
          </cell>
          <cell r="C3107" t="str">
            <v>D</v>
          </cell>
          <cell r="D3107" t="str">
            <v>RES CF 1/4W 47K 5%          TA</v>
          </cell>
          <cell r="E3107">
            <v>3.8E-3</v>
          </cell>
          <cell r="F3107">
            <v>0</v>
          </cell>
          <cell r="H3107" t="str">
            <v>N/A</v>
          </cell>
        </row>
        <row r="3108">
          <cell r="B3108" t="str">
            <v>'420053-0</v>
          </cell>
          <cell r="C3108" t="str">
            <v>D</v>
          </cell>
          <cell r="D3108" t="str">
            <v>RES CF 1/4W 100K 5% scrapped</v>
          </cell>
          <cell r="E3108">
            <v>3.7000000000000002E-3</v>
          </cell>
          <cell r="F3108">
            <v>0</v>
          </cell>
          <cell r="H3108" t="str">
            <v>N/A</v>
          </cell>
        </row>
        <row r="3109">
          <cell r="B3109" t="str">
            <v>'420054-0</v>
          </cell>
          <cell r="C3109" t="str">
            <v>D</v>
          </cell>
          <cell r="D3109" t="str">
            <v>RES CF 1/4W 150 OHM 5%      TA</v>
          </cell>
          <cell r="E3109">
            <v>3.7000000000000002E-3</v>
          </cell>
          <cell r="F3109">
            <v>0</v>
          </cell>
          <cell r="H3109" t="str">
            <v>N/A</v>
          </cell>
        </row>
        <row r="3110">
          <cell r="B3110" t="str">
            <v>'420054-2</v>
          </cell>
          <cell r="C3110" t="str">
            <v>D</v>
          </cell>
          <cell r="D3110" t="str">
            <v>RES CF 1/4W 150 OHM 5%      BA</v>
          </cell>
          <cell r="E3110">
            <v>1.14E-2</v>
          </cell>
          <cell r="F3110">
            <v>0</v>
          </cell>
          <cell r="H3110" t="str">
            <v>N/A</v>
          </cell>
        </row>
        <row r="3111">
          <cell r="B3111" t="str">
            <v>'420057-0</v>
          </cell>
          <cell r="C3111" t="str">
            <v>D</v>
          </cell>
          <cell r="D3111" t="str">
            <v>RES CF 1/4W 1.3K 5%         TA</v>
          </cell>
          <cell r="E3111">
            <v>3.7000000000000002E-3</v>
          </cell>
          <cell r="F3111">
            <v>0</v>
          </cell>
          <cell r="H3111" t="str">
            <v>N/A</v>
          </cell>
        </row>
        <row r="3112">
          <cell r="B3112" t="str">
            <v>'420058-0</v>
          </cell>
          <cell r="C3112" t="str">
            <v>D</v>
          </cell>
          <cell r="D3112" t="str">
            <v>RES CF 1/4W 3.3K 5%         TA</v>
          </cell>
          <cell r="E3112">
            <v>3.8999999999999998E-3</v>
          </cell>
          <cell r="F3112">
            <v>0</v>
          </cell>
          <cell r="H3112" t="str">
            <v>N/A</v>
          </cell>
        </row>
        <row r="3113">
          <cell r="B3113" t="str">
            <v>'420059-0</v>
          </cell>
          <cell r="C3113" t="str">
            <v>D</v>
          </cell>
          <cell r="D3113" t="str">
            <v>RES CF 1/4W 18K 5%          TA</v>
          </cell>
          <cell r="E3113">
            <v>3.7000000000000002E-3</v>
          </cell>
          <cell r="F3113">
            <v>0</v>
          </cell>
          <cell r="H3113" t="str">
            <v>N/A</v>
          </cell>
        </row>
        <row r="3114">
          <cell r="B3114" t="str">
            <v>'420060-0</v>
          </cell>
          <cell r="C3114" t="str">
            <v>D</v>
          </cell>
          <cell r="D3114" t="str">
            <v>RES CF 1/4W 560 OHM 5%      TA</v>
          </cell>
          <cell r="E3114">
            <v>3.7000000000000002E-3</v>
          </cell>
          <cell r="F3114">
            <v>0</v>
          </cell>
          <cell r="H3114" t="str">
            <v>N/A</v>
          </cell>
        </row>
        <row r="3115">
          <cell r="B3115" t="str">
            <v>'420063-0</v>
          </cell>
          <cell r="C3115" t="str">
            <v>D</v>
          </cell>
          <cell r="D3115" t="str">
            <v>RES CF 1/2W 2.2 OHM 5%      TA</v>
          </cell>
          <cell r="E3115">
            <v>6.4000000000000003E-3</v>
          </cell>
          <cell r="F3115">
            <v>0</v>
          </cell>
          <cell r="H3115" t="str">
            <v>N/A</v>
          </cell>
        </row>
        <row r="3116">
          <cell r="B3116" t="str">
            <v>'420065-0</v>
          </cell>
          <cell r="C3116" t="str">
            <v>D</v>
          </cell>
          <cell r="D3116" t="str">
            <v>RES CF 1/2W 6.8K 5%         TA</v>
          </cell>
          <cell r="E3116">
            <v>6.4000000000000003E-3</v>
          </cell>
          <cell r="F3116">
            <v>0</v>
          </cell>
          <cell r="H3116" t="str">
            <v>N/A</v>
          </cell>
        </row>
        <row r="3117">
          <cell r="B3117" t="str">
            <v>'420067-0</v>
          </cell>
          <cell r="C3117" t="str">
            <v>D</v>
          </cell>
          <cell r="D3117" t="str">
            <v>RES CF 1/2W 82 OHM 5%       TA</v>
          </cell>
          <cell r="E3117">
            <v>6.4000000000000003E-3</v>
          </cell>
          <cell r="F3117">
            <v>0</v>
          </cell>
          <cell r="H3117" t="str">
            <v>N/A</v>
          </cell>
        </row>
        <row r="3118">
          <cell r="B3118" t="str">
            <v>'420071-0</v>
          </cell>
          <cell r="C3118" t="str">
            <v>D</v>
          </cell>
          <cell r="D3118" t="str">
            <v>RES CF 1/4W (FP) 22 OHM 5%  TA</v>
          </cell>
          <cell r="E3118">
            <v>5.4000000000000003E-3</v>
          </cell>
          <cell r="F3118">
            <v>0</v>
          </cell>
          <cell r="H3118" t="str">
            <v>N/A</v>
          </cell>
        </row>
        <row r="3119">
          <cell r="B3119" t="str">
            <v>'420072-0</v>
          </cell>
          <cell r="C3119" t="str">
            <v>D</v>
          </cell>
          <cell r="D3119" t="str">
            <v>RES CF 1/2W 200 OHM 5%      TA</v>
          </cell>
          <cell r="E3119">
            <v>6.4000000000000003E-3</v>
          </cell>
          <cell r="F3119">
            <v>0</v>
          </cell>
          <cell r="H3119" t="str">
            <v>N/A</v>
          </cell>
        </row>
        <row r="3120">
          <cell r="B3120" t="str">
            <v>'420073-0</v>
          </cell>
          <cell r="C3120" t="str">
            <v>D</v>
          </cell>
          <cell r="D3120" t="str">
            <v>RES CF 1/2W 75 OHM 5%       TA</v>
          </cell>
          <cell r="E3120">
            <v>6.4000000000000003E-3</v>
          </cell>
          <cell r="F3120">
            <v>0</v>
          </cell>
          <cell r="H3120" t="str">
            <v>N/A</v>
          </cell>
        </row>
        <row r="3121">
          <cell r="B3121" t="str">
            <v>'420074-0</v>
          </cell>
          <cell r="C3121" t="str">
            <v>D</v>
          </cell>
          <cell r="D3121" t="str">
            <v>RES CF 1/4W 56OHM 5%        TA</v>
          </cell>
          <cell r="E3121">
            <v>3.7000000000000002E-3</v>
          </cell>
          <cell r="F3121">
            <v>0</v>
          </cell>
          <cell r="H3121" t="str">
            <v>N/A</v>
          </cell>
        </row>
        <row r="3122">
          <cell r="B3122" t="str">
            <v>'420079-0</v>
          </cell>
          <cell r="C3122" t="str">
            <v>D</v>
          </cell>
          <cell r="D3122" t="str">
            <v>RES NTWK 1/8W 220 OHM 9 PIN</v>
          </cell>
          <cell r="E3122">
            <v>8.4699999999999998E-2</v>
          </cell>
          <cell r="F3122">
            <v>0</v>
          </cell>
          <cell r="H3122" t="str">
            <v>N/A</v>
          </cell>
        </row>
        <row r="3123">
          <cell r="B3123" t="str">
            <v>'420080-0</v>
          </cell>
          <cell r="C3123" t="str">
            <v>D</v>
          </cell>
          <cell r="D3123" t="str">
            <v>RES CF 1/4W 30 OHM 5%       TA</v>
          </cell>
          <cell r="E3123">
            <v>3.7000000000000002E-3</v>
          </cell>
          <cell r="F3123">
            <v>0</v>
          </cell>
          <cell r="H3123" t="str">
            <v>N/A</v>
          </cell>
        </row>
        <row r="3124">
          <cell r="B3124" t="str">
            <v>'420081-0</v>
          </cell>
          <cell r="C3124" t="str">
            <v>D</v>
          </cell>
          <cell r="D3124" t="str">
            <v>RES CF 1/4W 7.5K 5%         TA</v>
          </cell>
          <cell r="E3124">
            <v>3.7000000000000002E-3</v>
          </cell>
          <cell r="F3124">
            <v>0</v>
          </cell>
          <cell r="H3124" t="str">
            <v>N/A</v>
          </cell>
        </row>
        <row r="3125">
          <cell r="B3125" t="str">
            <v>'420082-0</v>
          </cell>
          <cell r="C3125" t="str">
            <v>D</v>
          </cell>
          <cell r="D3125" t="str">
            <v>RES WW 1W 1 OHM 5%             BA</v>
          </cell>
          <cell r="E3125">
            <v>2.6499999999999999E-2</v>
          </cell>
          <cell r="F3125">
            <v>0</v>
          </cell>
          <cell r="H3125" t="str">
            <v>N/A</v>
          </cell>
        </row>
        <row r="3126">
          <cell r="B3126" t="str">
            <v>'420083-0</v>
          </cell>
          <cell r="C3126" t="str">
            <v>D</v>
          </cell>
          <cell r="D3126" t="str">
            <v>RES CER 10W 20 OHM          BR</v>
          </cell>
          <cell r="E3126">
            <v>0.30780000000000002</v>
          </cell>
          <cell r="F3126">
            <v>0</v>
          </cell>
          <cell r="H3126" t="str">
            <v>N/A</v>
          </cell>
        </row>
        <row r="3127">
          <cell r="B3127" t="str">
            <v>'420084-0</v>
          </cell>
          <cell r="C3127" t="str">
            <v>D</v>
          </cell>
          <cell r="D3127" t="str">
            <v>RES CER 10W 80 OHM          BR</v>
          </cell>
          <cell r="E3127">
            <v>0.30780000000000002</v>
          </cell>
          <cell r="F3127">
            <v>0</v>
          </cell>
          <cell r="H3127" t="str">
            <v>N/A</v>
          </cell>
        </row>
        <row r="3128">
          <cell r="B3128" t="str">
            <v>'420093-0</v>
          </cell>
          <cell r="C3128" t="str">
            <v>D</v>
          </cell>
          <cell r="D3128" t="str">
            <v>RES NTWK 1/8W 1K 8 PIN</v>
          </cell>
          <cell r="E3128">
            <v>7.6499999999999999E-2</v>
          </cell>
          <cell r="F3128">
            <v>0</v>
          </cell>
          <cell r="H3128" t="str">
            <v>N/A</v>
          </cell>
        </row>
        <row r="3129">
          <cell r="B3129" t="str">
            <v>'420094-0</v>
          </cell>
          <cell r="C3129" t="str">
            <v>D</v>
          </cell>
          <cell r="D3129" t="str">
            <v>RES NTWK 1/8W 56K 8 PIN</v>
          </cell>
          <cell r="E3129">
            <v>7.6499999999999999E-2</v>
          </cell>
          <cell r="F3129">
            <v>0</v>
          </cell>
          <cell r="H3129" t="str">
            <v>N/A</v>
          </cell>
        </row>
        <row r="3130">
          <cell r="B3130" t="str">
            <v>'420096-0</v>
          </cell>
          <cell r="C3130" t="str">
            <v>D</v>
          </cell>
          <cell r="D3130" t="str">
            <v>RES CF 1/2W 220 OHM 5%      TA</v>
          </cell>
          <cell r="E3130">
            <v>6.4000000000000003E-3</v>
          </cell>
          <cell r="F3130">
            <v>0</v>
          </cell>
          <cell r="H3130" t="str">
            <v>N/A</v>
          </cell>
        </row>
        <row r="3131">
          <cell r="B3131" t="str">
            <v>'420097-0</v>
          </cell>
          <cell r="C3131" t="str">
            <v>D</v>
          </cell>
          <cell r="D3131" t="str">
            <v>RES CF 1/2W 100K 5%         TA</v>
          </cell>
          <cell r="E3131">
            <v>0.13200000000000001</v>
          </cell>
          <cell r="F3131">
            <v>0</v>
          </cell>
          <cell r="H3131" t="str">
            <v>N/A</v>
          </cell>
        </row>
        <row r="3132">
          <cell r="B3132" t="str">
            <v>'420098-0</v>
          </cell>
          <cell r="C3132" t="str">
            <v>D</v>
          </cell>
          <cell r="D3132" t="str">
            <v>RES CF 1/2W 180K 5%         TA</v>
          </cell>
          <cell r="E3132">
            <v>0.125</v>
          </cell>
          <cell r="F3132">
            <v>0</v>
          </cell>
          <cell r="H3132" t="str">
            <v>N/A</v>
          </cell>
        </row>
        <row r="3133">
          <cell r="B3133" t="str">
            <v>'420099-0</v>
          </cell>
          <cell r="C3133" t="str">
            <v>D</v>
          </cell>
          <cell r="D3133" t="str">
            <v>RES CF 1/4W 120 OHM 5%      BA</v>
          </cell>
          <cell r="E3133">
            <v>0</v>
          </cell>
          <cell r="F3133">
            <v>0</v>
          </cell>
          <cell r="H3133" t="str">
            <v>N/A</v>
          </cell>
        </row>
        <row r="3134">
          <cell r="B3134" t="str">
            <v>'420101-0</v>
          </cell>
          <cell r="C3134" t="str">
            <v>D</v>
          </cell>
          <cell r="D3134" t="str">
            <v>RES CF 1/2W 510 OHM 5% scrapped</v>
          </cell>
          <cell r="E3134">
            <v>6.4000000000000003E-3</v>
          </cell>
          <cell r="F3134">
            <v>0</v>
          </cell>
          <cell r="H3134" t="str">
            <v>N/A</v>
          </cell>
        </row>
        <row r="3135">
          <cell r="B3135" t="str">
            <v>'420102-0</v>
          </cell>
          <cell r="C3135" t="str">
            <v>D</v>
          </cell>
          <cell r="D3135" t="str">
            <v>RES CF 1/2W 360 OHM 5%</v>
          </cell>
          <cell r="E3135">
            <v>6.4000000000000003E-3</v>
          </cell>
          <cell r="F3135">
            <v>0</v>
          </cell>
          <cell r="H3135" t="str">
            <v>N/A</v>
          </cell>
        </row>
        <row r="3136">
          <cell r="B3136" t="str">
            <v>'420103-0</v>
          </cell>
          <cell r="C3136" t="str">
            <v>D</v>
          </cell>
          <cell r="D3136" t="str">
            <v>RES CF 1/2W 750 OHM 5%      TA</v>
          </cell>
          <cell r="E3136">
            <v>6.4000000000000003E-3</v>
          </cell>
          <cell r="F3136">
            <v>0</v>
          </cell>
          <cell r="H3136" t="str">
            <v>N/A</v>
          </cell>
        </row>
        <row r="3137">
          <cell r="B3137" t="str">
            <v>'420104-0</v>
          </cell>
          <cell r="C3137" t="str">
            <v>D</v>
          </cell>
          <cell r="D3137" t="str">
            <v>RES CF 1/4W 750 OHM         TA</v>
          </cell>
          <cell r="E3137">
            <v>3.7000000000000002E-3</v>
          </cell>
          <cell r="F3137">
            <v>0</v>
          </cell>
          <cell r="H3137" t="str">
            <v>N/A</v>
          </cell>
        </row>
        <row r="3138">
          <cell r="B3138" t="str">
            <v>'420105-0</v>
          </cell>
          <cell r="C3138" t="str">
            <v>D</v>
          </cell>
          <cell r="D3138" t="str">
            <v>RES CF 1/4W 620 OHM 5%      TA</v>
          </cell>
          <cell r="E3138">
            <v>3.7000000000000002E-3</v>
          </cell>
          <cell r="F3138">
            <v>0</v>
          </cell>
          <cell r="H3138" t="str">
            <v>N/A</v>
          </cell>
        </row>
        <row r="3139">
          <cell r="B3139" t="str">
            <v>'420106-0</v>
          </cell>
          <cell r="C3139" t="str">
            <v>D</v>
          </cell>
          <cell r="D3139" t="str">
            <v>RES CF 1/4W 2.4K 5%         TA</v>
          </cell>
          <cell r="E3139">
            <v>3.7000000000000002E-3</v>
          </cell>
          <cell r="F3139">
            <v>0</v>
          </cell>
          <cell r="H3139" t="str">
            <v>N/A</v>
          </cell>
        </row>
        <row r="3140">
          <cell r="B3140" t="str">
            <v>'420107-0</v>
          </cell>
          <cell r="C3140" t="str">
            <v>D</v>
          </cell>
          <cell r="D3140" t="str">
            <v>RES CF 1/4W 36K 5%          TA</v>
          </cell>
          <cell r="E3140">
            <v>3.7000000000000002E-3</v>
          </cell>
          <cell r="F3140">
            <v>0</v>
          </cell>
          <cell r="H3140" t="str">
            <v>N/A</v>
          </cell>
        </row>
        <row r="3141">
          <cell r="B3141" t="str">
            <v>'420108-0</v>
          </cell>
          <cell r="C3141" t="str">
            <v>D</v>
          </cell>
          <cell r="D3141" t="str">
            <v>RES CF 1/4W 11K 5%          TA</v>
          </cell>
          <cell r="E3141">
            <v>3.7000000000000002E-3</v>
          </cell>
          <cell r="F3141">
            <v>0</v>
          </cell>
          <cell r="H3141" t="str">
            <v>N/A</v>
          </cell>
        </row>
        <row r="3142">
          <cell r="B3142" t="str">
            <v>'420109-0</v>
          </cell>
          <cell r="C3142" t="str">
            <v>D</v>
          </cell>
          <cell r="D3142" t="str">
            <v>RES CF 1/4W 12K 5%          TA</v>
          </cell>
          <cell r="E3142">
            <v>3.7000000000000002E-3</v>
          </cell>
          <cell r="F3142">
            <v>0</v>
          </cell>
          <cell r="H3142" t="str">
            <v>N/A</v>
          </cell>
        </row>
        <row r="3143">
          <cell r="B3143" t="str">
            <v>'420114-0</v>
          </cell>
          <cell r="C3143" t="str">
            <v>D</v>
          </cell>
          <cell r="D3143" t="str">
            <v>RES NTWK 1/8W 2.2K 5 PIN scrapped</v>
          </cell>
          <cell r="E3143">
            <v>4.7899999999999998E-2</v>
          </cell>
          <cell r="F3143">
            <v>0</v>
          </cell>
          <cell r="H3143" t="str">
            <v>N/A</v>
          </cell>
        </row>
        <row r="3144">
          <cell r="B3144" t="str">
            <v>'420119-0</v>
          </cell>
          <cell r="C3144" t="str">
            <v>D</v>
          </cell>
          <cell r="D3144" t="str">
            <v>RES NTWK 1/8W 10K 5 PIN</v>
          </cell>
          <cell r="E3144">
            <v>4.7899999999999998E-2</v>
          </cell>
          <cell r="F3144">
            <v>0</v>
          </cell>
          <cell r="H3144" t="str">
            <v>N/A</v>
          </cell>
        </row>
        <row r="3145">
          <cell r="B3145" t="str">
            <v>'420120-0</v>
          </cell>
          <cell r="C3145" t="str">
            <v>D</v>
          </cell>
          <cell r="D3145" t="str">
            <v>RES NTWK 1/8W 10K 5 PIN</v>
          </cell>
          <cell r="E3145">
            <v>4.7899999999999998E-2</v>
          </cell>
          <cell r="F3145">
            <v>0</v>
          </cell>
          <cell r="H3145" t="str">
            <v>N/A</v>
          </cell>
        </row>
        <row r="3146">
          <cell r="B3146" t="str">
            <v>'420122-0</v>
          </cell>
          <cell r="C3146" t="str">
            <v>D</v>
          </cell>
          <cell r="D3146" t="str">
            <v>RES NTWK 1/8W 47K 5 PIN</v>
          </cell>
          <cell r="E3146">
            <v>4.7899999999999998E-2</v>
          </cell>
          <cell r="F3146">
            <v>0</v>
          </cell>
          <cell r="H3146" t="str">
            <v>N/A</v>
          </cell>
        </row>
        <row r="3147">
          <cell r="B3147" t="str">
            <v>'420127-0</v>
          </cell>
          <cell r="C3147" t="str">
            <v>D</v>
          </cell>
          <cell r="D3147" t="str">
            <v>RES NTWK 8 PIN SIP 620 OHM TBD</v>
          </cell>
          <cell r="E3147">
            <v>7.6499999999999999E-2</v>
          </cell>
          <cell r="F3147">
            <v>0</v>
          </cell>
          <cell r="H3147" t="str">
            <v>N/A</v>
          </cell>
        </row>
        <row r="3148">
          <cell r="B3148" t="str">
            <v>'420128-0</v>
          </cell>
          <cell r="C3148" t="str">
            <v>D</v>
          </cell>
          <cell r="D3148" t="str">
            <v>RES NTWK NG-82739</v>
          </cell>
          <cell r="E3148">
            <v>0.88</v>
          </cell>
          <cell r="F3148">
            <v>0</v>
          </cell>
          <cell r="H3148" t="str">
            <v>N/A</v>
          </cell>
        </row>
        <row r="3149">
          <cell r="B3149" t="str">
            <v>'420129-0</v>
          </cell>
          <cell r="C3149" t="str">
            <v>D</v>
          </cell>
          <cell r="D3149" t="str">
            <v>RES NTWK 1/8W 10K 7 PIN 5% scrapped</v>
          </cell>
          <cell r="E3149">
            <v>9.0800000000000006E-2</v>
          </cell>
          <cell r="F3149">
            <v>0</v>
          </cell>
          <cell r="H3149" t="str">
            <v>N/A</v>
          </cell>
        </row>
        <row r="3150">
          <cell r="B3150" t="str">
            <v>'420136-0</v>
          </cell>
          <cell r="C3150" t="str">
            <v>D</v>
          </cell>
          <cell r="D3150" t="str">
            <v>RES MO IW 2 OHM 5%          TA</v>
          </cell>
          <cell r="E3150">
            <v>2.4500000000000001E-2</v>
          </cell>
          <cell r="F3150">
            <v>0</v>
          </cell>
          <cell r="H3150" t="str">
            <v>N/A</v>
          </cell>
        </row>
        <row r="3151">
          <cell r="B3151" t="str">
            <v>'420137-0</v>
          </cell>
          <cell r="C3151" t="str">
            <v>D</v>
          </cell>
          <cell r="D3151" t="str">
            <v>RES MO 1W 10 OHM 5%         TA</v>
          </cell>
          <cell r="E3151">
            <v>2.4500000000000001E-2</v>
          </cell>
          <cell r="F3151">
            <v>0</v>
          </cell>
          <cell r="H3151" t="str">
            <v>N/A</v>
          </cell>
        </row>
        <row r="3152">
          <cell r="B3152" t="str">
            <v>'420159-0</v>
          </cell>
          <cell r="C3152" t="str">
            <v>D</v>
          </cell>
          <cell r="D3152" t="str">
            <v>RES MF 1W 51 OHM 5%         TA</v>
          </cell>
          <cell r="E3152">
            <v>2.4500000000000001E-2</v>
          </cell>
          <cell r="F3152">
            <v>0</v>
          </cell>
          <cell r="H3152" t="str">
            <v>N/A</v>
          </cell>
        </row>
        <row r="3153">
          <cell r="B3153" t="str">
            <v>'420174-0</v>
          </cell>
          <cell r="C3153" t="str">
            <v>D</v>
          </cell>
          <cell r="D3153" t="str">
            <v>RES CF 1/4W 2M                      TA</v>
          </cell>
          <cell r="E3153">
            <v>0</v>
          </cell>
          <cell r="F3153">
            <v>0</v>
          </cell>
          <cell r="H3153" t="str">
            <v>N/A</v>
          </cell>
        </row>
        <row r="3154">
          <cell r="B3154" t="str">
            <v>'420194-0</v>
          </cell>
          <cell r="C3154" t="str">
            <v>D</v>
          </cell>
          <cell r="D3154" t="str">
            <v>RES MO 2W 130 OHM 5% scrapped</v>
          </cell>
          <cell r="E3154">
            <v>3.2599999999999997E-2</v>
          </cell>
          <cell r="F3154">
            <v>0</v>
          </cell>
          <cell r="H3154" t="str">
            <v>N/A</v>
          </cell>
        </row>
        <row r="3155">
          <cell r="B3155" t="str">
            <v>'420196-0</v>
          </cell>
          <cell r="C3155" t="str">
            <v>D</v>
          </cell>
          <cell r="D3155" t="str">
            <v>RES MO 2W 22 OHM 5%         TA</v>
          </cell>
          <cell r="E3155">
            <v>3.2599999999999997E-2</v>
          </cell>
          <cell r="F3155">
            <v>0</v>
          </cell>
          <cell r="H3155" t="str">
            <v>N/A</v>
          </cell>
        </row>
        <row r="3156">
          <cell r="B3156" t="str">
            <v>'420197-0</v>
          </cell>
          <cell r="C3156" t="str">
            <v>D</v>
          </cell>
          <cell r="D3156" t="str">
            <v>RES MO 5W 10K OHM 5%        BA</v>
          </cell>
          <cell r="E3156">
            <v>0.78539999999999999</v>
          </cell>
          <cell r="F3156">
            <v>0</v>
          </cell>
          <cell r="H3156" t="str">
            <v>N/A</v>
          </cell>
        </row>
        <row r="3157">
          <cell r="B3157" t="str">
            <v>'420206-0</v>
          </cell>
          <cell r="C3157" t="str">
            <v>D</v>
          </cell>
          <cell r="D3157" t="str">
            <v>RES NTWK 1/8W 200 OHM 14 PIN scrapped</v>
          </cell>
          <cell r="E3157">
            <v>0.13769999999999999</v>
          </cell>
          <cell r="F3157">
            <v>0</v>
          </cell>
          <cell r="H3157" t="str">
            <v>N/A</v>
          </cell>
        </row>
        <row r="3158">
          <cell r="B3158" t="str">
            <v>'420210-0</v>
          </cell>
          <cell r="C3158" t="str">
            <v>D</v>
          </cell>
          <cell r="D3158" t="str">
            <v>RES CF 1/4W 10 OHM 5%       TR</v>
          </cell>
          <cell r="E3158">
            <v>6.0000000000000001E-3</v>
          </cell>
          <cell r="F3158">
            <v>0</v>
          </cell>
          <cell r="H3158" t="str">
            <v>N/A</v>
          </cell>
        </row>
        <row r="3159">
          <cell r="B3159" t="str">
            <v>'420211-0</v>
          </cell>
          <cell r="C3159" t="str">
            <v>D</v>
          </cell>
          <cell r="D3159" t="str">
            <v>RES CF 1/4W 22 OHM 5%       TR</v>
          </cell>
          <cell r="E3159">
            <v>6.0000000000000001E-3</v>
          </cell>
          <cell r="F3159">
            <v>0</v>
          </cell>
          <cell r="H3159" t="str">
            <v>N/A</v>
          </cell>
        </row>
        <row r="3160">
          <cell r="B3160" t="str">
            <v>'420212-0</v>
          </cell>
          <cell r="C3160" t="str">
            <v>D</v>
          </cell>
          <cell r="D3160" t="str">
            <v>RES CF 1/4W 68 OHM 5%       TR</v>
          </cell>
          <cell r="E3160">
            <v>6.0000000000000001E-3</v>
          </cell>
          <cell r="F3160">
            <v>0</v>
          </cell>
          <cell r="H3160" t="str">
            <v>N/A</v>
          </cell>
        </row>
        <row r="3161">
          <cell r="B3161" t="str">
            <v>'420213-0</v>
          </cell>
          <cell r="C3161" t="str">
            <v>D</v>
          </cell>
          <cell r="D3161" t="str">
            <v>RES CF 1/4W 75 OHM 5%       TR</v>
          </cell>
          <cell r="E3161">
            <v>6.0000000000000001E-3</v>
          </cell>
          <cell r="F3161">
            <v>0</v>
          </cell>
          <cell r="H3161" t="str">
            <v>N/A</v>
          </cell>
        </row>
        <row r="3162">
          <cell r="B3162" t="str">
            <v>'420214-0</v>
          </cell>
          <cell r="C3162" t="str">
            <v>D</v>
          </cell>
          <cell r="D3162" t="str">
            <v>RES CF 1/4W 100 OHM 5%      TR</v>
          </cell>
          <cell r="E3162">
            <v>6.0000000000000001E-3</v>
          </cell>
          <cell r="F3162">
            <v>0</v>
          </cell>
          <cell r="H3162" t="str">
            <v>N/A</v>
          </cell>
        </row>
        <row r="3163">
          <cell r="B3163" t="str">
            <v>'420215-0</v>
          </cell>
          <cell r="C3163" t="str">
            <v>D</v>
          </cell>
          <cell r="D3163" t="str">
            <v>RES CF 1/4W 120 OHM 5% scrapped</v>
          </cell>
          <cell r="E3163">
            <v>6.0000000000000001E-3</v>
          </cell>
          <cell r="F3163">
            <v>0</v>
          </cell>
          <cell r="H3163" t="str">
            <v>N/A</v>
          </cell>
        </row>
        <row r="3164">
          <cell r="B3164" t="str">
            <v>'420216-0</v>
          </cell>
          <cell r="C3164" t="str">
            <v>D</v>
          </cell>
          <cell r="D3164" t="str">
            <v>RES CF 1/4W 150 OHM 5%      TR</v>
          </cell>
          <cell r="E3164">
            <v>6.0000000000000001E-3</v>
          </cell>
          <cell r="F3164">
            <v>0</v>
          </cell>
          <cell r="H3164" t="str">
            <v>N/A</v>
          </cell>
        </row>
        <row r="3165">
          <cell r="B3165" t="str">
            <v>'420217-0</v>
          </cell>
          <cell r="C3165" t="str">
            <v>D</v>
          </cell>
          <cell r="D3165" t="str">
            <v>RES CF 1/4W 220 OHM 5%      TR</v>
          </cell>
          <cell r="E3165">
            <v>6.0000000000000001E-3</v>
          </cell>
          <cell r="F3165">
            <v>0</v>
          </cell>
          <cell r="H3165" t="str">
            <v>N/A</v>
          </cell>
        </row>
        <row r="3166">
          <cell r="B3166" t="str">
            <v>'420218-0</v>
          </cell>
          <cell r="C3166" t="str">
            <v>D</v>
          </cell>
          <cell r="D3166" t="str">
            <v>RES CF 1/4W 300 OHM 5% scrapped</v>
          </cell>
          <cell r="E3166">
            <v>6.0000000000000001E-3</v>
          </cell>
          <cell r="F3166">
            <v>0</v>
          </cell>
          <cell r="H3166" t="str">
            <v>N/A</v>
          </cell>
        </row>
        <row r="3167">
          <cell r="B3167" t="str">
            <v>'420219-0</v>
          </cell>
          <cell r="C3167" t="str">
            <v>D</v>
          </cell>
          <cell r="D3167" t="str">
            <v>RES CF 1/4W 330 OHM 5%      TR</v>
          </cell>
          <cell r="E3167">
            <v>6.0000000000000001E-3</v>
          </cell>
          <cell r="F3167">
            <v>0</v>
          </cell>
          <cell r="H3167" t="str">
            <v>N/A</v>
          </cell>
        </row>
        <row r="3168">
          <cell r="B3168" t="str">
            <v>'420220-0</v>
          </cell>
          <cell r="C3168" t="str">
            <v>D</v>
          </cell>
          <cell r="D3168" t="str">
            <v>RES CF 1/4W 390 OHM 5%      TR</v>
          </cell>
          <cell r="E3168">
            <v>6.0000000000000001E-3</v>
          </cell>
          <cell r="F3168">
            <v>0</v>
          </cell>
          <cell r="H3168" t="str">
            <v>N/A</v>
          </cell>
        </row>
        <row r="3169">
          <cell r="B3169" t="str">
            <v>'420221-0</v>
          </cell>
          <cell r="C3169" t="str">
            <v>D</v>
          </cell>
          <cell r="D3169" t="str">
            <v>RES CF 1/4W 430 OHM 5%       T</v>
          </cell>
          <cell r="E3169">
            <v>6.0000000000000001E-3</v>
          </cell>
          <cell r="F3169">
            <v>0</v>
          </cell>
          <cell r="H3169" t="str">
            <v>N/A</v>
          </cell>
        </row>
        <row r="3170">
          <cell r="B3170" t="str">
            <v>'420223-0</v>
          </cell>
          <cell r="C3170" t="str">
            <v>D</v>
          </cell>
          <cell r="D3170" t="str">
            <v>RES CF 1/4W 510 OHM 5% scrapped</v>
          </cell>
          <cell r="E3170">
            <v>6.0000000000000001E-3</v>
          </cell>
          <cell r="F3170">
            <v>0</v>
          </cell>
          <cell r="H3170" t="str">
            <v>N/A</v>
          </cell>
        </row>
        <row r="3171">
          <cell r="B3171" t="str">
            <v>'420224-0</v>
          </cell>
          <cell r="C3171" t="str">
            <v>D</v>
          </cell>
          <cell r="D3171" t="str">
            <v>RES CF 1/4W 560 OHM 5% scrapped</v>
          </cell>
          <cell r="E3171">
            <v>6.0000000000000001E-3</v>
          </cell>
          <cell r="F3171">
            <v>0</v>
          </cell>
          <cell r="H3171" t="str">
            <v>N/A</v>
          </cell>
        </row>
        <row r="3172">
          <cell r="B3172" t="str">
            <v>'420225-0</v>
          </cell>
          <cell r="C3172" t="str">
            <v>D</v>
          </cell>
          <cell r="D3172" t="str">
            <v>RES CF 1/4W 620 OHM 5%      TR</v>
          </cell>
          <cell r="E3172">
            <v>6.0000000000000001E-3</v>
          </cell>
          <cell r="F3172">
            <v>0</v>
          </cell>
          <cell r="H3172" t="str">
            <v>N/A</v>
          </cell>
        </row>
        <row r="3173">
          <cell r="B3173" t="str">
            <v>'420226-0</v>
          </cell>
          <cell r="C3173" t="str">
            <v>D</v>
          </cell>
          <cell r="D3173" t="str">
            <v>RES CF 1/4W 680 OHM 5%      TR</v>
          </cell>
          <cell r="E3173">
            <v>6.0000000000000001E-3</v>
          </cell>
          <cell r="F3173">
            <v>0</v>
          </cell>
          <cell r="H3173" t="str">
            <v>N/A</v>
          </cell>
        </row>
        <row r="3174">
          <cell r="B3174" t="str">
            <v>'420229-0</v>
          </cell>
          <cell r="C3174" t="str">
            <v>D</v>
          </cell>
          <cell r="D3174" t="str">
            <v>RES CF 1/4W 1.2K 5          TR</v>
          </cell>
          <cell r="E3174">
            <v>6.0000000000000001E-3</v>
          </cell>
          <cell r="F3174">
            <v>0</v>
          </cell>
          <cell r="H3174" t="str">
            <v>N/A</v>
          </cell>
        </row>
        <row r="3175">
          <cell r="B3175" t="str">
            <v>'420231-0</v>
          </cell>
          <cell r="C3175" t="str">
            <v>D</v>
          </cell>
          <cell r="D3175" t="str">
            <v>RES CF 1/4W 1.8K 5%         TR</v>
          </cell>
          <cell r="E3175">
            <v>6.0000000000000001E-3</v>
          </cell>
          <cell r="F3175">
            <v>0</v>
          </cell>
          <cell r="H3175" t="str">
            <v>N/A</v>
          </cell>
        </row>
        <row r="3176">
          <cell r="B3176" t="str">
            <v>'420232-0</v>
          </cell>
          <cell r="C3176" t="str">
            <v>D</v>
          </cell>
          <cell r="D3176" t="str">
            <v>RES CF 1/4W 2K 5%           TR</v>
          </cell>
          <cell r="E3176">
            <v>6.0000000000000001E-3</v>
          </cell>
          <cell r="F3176">
            <v>0</v>
          </cell>
          <cell r="H3176" t="str">
            <v>N/A</v>
          </cell>
        </row>
        <row r="3177">
          <cell r="B3177" t="str">
            <v>'420233-0</v>
          </cell>
          <cell r="C3177" t="str">
            <v>D</v>
          </cell>
          <cell r="D3177" t="str">
            <v>RES CF 1/4W 2.7K 5% scrapped</v>
          </cell>
          <cell r="E3177">
            <v>6.0000000000000001E-3</v>
          </cell>
          <cell r="F3177">
            <v>0</v>
          </cell>
          <cell r="H3177" t="str">
            <v>N/A</v>
          </cell>
        </row>
        <row r="3178">
          <cell r="B3178" t="str">
            <v>'420234-0</v>
          </cell>
          <cell r="C3178" t="str">
            <v>D</v>
          </cell>
          <cell r="D3178" t="str">
            <v>RES CF 1/4W 3K 5% scrapped</v>
          </cell>
          <cell r="E3178">
            <v>6.0000000000000001E-3</v>
          </cell>
          <cell r="F3178">
            <v>0</v>
          </cell>
          <cell r="H3178" t="str">
            <v>N/A</v>
          </cell>
        </row>
        <row r="3179">
          <cell r="B3179" t="str">
            <v>'420235-0</v>
          </cell>
          <cell r="C3179" t="str">
            <v>D</v>
          </cell>
          <cell r="D3179" t="str">
            <v>RES CF 1/4W 3.3K 5%         TR</v>
          </cell>
          <cell r="E3179">
            <v>6.0000000000000001E-3</v>
          </cell>
          <cell r="F3179">
            <v>0</v>
          </cell>
          <cell r="H3179" t="str">
            <v>N/A</v>
          </cell>
        </row>
        <row r="3180">
          <cell r="B3180" t="str">
            <v>'420238-0</v>
          </cell>
          <cell r="C3180" t="str">
            <v>D</v>
          </cell>
          <cell r="D3180" t="str">
            <v>RES CF 1/4W 5.6K 5%         TR</v>
          </cell>
          <cell r="E3180">
            <v>6.0000000000000001E-3</v>
          </cell>
          <cell r="F3180">
            <v>0</v>
          </cell>
          <cell r="H3180" t="str">
            <v>N/A</v>
          </cell>
        </row>
        <row r="3181">
          <cell r="B3181" t="str">
            <v>'420239-0</v>
          </cell>
          <cell r="C3181" t="str">
            <v>D</v>
          </cell>
          <cell r="D3181" t="str">
            <v>RES CF 1/4W 8.2K 5%         TR</v>
          </cell>
          <cell r="E3181">
            <v>6.0000000000000001E-3</v>
          </cell>
          <cell r="F3181">
            <v>0</v>
          </cell>
          <cell r="H3181" t="str">
            <v>N/A</v>
          </cell>
        </row>
        <row r="3182">
          <cell r="B3182" t="str">
            <v>'420240-0</v>
          </cell>
          <cell r="C3182" t="str">
            <v>D</v>
          </cell>
          <cell r="D3182" t="str">
            <v>RES CF 1/4W 9.1K 5%         TR</v>
          </cell>
          <cell r="E3182">
            <v>6.0000000000000001E-3</v>
          </cell>
          <cell r="F3182">
            <v>0</v>
          </cell>
          <cell r="H3182" t="str">
            <v>N/A</v>
          </cell>
        </row>
        <row r="3183">
          <cell r="B3183" t="str">
            <v>'420242-0</v>
          </cell>
          <cell r="C3183" t="str">
            <v>D</v>
          </cell>
          <cell r="D3183" t="str">
            <v>RES CF 1/4W 12K 5%          TR</v>
          </cell>
          <cell r="E3183">
            <v>6.0000000000000001E-3</v>
          </cell>
          <cell r="F3183">
            <v>0</v>
          </cell>
          <cell r="H3183" t="str">
            <v>N/A</v>
          </cell>
        </row>
        <row r="3184">
          <cell r="B3184" t="str">
            <v>'420244-0</v>
          </cell>
          <cell r="C3184" t="str">
            <v>D</v>
          </cell>
          <cell r="D3184" t="str">
            <v>RES CF 1/4W 18K 5%          TR</v>
          </cell>
          <cell r="E3184">
            <v>6.0000000000000001E-3</v>
          </cell>
          <cell r="F3184">
            <v>0</v>
          </cell>
          <cell r="H3184" t="str">
            <v>N/A</v>
          </cell>
        </row>
        <row r="3185">
          <cell r="B3185" t="str">
            <v>'420245-0</v>
          </cell>
          <cell r="C3185" t="str">
            <v>D</v>
          </cell>
          <cell r="D3185" t="str">
            <v>RES CF 1/4W 20K 5%          TR</v>
          </cell>
          <cell r="E3185">
            <v>6.0000000000000001E-3</v>
          </cell>
          <cell r="F3185">
            <v>0</v>
          </cell>
          <cell r="H3185" t="str">
            <v>N/A</v>
          </cell>
        </row>
        <row r="3186">
          <cell r="B3186" t="str">
            <v>'420246-0</v>
          </cell>
          <cell r="C3186" t="str">
            <v>D</v>
          </cell>
          <cell r="D3186" t="str">
            <v>RES CF 1/4W 22K 5%          TR</v>
          </cell>
          <cell r="E3186">
            <v>6.0000000000000001E-3</v>
          </cell>
          <cell r="F3186">
            <v>0</v>
          </cell>
          <cell r="H3186" t="str">
            <v>N/A</v>
          </cell>
        </row>
        <row r="3187">
          <cell r="B3187" t="str">
            <v>'420247-0</v>
          </cell>
          <cell r="C3187" t="str">
            <v>D</v>
          </cell>
          <cell r="D3187" t="str">
            <v>RES CF 1/4W 30K 5%          TR</v>
          </cell>
          <cell r="E3187">
            <v>6.0000000000000001E-3</v>
          </cell>
          <cell r="F3187">
            <v>0</v>
          </cell>
          <cell r="H3187" t="str">
            <v>N/A</v>
          </cell>
        </row>
        <row r="3188">
          <cell r="B3188" t="str">
            <v>'420249-0</v>
          </cell>
          <cell r="C3188" t="str">
            <v>D</v>
          </cell>
          <cell r="D3188" t="str">
            <v>RES CF 1/4W 43K 5% scrapped</v>
          </cell>
          <cell r="E3188">
            <v>6.0000000000000001E-3</v>
          </cell>
          <cell r="F3188">
            <v>0</v>
          </cell>
          <cell r="H3188" t="str">
            <v>N/A</v>
          </cell>
        </row>
        <row r="3189">
          <cell r="B3189" t="str">
            <v>'420250-0</v>
          </cell>
          <cell r="C3189" t="str">
            <v>D</v>
          </cell>
          <cell r="D3189" t="str">
            <v>RES CF 1/4W 47K 5%          TR</v>
          </cell>
          <cell r="E3189">
            <v>6.0000000000000001E-3</v>
          </cell>
          <cell r="F3189">
            <v>0</v>
          </cell>
          <cell r="H3189" t="str">
            <v>N/A</v>
          </cell>
        </row>
        <row r="3190">
          <cell r="B3190" t="str">
            <v>'420251-0</v>
          </cell>
          <cell r="C3190" t="str">
            <v>D</v>
          </cell>
          <cell r="D3190" t="str">
            <v>RES CF 1/4W 51K 5%          TR</v>
          </cell>
          <cell r="E3190">
            <v>6.0000000000000001E-3</v>
          </cell>
          <cell r="F3190">
            <v>0</v>
          </cell>
          <cell r="H3190" t="str">
            <v>N/A</v>
          </cell>
        </row>
        <row r="3191">
          <cell r="B3191" t="str">
            <v>'420253-0</v>
          </cell>
          <cell r="C3191" t="str">
            <v>D</v>
          </cell>
          <cell r="D3191" t="str">
            <v>RES CF 1/4W 75K 5%          TR</v>
          </cell>
          <cell r="E3191">
            <v>6.0000000000000001E-3</v>
          </cell>
          <cell r="F3191">
            <v>0</v>
          </cell>
          <cell r="H3191" t="str">
            <v>N/A</v>
          </cell>
        </row>
        <row r="3192">
          <cell r="B3192" t="str">
            <v>'420255-0</v>
          </cell>
          <cell r="C3192" t="str">
            <v>D</v>
          </cell>
          <cell r="D3192" t="str">
            <v>RES CF 1/4W 150K 5%         TR</v>
          </cell>
          <cell r="E3192">
            <v>6.0000000000000001E-3</v>
          </cell>
          <cell r="F3192">
            <v>0</v>
          </cell>
          <cell r="H3192" t="str">
            <v>N/A</v>
          </cell>
        </row>
        <row r="3193">
          <cell r="B3193" t="str">
            <v>'420257-0</v>
          </cell>
          <cell r="C3193" t="str">
            <v>D</v>
          </cell>
          <cell r="D3193" t="str">
            <v>RES CF 1/4W 300K 5%         TR</v>
          </cell>
          <cell r="E3193">
            <v>6.0000000000000001E-3</v>
          </cell>
          <cell r="F3193">
            <v>0</v>
          </cell>
          <cell r="H3193" t="str">
            <v>N/A</v>
          </cell>
        </row>
        <row r="3194">
          <cell r="B3194" t="str">
            <v>'420258-0</v>
          </cell>
          <cell r="C3194" t="str">
            <v>D</v>
          </cell>
          <cell r="D3194" t="str">
            <v>RES CF 1/4W 1M 5%           TR</v>
          </cell>
          <cell r="E3194">
            <v>6.0000000000000001E-3</v>
          </cell>
          <cell r="F3194">
            <v>0</v>
          </cell>
          <cell r="H3194" t="str">
            <v>N/A</v>
          </cell>
        </row>
        <row r="3195">
          <cell r="B3195" t="str">
            <v>'420259-0</v>
          </cell>
          <cell r="C3195" t="str">
            <v>D</v>
          </cell>
          <cell r="D3195" t="str">
            <v>RES CF 1/4W 24 OHM 5%       TA</v>
          </cell>
          <cell r="E3195">
            <v>3.7000000000000002E-3</v>
          </cell>
          <cell r="F3195">
            <v>0</v>
          </cell>
          <cell r="H3195" t="str">
            <v>N/A</v>
          </cell>
        </row>
        <row r="3196">
          <cell r="B3196" t="str">
            <v>'420260-0</v>
          </cell>
          <cell r="C3196" t="str">
            <v>D</v>
          </cell>
          <cell r="D3196" t="str">
            <v>RES CF 1/4W 27 OHM 5%       TA</v>
          </cell>
          <cell r="E3196">
            <v>3.7000000000000002E-3</v>
          </cell>
          <cell r="F3196">
            <v>0</v>
          </cell>
          <cell r="H3196" t="str">
            <v>N/A</v>
          </cell>
        </row>
        <row r="3197">
          <cell r="B3197" t="str">
            <v>'420261-0</v>
          </cell>
          <cell r="C3197" t="str">
            <v>D</v>
          </cell>
          <cell r="D3197" t="str">
            <v>RES CF 1/4W 120 OHM 5%      TA</v>
          </cell>
          <cell r="E3197">
            <v>3.7000000000000002E-3</v>
          </cell>
          <cell r="F3197">
            <v>0</v>
          </cell>
          <cell r="H3197" t="str">
            <v>N/A</v>
          </cell>
        </row>
        <row r="3198">
          <cell r="B3198" t="str">
            <v>'420262-0</v>
          </cell>
          <cell r="C3198" t="str">
            <v>D</v>
          </cell>
          <cell r="D3198" t="str">
            <v>RES CF 1/4W 430 OHM 5%      TA</v>
          </cell>
          <cell r="E3198">
            <v>3.7000000000000002E-3</v>
          </cell>
          <cell r="F3198">
            <v>0</v>
          </cell>
          <cell r="H3198" t="str">
            <v>N/A</v>
          </cell>
        </row>
        <row r="3199">
          <cell r="B3199" t="str">
            <v>'420263-0</v>
          </cell>
          <cell r="C3199" t="str">
            <v>D</v>
          </cell>
          <cell r="D3199" t="str">
            <v>RES CF 1/4W 4.3K 5%         TA</v>
          </cell>
          <cell r="E3199">
            <v>3.7000000000000002E-3</v>
          </cell>
          <cell r="F3199">
            <v>0</v>
          </cell>
          <cell r="H3199" t="str">
            <v>N/A</v>
          </cell>
        </row>
        <row r="3200">
          <cell r="B3200" t="str">
            <v>'420264-0</v>
          </cell>
          <cell r="C3200" t="str">
            <v>D</v>
          </cell>
          <cell r="D3200" t="str">
            <v>RES CF 1/4W 430K 5%         TA</v>
          </cell>
          <cell r="E3200">
            <v>3.7000000000000002E-3</v>
          </cell>
          <cell r="F3200">
            <v>0</v>
          </cell>
          <cell r="H3200" t="str">
            <v>N/A</v>
          </cell>
        </row>
        <row r="3201">
          <cell r="B3201" t="str">
            <v>'420265-0</v>
          </cell>
          <cell r="C3201" t="str">
            <v>D</v>
          </cell>
          <cell r="D3201" t="str">
            <v>RES CF 1/4W 2.2M OHM        TA</v>
          </cell>
          <cell r="E3201">
            <v>3.7000000000000002E-3</v>
          </cell>
          <cell r="F3201">
            <v>0</v>
          </cell>
          <cell r="H3201" t="str">
            <v>N/A</v>
          </cell>
        </row>
        <row r="3202">
          <cell r="B3202" t="str">
            <v>'420266-0</v>
          </cell>
          <cell r="C3202" t="str">
            <v>D</v>
          </cell>
          <cell r="D3202" t="str">
            <v>RES MF 1/4W 3.01K 1%        TA</v>
          </cell>
          <cell r="E3202">
            <v>8.2000000000000007E-3</v>
          </cell>
          <cell r="F3202">
            <v>0</v>
          </cell>
          <cell r="H3202" t="str">
            <v>N/A</v>
          </cell>
        </row>
        <row r="3203">
          <cell r="B3203" t="str">
            <v>'420267-0</v>
          </cell>
          <cell r="C3203" t="str">
            <v>D</v>
          </cell>
          <cell r="D3203" t="str">
            <v>RES MF 1/4W 5.62K 1% scrapped</v>
          </cell>
          <cell r="E3203">
            <v>8.2000000000000007E-3</v>
          </cell>
          <cell r="F3203">
            <v>0</v>
          </cell>
          <cell r="H3203" t="str">
            <v>N/A</v>
          </cell>
        </row>
        <row r="3204">
          <cell r="B3204" t="str">
            <v>'420268-0</v>
          </cell>
          <cell r="C3204" t="str">
            <v>D</v>
          </cell>
          <cell r="D3204" t="str">
            <v>RES CF 1/2W 180 OHM 5%      TA</v>
          </cell>
          <cell r="E3204">
            <v>6.4000000000000003E-3</v>
          </cell>
          <cell r="F3204">
            <v>0</v>
          </cell>
          <cell r="H3204" t="str">
            <v>N/A</v>
          </cell>
        </row>
        <row r="3205">
          <cell r="B3205" t="str">
            <v>'420269-0</v>
          </cell>
          <cell r="C3205" t="str">
            <v>D</v>
          </cell>
          <cell r="D3205" t="str">
            <v>RES CF 1/2W 1.5M 5%         TA</v>
          </cell>
          <cell r="E3205">
            <v>6.4000000000000003E-3</v>
          </cell>
          <cell r="F3205">
            <v>0</v>
          </cell>
          <cell r="H3205" t="str">
            <v>N/A</v>
          </cell>
        </row>
        <row r="3206">
          <cell r="B3206" t="str">
            <v>'420270-0</v>
          </cell>
          <cell r="C3206" t="str">
            <v>D</v>
          </cell>
          <cell r="D3206" t="str">
            <v>RES CF 1/2W 8.2M 5%         TA</v>
          </cell>
          <cell r="E3206">
            <v>6.4000000000000003E-3</v>
          </cell>
          <cell r="F3206">
            <v>0</v>
          </cell>
          <cell r="H3206" t="str">
            <v>N/A</v>
          </cell>
        </row>
        <row r="3207">
          <cell r="B3207" t="str">
            <v>'420271-0</v>
          </cell>
          <cell r="C3207" t="str">
            <v>D</v>
          </cell>
          <cell r="D3207" t="str">
            <v>RES NTWK 1/8W 3K 5 PIN</v>
          </cell>
          <cell r="E3207">
            <v>4.7899999999999998E-2</v>
          </cell>
          <cell r="F3207">
            <v>0</v>
          </cell>
          <cell r="H3207" t="str">
            <v>N/A</v>
          </cell>
        </row>
        <row r="3208">
          <cell r="B3208" t="str">
            <v>'420272-0</v>
          </cell>
          <cell r="C3208" t="str">
            <v>D</v>
          </cell>
          <cell r="D3208" t="str">
            <v>RES NTWK 1/8W 3.3K 5 PIN</v>
          </cell>
          <cell r="E3208">
            <v>4.7899999999999998E-2</v>
          </cell>
          <cell r="F3208">
            <v>0</v>
          </cell>
          <cell r="H3208" t="str">
            <v>N/A</v>
          </cell>
        </row>
        <row r="3209">
          <cell r="B3209" t="str">
            <v>'420273-0</v>
          </cell>
          <cell r="C3209" t="str">
            <v>D</v>
          </cell>
          <cell r="D3209" t="str">
            <v>RES NTWK 1/8W 5.1K 5 PIN</v>
          </cell>
          <cell r="E3209">
            <v>4.7899999999999998E-2</v>
          </cell>
          <cell r="F3209">
            <v>0</v>
          </cell>
          <cell r="H3209" t="str">
            <v>N/A</v>
          </cell>
        </row>
        <row r="3210">
          <cell r="B3210" t="str">
            <v>'420273-7</v>
          </cell>
          <cell r="C3210" t="str">
            <v>D</v>
          </cell>
          <cell r="D3210" t="str">
            <v>RES NTWK 1/8W 5.1K 5 PIN</v>
          </cell>
          <cell r="E3210">
            <v>5.1200000000000002E-2</v>
          </cell>
          <cell r="F3210">
            <v>0</v>
          </cell>
          <cell r="H3210" t="str">
            <v>N/A</v>
          </cell>
        </row>
        <row r="3211">
          <cell r="B3211" t="str">
            <v>'420274-0</v>
          </cell>
          <cell r="C3211" t="str">
            <v>D</v>
          </cell>
          <cell r="D3211" t="str">
            <v>RES NTWK 1/8W 2.0 OHM 5 PIN</v>
          </cell>
          <cell r="E3211">
            <v>4.7899999999999998E-2</v>
          </cell>
          <cell r="F3211">
            <v>0</v>
          </cell>
          <cell r="H3211" t="str">
            <v>N/A</v>
          </cell>
        </row>
        <row r="3212">
          <cell r="B3212" t="str">
            <v>'420275-0</v>
          </cell>
          <cell r="C3212" t="str">
            <v>D</v>
          </cell>
          <cell r="D3212" t="str">
            <v>RES NTWK 1/8W 20K 5 PIN scrapped</v>
          </cell>
          <cell r="E3212">
            <v>4.7899999999999998E-2</v>
          </cell>
          <cell r="F3212">
            <v>0</v>
          </cell>
          <cell r="H3212" t="str">
            <v>N/A</v>
          </cell>
        </row>
        <row r="3213">
          <cell r="B3213" t="str">
            <v>'420276-0</v>
          </cell>
          <cell r="C3213" t="str">
            <v>D</v>
          </cell>
          <cell r="D3213" t="str">
            <v>RES NTWK 1/8W 100 OHM 8 PIN</v>
          </cell>
          <cell r="E3213">
            <v>7.6499999999999999E-2</v>
          </cell>
          <cell r="F3213">
            <v>0</v>
          </cell>
          <cell r="H3213" t="str">
            <v>N/A</v>
          </cell>
        </row>
        <row r="3214">
          <cell r="B3214" t="str">
            <v>'420277-0</v>
          </cell>
          <cell r="C3214" t="str">
            <v>D</v>
          </cell>
          <cell r="D3214" t="str">
            <v>RES NTWK 1/8W 3.3K 9 PIN scrapped</v>
          </cell>
          <cell r="E3214">
            <v>8.4699999999999998E-2</v>
          </cell>
          <cell r="F3214">
            <v>0</v>
          </cell>
          <cell r="H3214" t="str">
            <v>N/A</v>
          </cell>
        </row>
        <row r="3215">
          <cell r="B3215" t="str">
            <v>'420278-0</v>
          </cell>
          <cell r="C3215" t="str">
            <v>D</v>
          </cell>
          <cell r="D3215" t="str">
            <v>RES NTWK 1/8W 5K 9 PIN</v>
          </cell>
          <cell r="E3215">
            <v>8.4699999999999998E-2</v>
          </cell>
          <cell r="F3215">
            <v>0</v>
          </cell>
          <cell r="H3215" t="str">
            <v>N/A</v>
          </cell>
        </row>
        <row r="3216">
          <cell r="B3216" t="str">
            <v>'420279-0</v>
          </cell>
          <cell r="C3216" t="str">
            <v>D</v>
          </cell>
          <cell r="D3216" t="str">
            <v>RES NTWK 1/8W 10K 9 PIN</v>
          </cell>
          <cell r="E3216">
            <v>8.6599999999999996E-2</v>
          </cell>
          <cell r="F3216">
            <v>0</v>
          </cell>
          <cell r="H3216" t="str">
            <v>N/A</v>
          </cell>
        </row>
        <row r="3217">
          <cell r="B3217" t="str">
            <v>'420280-0</v>
          </cell>
          <cell r="C3217" t="str">
            <v>D</v>
          </cell>
          <cell r="D3217" t="str">
            <v>RES NTWK 1/8W 20K 9 PIN scrapped</v>
          </cell>
          <cell r="E3217">
            <v>8.4699999999999998E-2</v>
          </cell>
          <cell r="F3217">
            <v>0</v>
          </cell>
          <cell r="H3217" t="str">
            <v>N/A</v>
          </cell>
        </row>
        <row r="3218">
          <cell r="B3218" t="str">
            <v>'420281-0</v>
          </cell>
          <cell r="C3218" t="str">
            <v>D</v>
          </cell>
          <cell r="D3218" t="str">
            <v>RES NTWK 1/8W 100 OHM 14 PIN scrapped</v>
          </cell>
          <cell r="E3218">
            <v>0.13769999999999999</v>
          </cell>
          <cell r="F3218">
            <v>0</v>
          </cell>
          <cell r="H3218" t="str">
            <v>N/A</v>
          </cell>
        </row>
        <row r="3219">
          <cell r="B3219" t="str">
            <v>'420282-0</v>
          </cell>
          <cell r="C3219" t="str">
            <v>D</v>
          </cell>
          <cell r="D3219" t="str">
            <v>RES NTWK 1/8W 140 OHM 14 PIN</v>
          </cell>
          <cell r="E3219">
            <v>0.13769999999999999</v>
          </cell>
          <cell r="F3219">
            <v>0</v>
          </cell>
          <cell r="H3219" t="str">
            <v>N/A</v>
          </cell>
        </row>
        <row r="3220">
          <cell r="B3220" t="str">
            <v>'420283-0</v>
          </cell>
          <cell r="C3220" t="str">
            <v>D</v>
          </cell>
          <cell r="D3220" t="str">
            <v>RES NTWK 1/8W 270 OHM 14 PIN</v>
          </cell>
          <cell r="E3220">
            <v>0.255</v>
          </cell>
          <cell r="F3220">
            <v>0</v>
          </cell>
          <cell r="H3220" t="str">
            <v>N/A</v>
          </cell>
        </row>
        <row r="3221">
          <cell r="B3221" t="str">
            <v>'420284-0</v>
          </cell>
          <cell r="C3221" t="str">
            <v>D</v>
          </cell>
          <cell r="D3221" t="str">
            <v>RES CF 1/4W 20 OHM 5%       TR</v>
          </cell>
          <cell r="E3221">
            <v>6.0000000000000001E-3</v>
          </cell>
          <cell r="F3221">
            <v>0</v>
          </cell>
          <cell r="H3221" t="str">
            <v>N/A</v>
          </cell>
        </row>
        <row r="3222">
          <cell r="B3222" t="str">
            <v>'420285-0</v>
          </cell>
          <cell r="C3222" t="str">
            <v>D</v>
          </cell>
          <cell r="D3222" t="str">
            <v>RES CF 1/4W 6.2K 5%</v>
          </cell>
          <cell r="E3222">
            <v>6.0000000000000001E-3</v>
          </cell>
          <cell r="F3222">
            <v>0</v>
          </cell>
          <cell r="H3222" t="str">
            <v>N/A</v>
          </cell>
        </row>
        <row r="3223">
          <cell r="B3223" t="str">
            <v>'420286-0</v>
          </cell>
          <cell r="C3223" t="str">
            <v>D</v>
          </cell>
          <cell r="D3223" t="str">
            <v>RES CF 1/4W 6.8K 5%         TR</v>
          </cell>
          <cell r="E3223">
            <v>6.0000000000000001E-3</v>
          </cell>
          <cell r="F3223">
            <v>0</v>
          </cell>
          <cell r="H3223" t="str">
            <v>N/A</v>
          </cell>
        </row>
        <row r="3224">
          <cell r="B3224" t="str">
            <v>'420287-0</v>
          </cell>
          <cell r="C3224" t="str">
            <v>D</v>
          </cell>
          <cell r="D3224" t="str">
            <v>RES CF 1/4W 56K 5%          TR</v>
          </cell>
          <cell r="E3224">
            <v>6.0000000000000001E-3</v>
          </cell>
          <cell r="F3224">
            <v>0</v>
          </cell>
          <cell r="H3224" t="str">
            <v>N/A</v>
          </cell>
        </row>
        <row r="3225">
          <cell r="B3225" t="str">
            <v>'420288-0</v>
          </cell>
          <cell r="C3225" t="str">
            <v>D</v>
          </cell>
          <cell r="D3225" t="str">
            <v>RES CF 1/4W 510K 5%         TR</v>
          </cell>
          <cell r="E3225">
            <v>6.0000000000000001E-3</v>
          </cell>
          <cell r="F3225">
            <v>0</v>
          </cell>
          <cell r="H3225" t="str">
            <v>N/A</v>
          </cell>
        </row>
        <row r="3226">
          <cell r="B3226" t="str">
            <v>'420289-0</v>
          </cell>
          <cell r="C3226" t="str">
            <v>D</v>
          </cell>
          <cell r="D3226" t="str">
            <v>RES NTWK 1/8W 5.1K 9 PIN</v>
          </cell>
          <cell r="E3226">
            <v>8.4699999999999998E-2</v>
          </cell>
          <cell r="F3226">
            <v>0</v>
          </cell>
          <cell r="H3226" t="str">
            <v>N/A</v>
          </cell>
        </row>
        <row r="3227">
          <cell r="B3227" t="str">
            <v>'420289-7</v>
          </cell>
          <cell r="C3227" t="str">
            <v>D</v>
          </cell>
          <cell r="D3227" t="str">
            <v>RES NIWK 1/8W 5.1K 9 PIN   BLK</v>
          </cell>
          <cell r="E3227">
            <v>8.8499999999999995E-2</v>
          </cell>
          <cell r="F3227">
            <v>0</v>
          </cell>
          <cell r="H3227" t="str">
            <v>N/A</v>
          </cell>
        </row>
        <row r="3228">
          <cell r="B3228" t="str">
            <v>'420290-0</v>
          </cell>
          <cell r="C3228" t="str">
            <v>D</v>
          </cell>
          <cell r="D3228" t="str">
            <v>RES CF 1/4W 43K 5%          TA</v>
          </cell>
          <cell r="E3228">
            <v>3.7000000000000002E-3</v>
          </cell>
          <cell r="F3228">
            <v>0</v>
          </cell>
          <cell r="H3228" t="str">
            <v>N/A</v>
          </cell>
        </row>
        <row r="3229">
          <cell r="B3229" t="str">
            <v>'420291-0</v>
          </cell>
          <cell r="C3229" t="str">
            <v>D</v>
          </cell>
          <cell r="D3229" t="str">
            <v>RES CF 1/2W 5.6M 5%         TA</v>
          </cell>
          <cell r="E3229">
            <v>6.4000000000000003E-3</v>
          </cell>
          <cell r="F3229">
            <v>0</v>
          </cell>
          <cell r="H3229" t="str">
            <v>N/A</v>
          </cell>
        </row>
        <row r="3230">
          <cell r="B3230" t="str">
            <v>'420292-0</v>
          </cell>
          <cell r="C3230" t="str">
            <v>D</v>
          </cell>
          <cell r="D3230" t="str">
            <v>RES CF 1/2W 10M 5%          TA</v>
          </cell>
          <cell r="E3230">
            <v>6.4000000000000003E-3</v>
          </cell>
          <cell r="F3230">
            <v>0</v>
          </cell>
          <cell r="H3230" t="str">
            <v>N/A</v>
          </cell>
        </row>
        <row r="3231">
          <cell r="B3231" t="str">
            <v>'420293-0</v>
          </cell>
          <cell r="C3231" t="str">
            <v>D</v>
          </cell>
          <cell r="D3231" t="str">
            <v>RES CF 1/4W 2.4K 5%         BA</v>
          </cell>
          <cell r="E3231">
            <v>5.8999999999999999E-3</v>
          </cell>
          <cell r="F3231">
            <v>0</v>
          </cell>
          <cell r="H3231" t="str">
            <v>N/A</v>
          </cell>
        </row>
        <row r="3232">
          <cell r="B3232" t="str">
            <v>'420296-0</v>
          </cell>
          <cell r="C3232" t="str">
            <v>D</v>
          </cell>
          <cell r="D3232" t="str">
            <v>RES CF 1/4W 130K 5%         TR</v>
          </cell>
          <cell r="E3232">
            <v>6.0000000000000001E-3</v>
          </cell>
          <cell r="F3232">
            <v>0</v>
          </cell>
          <cell r="H3232" t="str">
            <v>N/A</v>
          </cell>
        </row>
        <row r="3233">
          <cell r="B3233" t="str">
            <v>'420297-0</v>
          </cell>
          <cell r="C3233" t="str">
            <v>D</v>
          </cell>
          <cell r="D3233" t="str">
            <v>RES MF 1/4W 3.16K 1% scrapped</v>
          </cell>
          <cell r="E3233">
            <v>8.2000000000000007E-3</v>
          </cell>
          <cell r="F3233">
            <v>0</v>
          </cell>
          <cell r="H3233" t="str">
            <v>N/A</v>
          </cell>
        </row>
        <row r="3234">
          <cell r="B3234" t="str">
            <v>'420298-0</v>
          </cell>
          <cell r="C3234" t="str">
            <v>D</v>
          </cell>
          <cell r="D3234" t="str">
            <v>RES CF 1/2W 5.1M 5%         TA</v>
          </cell>
          <cell r="E3234">
            <v>6.4000000000000003E-3</v>
          </cell>
          <cell r="F3234">
            <v>0</v>
          </cell>
          <cell r="H3234" t="str">
            <v>N/A</v>
          </cell>
        </row>
        <row r="3235">
          <cell r="B3235" t="str">
            <v>'420299-0</v>
          </cell>
          <cell r="C3235" t="str">
            <v>D</v>
          </cell>
          <cell r="D3235" t="str">
            <v>RES CF 1/4W 200 OHM 5% scrapped</v>
          </cell>
          <cell r="E3235">
            <v>6.0000000000000001E-3</v>
          </cell>
          <cell r="F3235">
            <v>0</v>
          </cell>
          <cell r="H3235" t="str">
            <v>N/A</v>
          </cell>
        </row>
        <row r="3236">
          <cell r="B3236" t="str">
            <v>'420300-1</v>
          </cell>
          <cell r="C3236" t="str">
            <v>D</v>
          </cell>
          <cell r="D3236" t="str">
            <v>POT SNGL TURN 50K MTG</v>
          </cell>
          <cell r="E3236">
            <v>0.45900000000000002</v>
          </cell>
          <cell r="F3236">
            <v>0</v>
          </cell>
          <cell r="H3236" t="str">
            <v>N/A</v>
          </cell>
        </row>
        <row r="3237">
          <cell r="B3237" t="str">
            <v>'420301-0</v>
          </cell>
          <cell r="C3237" t="str">
            <v>D</v>
          </cell>
          <cell r="D3237" t="str">
            <v>RES CF 1/4W 2.4K 5%         TA</v>
          </cell>
          <cell r="E3237">
            <v>3.7000000000000002E-3</v>
          </cell>
          <cell r="F3237">
            <v>0</v>
          </cell>
          <cell r="H3237" t="str">
            <v>N/A</v>
          </cell>
        </row>
        <row r="3238">
          <cell r="B3238" t="str">
            <v>'420302-0</v>
          </cell>
          <cell r="C3238" t="str">
            <v>D</v>
          </cell>
          <cell r="D3238" t="str">
            <v>RES NTWK 1/8W 51K 16 PIN</v>
          </cell>
          <cell r="E3238">
            <v>0.51</v>
          </cell>
          <cell r="F3238">
            <v>0</v>
          </cell>
          <cell r="H3238" t="str">
            <v>N/A</v>
          </cell>
        </row>
        <row r="3239">
          <cell r="B3239" t="str">
            <v>'420304-0</v>
          </cell>
          <cell r="C3239" t="str">
            <v>D</v>
          </cell>
          <cell r="D3239" t="str">
            <v>RES NTWK 1/8W 51K 5 PIN</v>
          </cell>
          <cell r="E3239">
            <v>4.7899999999999998E-2</v>
          </cell>
          <cell r="F3239">
            <v>0</v>
          </cell>
          <cell r="H3239" t="str">
            <v>N/A</v>
          </cell>
        </row>
        <row r="3240">
          <cell r="B3240" t="str">
            <v>'420307-0</v>
          </cell>
          <cell r="C3240" t="str">
            <v>D</v>
          </cell>
          <cell r="D3240" t="str">
            <v>RES NTWK 1/8W 10K 8 PIN</v>
          </cell>
          <cell r="E3240">
            <v>7.6499999999999999E-2</v>
          </cell>
          <cell r="F3240">
            <v>0</v>
          </cell>
          <cell r="H3240" t="str">
            <v>N/A</v>
          </cell>
        </row>
        <row r="3241">
          <cell r="B3241" t="str">
            <v>'420308-0</v>
          </cell>
          <cell r="C3241" t="str">
            <v>D</v>
          </cell>
          <cell r="D3241" t="str">
            <v>RES NTWK 1/8W 100K 8 PIN</v>
          </cell>
          <cell r="E3241">
            <v>7.6499999999999999E-2</v>
          </cell>
          <cell r="F3241">
            <v>0</v>
          </cell>
          <cell r="H3241" t="str">
            <v>N/A</v>
          </cell>
        </row>
        <row r="3242">
          <cell r="B3242" t="str">
            <v>'420309-0</v>
          </cell>
          <cell r="C3242" t="str">
            <v>D</v>
          </cell>
          <cell r="D3242" t="str">
            <v>RES NTWK 1/8W 100K 9 PIN</v>
          </cell>
          <cell r="E3242">
            <v>8.4699999999999998E-2</v>
          </cell>
          <cell r="F3242">
            <v>0</v>
          </cell>
          <cell r="H3242" t="str">
            <v>N/A</v>
          </cell>
        </row>
        <row r="3243">
          <cell r="B3243" t="str">
            <v>'420310-0</v>
          </cell>
          <cell r="C3243" t="str">
            <v>D</v>
          </cell>
          <cell r="D3243" t="str">
            <v>RES NTWK 1/8W 20K 8 PIN</v>
          </cell>
          <cell r="E3243">
            <v>7.6499999999999999E-2</v>
          </cell>
          <cell r="F3243">
            <v>0</v>
          </cell>
          <cell r="H3243" t="str">
            <v>N/A</v>
          </cell>
        </row>
        <row r="3244">
          <cell r="B3244" t="str">
            <v>'420311-0</v>
          </cell>
          <cell r="C3244" t="str">
            <v>D</v>
          </cell>
          <cell r="D3244" t="str">
            <v>RES NTWK 1/8W 20K 9 PIN scrapped</v>
          </cell>
          <cell r="E3244">
            <v>8.4699999999999998E-2</v>
          </cell>
          <cell r="F3244">
            <v>0</v>
          </cell>
          <cell r="H3244" t="str">
            <v>N/A</v>
          </cell>
        </row>
        <row r="3245">
          <cell r="B3245" t="str">
            <v>'420312-0</v>
          </cell>
          <cell r="C3245" t="str">
            <v>D</v>
          </cell>
          <cell r="D3245" t="str">
            <v>RES NTWK 1/8W 10K 14 PIN scrapped</v>
          </cell>
          <cell r="E3245">
            <v>0.28560000000000002</v>
          </cell>
          <cell r="F3245">
            <v>0</v>
          </cell>
          <cell r="H3245" t="str">
            <v>N/A</v>
          </cell>
        </row>
        <row r="3246">
          <cell r="B3246" t="str">
            <v>'420313-0</v>
          </cell>
          <cell r="C3246" t="str">
            <v>D</v>
          </cell>
          <cell r="D3246" t="str">
            <v>RES NTWK 1/8W 10K 16 PIN scrapped</v>
          </cell>
          <cell r="E3246">
            <v>0.58140000000000003</v>
          </cell>
          <cell r="F3246">
            <v>0</v>
          </cell>
          <cell r="H3246" t="str">
            <v>N/A</v>
          </cell>
        </row>
        <row r="3247">
          <cell r="B3247" t="str">
            <v>'420314-0</v>
          </cell>
          <cell r="C3247" t="str">
            <v>D</v>
          </cell>
          <cell r="D3247" t="str">
            <v>RES NTWK 1/8W 300 OHM 14 PIN</v>
          </cell>
          <cell r="E3247">
            <v>0.28560000000000002</v>
          </cell>
          <cell r="F3247">
            <v>0</v>
          </cell>
          <cell r="H3247" t="str">
            <v>N/A</v>
          </cell>
        </row>
        <row r="3248">
          <cell r="B3248" t="str">
            <v>'420315-0</v>
          </cell>
          <cell r="C3248" t="str">
            <v>D</v>
          </cell>
          <cell r="D3248" t="str">
            <v>RES NTWK 1/8W 470 OHM 14 PIN</v>
          </cell>
          <cell r="E3248">
            <v>0.66300000000000003</v>
          </cell>
          <cell r="F3248">
            <v>0</v>
          </cell>
          <cell r="H3248" t="str">
            <v>N/A</v>
          </cell>
        </row>
        <row r="3249">
          <cell r="B3249" t="str">
            <v>'420316-0</v>
          </cell>
          <cell r="C3249" t="str">
            <v>D</v>
          </cell>
          <cell r="D3249" t="str">
            <v>RES NTWK 1/8W 820 OHM 14 PIN</v>
          </cell>
          <cell r="E3249">
            <v>0.28560000000000002</v>
          </cell>
          <cell r="F3249">
            <v>0</v>
          </cell>
          <cell r="H3249" t="str">
            <v>N/A</v>
          </cell>
        </row>
        <row r="3250">
          <cell r="B3250" t="str">
            <v>'420317-0</v>
          </cell>
          <cell r="C3250" t="str">
            <v>D</v>
          </cell>
          <cell r="D3250" t="str">
            <v>RES NTWK 2W 150 OHM 14 PIN</v>
          </cell>
          <cell r="E3250">
            <v>0.36720000000000003</v>
          </cell>
          <cell r="F3250">
            <v>0</v>
          </cell>
          <cell r="H3250" t="str">
            <v>N/A</v>
          </cell>
        </row>
        <row r="3251">
          <cell r="B3251" t="str">
            <v>'420320-0</v>
          </cell>
          <cell r="C3251" t="str">
            <v>D</v>
          </cell>
          <cell r="D3251" t="str">
            <v>RES NTWK 1/8W 100 OHM 14 PIN scrapped</v>
          </cell>
          <cell r="E3251">
            <v>0.58140000000000003</v>
          </cell>
          <cell r="F3251">
            <v>0</v>
          </cell>
          <cell r="H3251" t="str">
            <v>N/A</v>
          </cell>
        </row>
        <row r="3252">
          <cell r="B3252" t="str">
            <v>'420334-0</v>
          </cell>
          <cell r="C3252" t="str">
            <v>D</v>
          </cell>
          <cell r="D3252" t="str">
            <v>RES SM 1/8W 510 OHM 5%     TPD</v>
          </cell>
          <cell r="E3252">
            <v>5.4000000000000003E-3</v>
          </cell>
          <cell r="F3252">
            <v>0</v>
          </cell>
          <cell r="H3252" t="str">
            <v>N/A</v>
          </cell>
        </row>
        <row r="3253">
          <cell r="B3253" t="str">
            <v>'420350-0</v>
          </cell>
          <cell r="C3253" t="str">
            <v>D</v>
          </cell>
          <cell r="D3253" t="str">
            <v>RES SM CR1/10W225JY</v>
          </cell>
          <cell r="E3253">
            <v>0</v>
          </cell>
          <cell r="F3253">
            <v>0</v>
          </cell>
          <cell r="H3253" t="str">
            <v>N/A</v>
          </cell>
        </row>
        <row r="3254">
          <cell r="B3254" t="str">
            <v>'420363-0</v>
          </cell>
          <cell r="C3254" t="str">
            <v>D</v>
          </cell>
          <cell r="D3254" t="str">
            <v>RES NTWK; 9 PIN; 1/8W; 5.6K</v>
          </cell>
          <cell r="E3254">
            <v>8.4699999999999998E-2</v>
          </cell>
          <cell r="F3254">
            <v>0</v>
          </cell>
          <cell r="H3254" t="str">
            <v>N/A</v>
          </cell>
        </row>
        <row r="3255">
          <cell r="B3255" t="str">
            <v>'420365-0</v>
          </cell>
          <cell r="C3255" t="str">
            <v>D</v>
          </cell>
          <cell r="D3255" t="str">
            <v>RES NTWK 1/8W 10K 8 PIN</v>
          </cell>
          <cell r="E3255">
            <v>7.6499999999999999E-2</v>
          </cell>
          <cell r="F3255">
            <v>0</v>
          </cell>
          <cell r="H3255" t="str">
            <v>N/A</v>
          </cell>
        </row>
        <row r="3256">
          <cell r="B3256" t="str">
            <v>'420366-0</v>
          </cell>
          <cell r="C3256" t="str">
            <v>D</v>
          </cell>
          <cell r="D3256" t="str">
            <v>RES SM 1/16W 1.1K 5% scrapped</v>
          </cell>
          <cell r="E3256">
            <v>5.4000000000000003E-3</v>
          </cell>
          <cell r="F3256">
            <v>0</v>
          </cell>
          <cell r="H3256" t="str">
            <v>N/A</v>
          </cell>
        </row>
        <row r="3257">
          <cell r="B3257" t="str">
            <v>'420368-0</v>
          </cell>
          <cell r="C3257" t="str">
            <v>D</v>
          </cell>
          <cell r="D3257" t="str">
            <v>RES SM 1/10W 27K 5%        TPD</v>
          </cell>
          <cell r="E3257">
            <v>5.4000000000000003E-3</v>
          </cell>
          <cell r="F3257">
            <v>0</v>
          </cell>
          <cell r="H3257" t="str">
            <v>N/A</v>
          </cell>
        </row>
        <row r="3258">
          <cell r="B3258" t="str">
            <v>'420369-0</v>
          </cell>
          <cell r="C3258" t="str">
            <v>D</v>
          </cell>
          <cell r="D3258" t="str">
            <v>RES SM 1/10W 36K 5%</v>
          </cell>
          <cell r="E3258">
            <v>3.5999999999999999E-3</v>
          </cell>
          <cell r="F3258">
            <v>0</v>
          </cell>
          <cell r="H3258" t="str">
            <v>N/A</v>
          </cell>
        </row>
        <row r="3259">
          <cell r="B3259" t="str">
            <v>'420370-0</v>
          </cell>
          <cell r="C3259" t="str">
            <v>D</v>
          </cell>
          <cell r="D3259" t="str">
            <v>RES SM 1/10W 39K 5%</v>
          </cell>
          <cell r="E3259">
            <v>3.0999999999999999E-3</v>
          </cell>
          <cell r="F3259">
            <v>0</v>
          </cell>
          <cell r="H3259" t="str">
            <v>N/A</v>
          </cell>
        </row>
        <row r="3260">
          <cell r="B3260" t="str">
            <v>'420371-0</v>
          </cell>
          <cell r="C3260" t="str">
            <v>D</v>
          </cell>
          <cell r="D3260" t="str">
            <v>RES SM 1/8W 10 OHM 5%      TPD</v>
          </cell>
          <cell r="E3260">
            <v>3.0999999999999999E-3</v>
          </cell>
          <cell r="F3260">
            <v>0</v>
          </cell>
          <cell r="H3260" t="str">
            <v>N/A</v>
          </cell>
        </row>
        <row r="3261">
          <cell r="B3261" t="str">
            <v>'420373-0</v>
          </cell>
          <cell r="C3261" t="str">
            <v>D</v>
          </cell>
          <cell r="D3261" t="str">
            <v>RES SM 1/8W 62K            TPD</v>
          </cell>
          <cell r="E3261">
            <v>5.4000000000000003E-3</v>
          </cell>
          <cell r="F3261">
            <v>0</v>
          </cell>
          <cell r="H3261" t="str">
            <v>N/A</v>
          </cell>
        </row>
        <row r="3262">
          <cell r="B3262" t="str">
            <v>'420374-0</v>
          </cell>
          <cell r="C3262" t="str">
            <v>D</v>
          </cell>
          <cell r="D3262" t="str">
            <v>RES SM 1/8W 100 OHMS 5%    TPD</v>
          </cell>
          <cell r="E3262">
            <v>5.4000000000000003E-3</v>
          </cell>
          <cell r="F3262">
            <v>0</v>
          </cell>
          <cell r="H3262" t="str">
            <v>N/A</v>
          </cell>
        </row>
        <row r="3263">
          <cell r="B3263" t="str">
            <v>'420375-0</v>
          </cell>
          <cell r="C3263" t="str">
            <v>D</v>
          </cell>
          <cell r="D3263" t="str">
            <v>RES SM 1/8W 3.3K 5%</v>
          </cell>
          <cell r="E3263">
            <v>5.4000000000000003E-3</v>
          </cell>
          <cell r="F3263">
            <v>0</v>
          </cell>
          <cell r="H3263" t="str">
            <v>N/A</v>
          </cell>
        </row>
        <row r="3264">
          <cell r="B3264" t="str">
            <v>'420376-0</v>
          </cell>
          <cell r="C3264" t="str">
            <v>D</v>
          </cell>
          <cell r="D3264" t="str">
            <v>RES SM 1/8W 30K 5%</v>
          </cell>
          <cell r="E3264">
            <v>5.4000000000000003E-3</v>
          </cell>
          <cell r="F3264">
            <v>0</v>
          </cell>
          <cell r="H3264" t="str">
            <v>N/A</v>
          </cell>
        </row>
        <row r="3265">
          <cell r="B3265" t="str">
            <v>'420377-0</v>
          </cell>
          <cell r="C3265" t="str">
            <v>D</v>
          </cell>
          <cell r="D3265" t="str">
            <v>RES SM 1/8W 1M 5%</v>
          </cell>
          <cell r="E3265">
            <v>5.4000000000000003E-3</v>
          </cell>
          <cell r="F3265">
            <v>0</v>
          </cell>
          <cell r="H3265" t="str">
            <v>N/A</v>
          </cell>
        </row>
        <row r="3266">
          <cell r="B3266" t="str">
            <v>'420378-0</v>
          </cell>
          <cell r="C3266" t="str">
            <v>D</v>
          </cell>
          <cell r="D3266" t="str">
            <v>RES SM 1/8W 15M 5%</v>
          </cell>
          <cell r="E3266">
            <v>5.4000000000000003E-3</v>
          </cell>
          <cell r="F3266">
            <v>0</v>
          </cell>
          <cell r="H3266" t="str">
            <v>N/A</v>
          </cell>
        </row>
        <row r="3267">
          <cell r="B3267" t="str">
            <v>'420379-0</v>
          </cell>
          <cell r="C3267" t="str">
            <v>D</v>
          </cell>
          <cell r="D3267" t="str">
            <v>RES SM 1/10W 56K 5%        TPD</v>
          </cell>
          <cell r="E3267">
            <v>3.5999999999999999E-3</v>
          </cell>
          <cell r="F3267">
            <v>0</v>
          </cell>
          <cell r="H3267" t="str">
            <v>N/A</v>
          </cell>
        </row>
        <row r="3268">
          <cell r="B3268" t="str">
            <v>'420380-0</v>
          </cell>
          <cell r="C3268" t="str">
            <v>D</v>
          </cell>
          <cell r="D3268" t="str">
            <v>RES SM 1W 3.3K 5%          TPD</v>
          </cell>
          <cell r="E3268">
            <v>0.05</v>
          </cell>
          <cell r="F3268">
            <v>0</v>
          </cell>
          <cell r="H3268" t="str">
            <v>N/A</v>
          </cell>
        </row>
        <row r="3269">
          <cell r="B3269" t="str">
            <v>'420381-0</v>
          </cell>
          <cell r="C3269" t="str">
            <v>D</v>
          </cell>
          <cell r="D3269" t="str">
            <v>RES SM 1/10W 62 OHM</v>
          </cell>
          <cell r="E3269">
            <v>2.8999999999999998E-3</v>
          </cell>
          <cell r="F3269">
            <v>0</v>
          </cell>
          <cell r="H3269" t="str">
            <v>N/A</v>
          </cell>
        </row>
        <row r="3270">
          <cell r="B3270" t="str">
            <v>'420384-0</v>
          </cell>
          <cell r="C3270" t="str">
            <v>D</v>
          </cell>
          <cell r="D3270" t="str">
            <v>RES SM 1/10W 15K</v>
          </cell>
          <cell r="E3270">
            <v>0</v>
          </cell>
          <cell r="F3270">
            <v>0</v>
          </cell>
          <cell r="H3270" t="str">
            <v>N/A</v>
          </cell>
        </row>
        <row r="3271">
          <cell r="B3271" t="str">
            <v>'420390-0</v>
          </cell>
          <cell r="C3271" t="str">
            <v>D</v>
          </cell>
          <cell r="D3271" t="str">
            <v>RES MO 5W 18K 5%            TA</v>
          </cell>
          <cell r="E3271">
            <v>0</v>
          </cell>
          <cell r="F3271">
            <v>0</v>
          </cell>
          <cell r="H3271" t="str">
            <v>N/A</v>
          </cell>
        </row>
        <row r="3272">
          <cell r="B3272" t="str">
            <v>'420391-0</v>
          </cell>
          <cell r="C3272" t="str">
            <v>D</v>
          </cell>
          <cell r="D3272" t="str">
            <v>RES MO 3W 200 OHM 5%        TA</v>
          </cell>
          <cell r="E3272">
            <v>0</v>
          </cell>
          <cell r="F3272">
            <v>0</v>
          </cell>
          <cell r="H3272" t="str">
            <v>N/A</v>
          </cell>
        </row>
        <row r="3273">
          <cell r="B3273" t="str">
            <v>'420392-0</v>
          </cell>
          <cell r="C3273" t="str">
            <v>D</v>
          </cell>
          <cell r="D3273" t="str">
            <v>RES MO 4W 10 OHM 5%         TA</v>
          </cell>
          <cell r="E3273">
            <v>0</v>
          </cell>
          <cell r="F3273">
            <v>0</v>
          </cell>
          <cell r="H3273" t="str">
            <v>N/A</v>
          </cell>
        </row>
        <row r="3274">
          <cell r="B3274" t="str">
            <v>'420393-0</v>
          </cell>
          <cell r="C3274" t="str">
            <v>D</v>
          </cell>
          <cell r="D3274" t="str">
            <v>RES MO 3W 100 OHM 5%        TA</v>
          </cell>
          <cell r="E3274">
            <v>0</v>
          </cell>
          <cell r="F3274">
            <v>0</v>
          </cell>
          <cell r="H3274" t="str">
            <v>N/A</v>
          </cell>
        </row>
        <row r="3275">
          <cell r="B3275" t="str">
            <v>'420394-0</v>
          </cell>
          <cell r="C3275" t="str">
            <v>D</v>
          </cell>
          <cell r="D3275" t="str">
            <v>RES MO 4W 3.6K 5%           TA</v>
          </cell>
          <cell r="E3275">
            <v>0</v>
          </cell>
          <cell r="F3275">
            <v>0</v>
          </cell>
          <cell r="H3275" t="str">
            <v>N/A</v>
          </cell>
        </row>
        <row r="3276">
          <cell r="B3276" t="str">
            <v>'420395-0</v>
          </cell>
          <cell r="C3276" t="str">
            <v>D</v>
          </cell>
          <cell r="D3276" t="str">
            <v>RES MF 5W 4.3 5%            TA</v>
          </cell>
          <cell r="E3276">
            <v>0</v>
          </cell>
          <cell r="F3276">
            <v>0</v>
          </cell>
          <cell r="H3276" t="str">
            <v>N/A</v>
          </cell>
        </row>
        <row r="3277">
          <cell r="B3277" t="str">
            <v>'420396-0</v>
          </cell>
          <cell r="C3277" t="str">
            <v>D</v>
          </cell>
          <cell r="D3277" t="str">
            <v>RES MO 2W 100 OHM 5%        TA</v>
          </cell>
          <cell r="E3277">
            <v>3.2599999999999997E-2</v>
          </cell>
          <cell r="F3277">
            <v>0</v>
          </cell>
          <cell r="H3277" t="str">
            <v>N/A</v>
          </cell>
        </row>
        <row r="3278">
          <cell r="B3278" t="str">
            <v>'420397-0</v>
          </cell>
          <cell r="C3278" t="str">
            <v>D</v>
          </cell>
          <cell r="D3278" t="str">
            <v>RES MO 1W 33K OHM 5%        TA</v>
          </cell>
          <cell r="E3278">
            <v>2.4500000000000001E-2</v>
          </cell>
          <cell r="F3278">
            <v>0</v>
          </cell>
          <cell r="H3278" t="str">
            <v>N/A</v>
          </cell>
        </row>
        <row r="3279">
          <cell r="B3279" t="str">
            <v>'420398-0</v>
          </cell>
          <cell r="C3279" t="str">
            <v>D</v>
          </cell>
          <cell r="D3279" t="str">
            <v>RES MO 1W 100K 5%           TA</v>
          </cell>
          <cell r="E3279">
            <v>2.4500000000000001E-2</v>
          </cell>
          <cell r="F3279">
            <v>0</v>
          </cell>
          <cell r="H3279" t="str">
            <v>N/A</v>
          </cell>
        </row>
        <row r="3280">
          <cell r="B3280" t="str">
            <v>'420399-0</v>
          </cell>
          <cell r="C3280" t="str">
            <v>D</v>
          </cell>
          <cell r="D3280" t="str">
            <v>RES MO 1W 1K 5%             TA</v>
          </cell>
          <cell r="E3280">
            <v>2.4500000000000001E-2</v>
          </cell>
          <cell r="F3280">
            <v>0</v>
          </cell>
          <cell r="H3280" t="str">
            <v>N/A</v>
          </cell>
        </row>
        <row r="3281">
          <cell r="B3281" t="str">
            <v>'420400-0</v>
          </cell>
          <cell r="C3281" t="str">
            <v>D</v>
          </cell>
          <cell r="D3281" t="str">
            <v>RES MO 1W 750 OHM 5%        TA</v>
          </cell>
          <cell r="E3281">
            <v>2.4500000000000001E-2</v>
          </cell>
          <cell r="F3281">
            <v>0</v>
          </cell>
          <cell r="H3281" t="str">
            <v>N/A</v>
          </cell>
        </row>
        <row r="3282">
          <cell r="B3282" t="str">
            <v>'420401-0</v>
          </cell>
          <cell r="C3282" t="str">
            <v>D</v>
          </cell>
          <cell r="D3282" t="str">
            <v>RES MO 2W 1K 5%             TA</v>
          </cell>
          <cell r="E3282">
            <v>3.2599999999999997E-2</v>
          </cell>
          <cell r="F3282">
            <v>0</v>
          </cell>
          <cell r="H3282" t="str">
            <v>N/A</v>
          </cell>
        </row>
        <row r="3283">
          <cell r="B3283" t="str">
            <v>'420402-0</v>
          </cell>
          <cell r="C3283" t="str">
            <v>D</v>
          </cell>
          <cell r="D3283" t="str">
            <v>RES MO 1W 51K 5%            TA</v>
          </cell>
          <cell r="E3283">
            <v>2.4500000000000001E-2</v>
          </cell>
          <cell r="F3283">
            <v>0</v>
          </cell>
          <cell r="H3283" t="str">
            <v>N/A</v>
          </cell>
        </row>
        <row r="3284">
          <cell r="B3284" t="str">
            <v>'420402-1</v>
          </cell>
          <cell r="C3284" t="str">
            <v>D</v>
          </cell>
          <cell r="D3284" t="str">
            <v>VARIABLE 50K OHMS 80 4EM8503</v>
          </cell>
          <cell r="E3284">
            <v>0.72419999999999995</v>
          </cell>
          <cell r="F3284">
            <v>0</v>
          </cell>
          <cell r="H3284" t="str">
            <v>N/A</v>
          </cell>
        </row>
        <row r="3285">
          <cell r="B3285" t="str">
            <v>'420403-0</v>
          </cell>
          <cell r="C3285" t="str">
            <v>D</v>
          </cell>
          <cell r="D3285" t="str">
            <v>POT SINGLE TURN 20 K OHM</v>
          </cell>
          <cell r="E3285">
            <v>0.62219999999999998</v>
          </cell>
          <cell r="F3285">
            <v>0</v>
          </cell>
          <cell r="H3285" t="str">
            <v>N/A</v>
          </cell>
        </row>
        <row r="3286">
          <cell r="B3286" t="str">
            <v>'420404-0</v>
          </cell>
          <cell r="C3286" t="str">
            <v>D</v>
          </cell>
          <cell r="D3286" t="str">
            <v>RES MO 1W 330 OHM 5%        TA</v>
          </cell>
          <cell r="E3286">
            <v>2.6499999999999999E-2</v>
          </cell>
          <cell r="F3286">
            <v>0</v>
          </cell>
          <cell r="H3286" t="str">
            <v>N/A</v>
          </cell>
        </row>
        <row r="3287">
          <cell r="B3287" t="str">
            <v>'420405-0</v>
          </cell>
          <cell r="C3287" t="str">
            <v>D</v>
          </cell>
          <cell r="D3287" t="str">
            <v>RES MO 1W 22K 5%            TA</v>
          </cell>
          <cell r="E3287">
            <v>2.4500000000000001E-2</v>
          </cell>
          <cell r="F3287">
            <v>0</v>
          </cell>
          <cell r="H3287" t="str">
            <v>N/A</v>
          </cell>
        </row>
        <row r="3288">
          <cell r="B3288" t="str">
            <v>'420407-0</v>
          </cell>
          <cell r="C3288" t="str">
            <v>D</v>
          </cell>
          <cell r="D3288" t="str">
            <v>RES MO 1W 15 OHM 5%         TA</v>
          </cell>
          <cell r="E3288">
            <v>2.4500000000000001E-2</v>
          </cell>
          <cell r="F3288">
            <v>0</v>
          </cell>
          <cell r="H3288" t="str">
            <v>N/A</v>
          </cell>
        </row>
        <row r="3289">
          <cell r="B3289" t="str">
            <v>'420408-0</v>
          </cell>
          <cell r="C3289" t="str">
            <v>D</v>
          </cell>
          <cell r="D3289" t="str">
            <v>RES MO 1/2W 30 OHM 5%       TA</v>
          </cell>
          <cell r="E3289">
            <v>2.35E-2</v>
          </cell>
          <cell r="F3289">
            <v>0</v>
          </cell>
          <cell r="H3289" t="str">
            <v>N/A</v>
          </cell>
        </row>
        <row r="3290">
          <cell r="B3290" t="str">
            <v>'420409-0</v>
          </cell>
          <cell r="C3290" t="str">
            <v>D</v>
          </cell>
          <cell r="D3290" t="str">
            <v>RES MO 2W 1.5K 5%           TA</v>
          </cell>
          <cell r="E3290">
            <v>3.3700000000000001E-2</v>
          </cell>
          <cell r="F3290">
            <v>0</v>
          </cell>
          <cell r="H3290" t="str">
            <v>N/A</v>
          </cell>
        </row>
        <row r="3291">
          <cell r="B3291" t="str">
            <v>'420410-0</v>
          </cell>
          <cell r="C3291" t="str">
            <v>D</v>
          </cell>
          <cell r="D3291" t="str">
            <v>RES MO 1/2W 7.5K 5%         TA</v>
          </cell>
          <cell r="E3291">
            <v>2.1399999999999999E-2</v>
          </cell>
          <cell r="F3291">
            <v>0</v>
          </cell>
          <cell r="H3291" t="str">
            <v>N/A</v>
          </cell>
        </row>
        <row r="3292">
          <cell r="B3292" t="str">
            <v>'420411-0</v>
          </cell>
          <cell r="C3292" t="str">
            <v>D</v>
          </cell>
          <cell r="D3292" t="str">
            <v>RES MO 1/2W 11K 5%          TA</v>
          </cell>
          <cell r="E3292">
            <v>2.35E-2</v>
          </cell>
          <cell r="F3292">
            <v>0</v>
          </cell>
          <cell r="H3292" t="str">
            <v>N/A</v>
          </cell>
        </row>
        <row r="3293">
          <cell r="B3293" t="str">
            <v>'420413-0</v>
          </cell>
          <cell r="C3293" t="str">
            <v>D</v>
          </cell>
          <cell r="D3293" t="str">
            <v>RES CF 1/4W 470K 5%         TR</v>
          </cell>
          <cell r="E3293">
            <v>6.0000000000000001E-3</v>
          </cell>
          <cell r="F3293">
            <v>0</v>
          </cell>
          <cell r="H3293" t="str">
            <v>N/A</v>
          </cell>
        </row>
        <row r="3294">
          <cell r="B3294" t="str">
            <v>'420414-0</v>
          </cell>
          <cell r="C3294" t="str">
            <v>D</v>
          </cell>
          <cell r="D3294" t="str">
            <v>RES CF 1/4W 39 OHM 5% scrapped</v>
          </cell>
          <cell r="E3294">
            <v>6.0000000000000001E-3</v>
          </cell>
          <cell r="F3294">
            <v>0</v>
          </cell>
          <cell r="H3294" t="str">
            <v>N/A</v>
          </cell>
        </row>
        <row r="3295">
          <cell r="B3295" t="str">
            <v>'420415-0</v>
          </cell>
          <cell r="C3295" t="str">
            <v>D</v>
          </cell>
          <cell r="D3295" t="str">
            <v>RES CF 1/4W 130 OHM 5%      TR</v>
          </cell>
          <cell r="E3295">
            <v>6.7000000000000002E-3</v>
          </cell>
          <cell r="F3295">
            <v>0</v>
          </cell>
          <cell r="H3295" t="str">
            <v>N/A</v>
          </cell>
        </row>
        <row r="3296">
          <cell r="B3296" t="str">
            <v>'420416-0</v>
          </cell>
          <cell r="C3296" t="str">
            <v>D</v>
          </cell>
          <cell r="D3296" t="str">
            <v>RES CF 1/4W 220 OHM 5%      TR</v>
          </cell>
          <cell r="E3296">
            <v>6.0000000000000001E-3</v>
          </cell>
          <cell r="F3296">
            <v>0</v>
          </cell>
          <cell r="H3296" t="str">
            <v>N/A</v>
          </cell>
          <cell r="I3296" t="str">
            <v>'420862-0</v>
          </cell>
        </row>
        <row r="3297">
          <cell r="B3297" t="str">
            <v>'420417-0</v>
          </cell>
          <cell r="C3297" t="str">
            <v>D</v>
          </cell>
          <cell r="D3297" t="str">
            <v>RES CF 1/5W 5.6K 5%         TR</v>
          </cell>
          <cell r="E3297">
            <v>6.0000000000000001E-3</v>
          </cell>
          <cell r="F3297">
            <v>0</v>
          </cell>
          <cell r="H3297" t="str">
            <v>N/A</v>
          </cell>
        </row>
        <row r="3298">
          <cell r="B3298" t="str">
            <v>'420419-5</v>
          </cell>
          <cell r="C3298" t="str">
            <v>D</v>
          </cell>
          <cell r="D3298" t="str">
            <v>RES CF 1/4W 330 OHM 5%      TA</v>
          </cell>
          <cell r="E3298">
            <v>6.6E-3</v>
          </cell>
          <cell r="F3298">
            <v>0</v>
          </cell>
          <cell r="H3298" t="str">
            <v>N/A</v>
          </cell>
        </row>
        <row r="3299">
          <cell r="B3299" t="str">
            <v>'420431-0</v>
          </cell>
          <cell r="C3299" t="str">
            <v>D</v>
          </cell>
          <cell r="D3299" t="str">
            <v>RES SM 1/10W 1M 5%</v>
          </cell>
          <cell r="E3299">
            <v>3.5999999999999999E-3</v>
          </cell>
          <cell r="F3299">
            <v>0</v>
          </cell>
          <cell r="H3299" t="str">
            <v>N/A</v>
          </cell>
        </row>
        <row r="3300">
          <cell r="B3300" t="str">
            <v>'420432-0</v>
          </cell>
          <cell r="C3300" t="str">
            <v>D</v>
          </cell>
          <cell r="D3300" t="str">
            <v>RES SM 1/16W</v>
          </cell>
          <cell r="E3300">
            <v>3.0999999999999999E-3</v>
          </cell>
          <cell r="F3300">
            <v>0</v>
          </cell>
          <cell r="H3300" t="str">
            <v>N/A</v>
          </cell>
        </row>
        <row r="3301">
          <cell r="B3301" t="str">
            <v>'420433-0</v>
          </cell>
          <cell r="C3301" t="str">
            <v>D</v>
          </cell>
          <cell r="D3301" t="str">
            <v>RES SM 1/16W</v>
          </cell>
          <cell r="E3301">
            <v>5.4000000000000003E-3</v>
          </cell>
          <cell r="F3301">
            <v>0</v>
          </cell>
          <cell r="H3301" t="str">
            <v>N/A</v>
          </cell>
        </row>
        <row r="3302">
          <cell r="B3302" t="str">
            <v>'420434-0</v>
          </cell>
          <cell r="C3302" t="str">
            <v>D</v>
          </cell>
          <cell r="D3302" t="str">
            <v>RES SM 0805 22K</v>
          </cell>
          <cell r="E3302">
            <v>3.0999999999999999E-3</v>
          </cell>
          <cell r="F3302">
            <v>0</v>
          </cell>
          <cell r="H3302" t="str">
            <v>N/A</v>
          </cell>
        </row>
        <row r="3303">
          <cell r="B3303" t="str">
            <v>'420435-0</v>
          </cell>
          <cell r="C3303" t="str">
            <v>D</v>
          </cell>
          <cell r="D3303" t="str">
            <v>RES SM 1/10W 2.2K</v>
          </cell>
          <cell r="E3303">
            <v>3.0999999999999999E-3</v>
          </cell>
          <cell r="F3303">
            <v>0</v>
          </cell>
          <cell r="H3303" t="str">
            <v>N/A</v>
          </cell>
        </row>
        <row r="3304">
          <cell r="B3304" t="str">
            <v>'420436-0</v>
          </cell>
          <cell r="C3304" t="str">
            <v>D</v>
          </cell>
          <cell r="D3304" t="str">
            <v>RES SM 1/10W 15K</v>
          </cell>
          <cell r="E3304">
            <v>3.5999999999999999E-3</v>
          </cell>
          <cell r="F3304">
            <v>0</v>
          </cell>
          <cell r="H3304" t="str">
            <v>N/A</v>
          </cell>
        </row>
        <row r="3305">
          <cell r="B3305" t="str">
            <v>'420437-0</v>
          </cell>
          <cell r="C3305" t="str">
            <v>D</v>
          </cell>
          <cell r="D3305" t="str">
            <v>RES SM 1/16W</v>
          </cell>
          <cell r="E3305">
            <v>5.5999999999999999E-3</v>
          </cell>
          <cell r="F3305">
            <v>0</v>
          </cell>
          <cell r="H3305" t="str">
            <v>N/A</v>
          </cell>
        </row>
        <row r="3306">
          <cell r="B3306" t="str">
            <v>'420438-0</v>
          </cell>
          <cell r="C3306" t="str">
            <v>D</v>
          </cell>
          <cell r="D3306" t="str">
            <v>RES SM 1/10W</v>
          </cell>
          <cell r="E3306">
            <v>5.4000000000000003E-3</v>
          </cell>
          <cell r="F3306">
            <v>0</v>
          </cell>
          <cell r="H3306" t="str">
            <v>N/A</v>
          </cell>
        </row>
        <row r="3307">
          <cell r="B3307" t="str">
            <v>'420439-0</v>
          </cell>
          <cell r="C3307" t="str">
            <v>D</v>
          </cell>
          <cell r="D3307" t="str">
            <v>RES SM 1/16W</v>
          </cell>
          <cell r="E3307">
            <v>5.4000000000000003E-3</v>
          </cell>
          <cell r="F3307">
            <v>0</v>
          </cell>
          <cell r="H3307" t="str">
            <v>N/A</v>
          </cell>
        </row>
        <row r="3308">
          <cell r="B3308" t="str">
            <v>'420440-0</v>
          </cell>
          <cell r="C3308" t="str">
            <v>D</v>
          </cell>
          <cell r="D3308" t="str">
            <v>RES NTWK 1/4W 470 OHM 8 PIN</v>
          </cell>
          <cell r="E3308">
            <v>8.4699999999999998E-2</v>
          </cell>
          <cell r="F3308">
            <v>0</v>
          </cell>
          <cell r="H3308" t="str">
            <v>N/A</v>
          </cell>
        </row>
        <row r="3309">
          <cell r="B3309" t="str">
            <v>'420448-0</v>
          </cell>
          <cell r="C3309" t="str">
            <v>D</v>
          </cell>
          <cell r="D3309" t="str">
            <v>RES NTWK 1/8W 680 OHM 5 PIN</v>
          </cell>
          <cell r="E3309">
            <v>4.7899999999999998E-2</v>
          </cell>
          <cell r="F3309">
            <v>0</v>
          </cell>
          <cell r="H3309" t="str">
            <v>N/A</v>
          </cell>
          <cell r="I3309" t="str">
            <v>'420840-0</v>
          </cell>
        </row>
        <row r="3310">
          <cell r="B3310" t="str">
            <v>'420461-0</v>
          </cell>
          <cell r="C3310" t="str">
            <v>D</v>
          </cell>
          <cell r="D3310" t="str">
            <v>RES MF 1/4W 301 OHM 1%      TR</v>
          </cell>
          <cell r="E3310">
            <v>1.5299999999999999E-2</v>
          </cell>
          <cell r="F3310">
            <v>0</v>
          </cell>
          <cell r="H3310" t="str">
            <v>N/A</v>
          </cell>
        </row>
        <row r="3311">
          <cell r="B3311" t="str">
            <v>'420462-0</v>
          </cell>
          <cell r="C3311" t="str">
            <v>D</v>
          </cell>
          <cell r="D3311" t="str">
            <v>RES MF 1/4W 604 OHM 1%      TR</v>
          </cell>
          <cell r="E3311">
            <v>1.5299999999999999E-2</v>
          </cell>
          <cell r="F3311">
            <v>0</v>
          </cell>
          <cell r="H3311" t="str">
            <v>N/A</v>
          </cell>
        </row>
        <row r="3312">
          <cell r="B3312" t="str">
            <v>'420463-0</v>
          </cell>
          <cell r="C3312" t="str">
            <v>D</v>
          </cell>
          <cell r="D3312" t="str">
            <v>RES MF 1/4W 2.26K 1%        TR</v>
          </cell>
          <cell r="E3312">
            <v>1.5299999999999999E-2</v>
          </cell>
          <cell r="F3312">
            <v>0</v>
          </cell>
          <cell r="H3312" t="str">
            <v>N/A</v>
          </cell>
        </row>
        <row r="3313">
          <cell r="B3313" t="str">
            <v>'420464-0</v>
          </cell>
          <cell r="C3313" t="str">
            <v>D</v>
          </cell>
          <cell r="D3313" t="str">
            <v>RES MF 1/4W 4.42K 1%        TR</v>
          </cell>
          <cell r="E3313">
            <v>1.5299999999999999E-2</v>
          </cell>
          <cell r="F3313">
            <v>0</v>
          </cell>
          <cell r="H3313" t="str">
            <v>N/A</v>
          </cell>
        </row>
        <row r="3314">
          <cell r="B3314" t="str">
            <v>'420465-0</v>
          </cell>
          <cell r="C3314" t="str">
            <v>D</v>
          </cell>
          <cell r="D3314" t="str">
            <v>RES MF 1/4W 10K 1%          TR</v>
          </cell>
          <cell r="E3314">
            <v>1.5299999999999999E-2</v>
          </cell>
          <cell r="F3314">
            <v>0</v>
          </cell>
          <cell r="H3314" t="str">
            <v>N/A</v>
          </cell>
        </row>
        <row r="3315">
          <cell r="B3315" t="str">
            <v>'420466-0</v>
          </cell>
          <cell r="C3315" t="str">
            <v>D</v>
          </cell>
          <cell r="D3315" t="str">
            <v>RES MF 1/4W 11.5K 1%        TR</v>
          </cell>
          <cell r="E3315">
            <v>1.5299999999999999E-2</v>
          </cell>
          <cell r="F3315">
            <v>0</v>
          </cell>
          <cell r="H3315" t="str">
            <v>N/A</v>
          </cell>
        </row>
        <row r="3316">
          <cell r="B3316" t="str">
            <v>'420467-0</v>
          </cell>
          <cell r="C3316" t="str">
            <v>D</v>
          </cell>
          <cell r="D3316" t="str">
            <v>RES MF 1/4W 20K 1%          TR</v>
          </cell>
          <cell r="E3316">
            <v>1.5299999999999999E-2</v>
          </cell>
          <cell r="F3316">
            <v>0</v>
          </cell>
          <cell r="H3316" t="str">
            <v>N/A</v>
          </cell>
        </row>
        <row r="3317">
          <cell r="B3317" t="str">
            <v>'420468-0</v>
          </cell>
          <cell r="C3317" t="str">
            <v>D</v>
          </cell>
          <cell r="D3317" t="str">
            <v>RES MF 1/4W 26.1K 1%        TR</v>
          </cell>
          <cell r="E3317">
            <v>1.5299999999999999E-2</v>
          </cell>
          <cell r="F3317">
            <v>0</v>
          </cell>
          <cell r="H3317" t="str">
            <v>N/A</v>
          </cell>
        </row>
        <row r="3318">
          <cell r="B3318" t="str">
            <v>'420469-0</v>
          </cell>
          <cell r="C3318" t="str">
            <v>D</v>
          </cell>
          <cell r="D3318" t="str">
            <v>RES MF 1/4W 30.1K 1%        TR</v>
          </cell>
          <cell r="E3318">
            <v>1.5299999999999999E-2</v>
          </cell>
          <cell r="F3318">
            <v>0</v>
          </cell>
          <cell r="H3318" t="str">
            <v>N/A</v>
          </cell>
        </row>
        <row r="3319">
          <cell r="B3319" t="str">
            <v>'420470-0</v>
          </cell>
          <cell r="C3319" t="str">
            <v>D</v>
          </cell>
          <cell r="D3319" t="str">
            <v>RES MF 1/4W 32.4K 1%        TR</v>
          </cell>
          <cell r="E3319">
            <v>1.5299999999999999E-2</v>
          </cell>
          <cell r="F3319">
            <v>0</v>
          </cell>
          <cell r="H3319" t="str">
            <v>N/A</v>
          </cell>
        </row>
        <row r="3320">
          <cell r="B3320" t="str">
            <v>'420471-0</v>
          </cell>
          <cell r="C3320" t="str">
            <v>D</v>
          </cell>
          <cell r="D3320" t="str">
            <v>RES MF 1/4W 49.9K 1%        TR</v>
          </cell>
          <cell r="E3320">
            <v>1.4E-2</v>
          </cell>
          <cell r="F3320">
            <v>0</v>
          </cell>
          <cell r="H3320" t="str">
            <v>N/A</v>
          </cell>
        </row>
        <row r="3321">
          <cell r="B3321" t="str">
            <v>'420472-0</v>
          </cell>
          <cell r="C3321" t="str">
            <v>D</v>
          </cell>
          <cell r="D3321" t="str">
            <v>RES MF 1/4W  80.6K 1%       TR</v>
          </cell>
          <cell r="E3321">
            <v>1.5299999999999999E-2</v>
          </cell>
          <cell r="F3321">
            <v>0</v>
          </cell>
          <cell r="H3321" t="str">
            <v>N/A</v>
          </cell>
        </row>
        <row r="3322">
          <cell r="B3322" t="str">
            <v>'420473-0</v>
          </cell>
          <cell r="C3322" t="str">
            <v>D</v>
          </cell>
          <cell r="D3322" t="str">
            <v>RES MF 1/4W 1.5M 1%         TR</v>
          </cell>
          <cell r="E3322">
            <v>1.5299999999999999E-2</v>
          </cell>
          <cell r="F3322">
            <v>0</v>
          </cell>
          <cell r="H3322" t="str">
            <v>N/A</v>
          </cell>
        </row>
        <row r="3323">
          <cell r="B3323" t="str">
            <v>'420475-0</v>
          </cell>
          <cell r="C3323" t="str">
            <v>D</v>
          </cell>
          <cell r="D3323" t="str">
            <v>RES MF 1/4W 60.4K 1%        TR</v>
          </cell>
          <cell r="E3323">
            <v>1.5299999999999999E-2</v>
          </cell>
          <cell r="F3323">
            <v>0</v>
          </cell>
          <cell r="H3323" t="str">
            <v>N/A</v>
          </cell>
        </row>
        <row r="3324">
          <cell r="B3324" t="str">
            <v>'420476-0</v>
          </cell>
          <cell r="C3324" t="str">
            <v>D</v>
          </cell>
          <cell r="D3324" t="str">
            <v>RES MF 1/4W 78.7K 1%        TR</v>
          </cell>
          <cell r="E3324">
            <v>1.41E-2</v>
          </cell>
          <cell r="F3324">
            <v>0</v>
          </cell>
          <cell r="H3324" t="str">
            <v>N/A</v>
          </cell>
        </row>
        <row r="3325">
          <cell r="B3325" t="str">
            <v>'420477-0</v>
          </cell>
          <cell r="C3325" t="str">
            <v>D</v>
          </cell>
          <cell r="D3325" t="str">
            <v>RES MF 1/4W 34.8K 1%        TR</v>
          </cell>
          <cell r="E3325">
            <v>1.5299999999999999E-2</v>
          </cell>
          <cell r="F3325">
            <v>0</v>
          </cell>
          <cell r="H3325" t="str">
            <v>N/A</v>
          </cell>
        </row>
        <row r="3326">
          <cell r="B3326" t="str">
            <v>'420478-0</v>
          </cell>
          <cell r="C3326" t="str">
            <v>D</v>
          </cell>
          <cell r="D3326" t="str">
            <v>RES MF 1/4W 13.3K 1%        TR</v>
          </cell>
          <cell r="E3326">
            <v>1.41E-2</v>
          </cell>
          <cell r="F3326">
            <v>0</v>
          </cell>
          <cell r="H3326" t="str">
            <v>N/A</v>
          </cell>
        </row>
        <row r="3327">
          <cell r="B3327" t="str">
            <v>'420479-0</v>
          </cell>
          <cell r="C3327" t="str">
            <v>D</v>
          </cell>
          <cell r="D3327" t="str">
            <v>RES MF 1/4W 3.48K 1%        TR</v>
          </cell>
          <cell r="E3327">
            <v>1.5299999999999999E-2</v>
          </cell>
          <cell r="F3327">
            <v>0</v>
          </cell>
          <cell r="H3327" t="str">
            <v>N/A</v>
          </cell>
        </row>
        <row r="3328">
          <cell r="B3328" t="str">
            <v>'420480-0</v>
          </cell>
          <cell r="C3328" t="str">
            <v>D</v>
          </cell>
          <cell r="D3328" t="str">
            <v>RES MF 1/4W 8.06K 1%        TR</v>
          </cell>
          <cell r="E3328">
            <v>1.5299999999999999E-2</v>
          </cell>
          <cell r="F3328">
            <v>0</v>
          </cell>
          <cell r="H3328" t="str">
            <v>N/A</v>
          </cell>
        </row>
        <row r="3329">
          <cell r="B3329" t="str">
            <v>'420491-0</v>
          </cell>
          <cell r="C3329" t="str">
            <v>D</v>
          </cell>
          <cell r="D3329" t="str">
            <v>RES CF AX 3K 5%</v>
          </cell>
          <cell r="E3329">
            <v>3.7000000000000002E-3</v>
          </cell>
          <cell r="F3329">
            <v>0</v>
          </cell>
          <cell r="H3329" t="str">
            <v>N/A</v>
          </cell>
        </row>
        <row r="3330">
          <cell r="B3330" t="str">
            <v>'420492-0</v>
          </cell>
          <cell r="C3330" t="str">
            <v>D</v>
          </cell>
          <cell r="D3330" t="str">
            <v>RES CF AX 4.7K 5%</v>
          </cell>
          <cell r="E3330">
            <v>3.7000000000000002E-3</v>
          </cell>
          <cell r="F3330">
            <v>0</v>
          </cell>
          <cell r="H3330" t="str">
            <v>N/A</v>
          </cell>
        </row>
        <row r="3331">
          <cell r="B3331" t="str">
            <v>'420494-0</v>
          </cell>
          <cell r="C3331" t="str">
            <v>D</v>
          </cell>
          <cell r="D3331" t="str">
            <v>RES CF AX 15K 5%</v>
          </cell>
          <cell r="E3331">
            <v>0</v>
          </cell>
          <cell r="F3331">
            <v>0</v>
          </cell>
          <cell r="H3331" t="str">
            <v>N/A</v>
          </cell>
        </row>
        <row r="3332">
          <cell r="B3332" t="str">
            <v>'420495-0</v>
          </cell>
          <cell r="C3332" t="str">
            <v>D</v>
          </cell>
          <cell r="D3332" t="str">
            <v>RES CF AX 47K 5%</v>
          </cell>
          <cell r="E3332">
            <v>3.7000000000000002E-3</v>
          </cell>
          <cell r="F3332">
            <v>0</v>
          </cell>
          <cell r="H3332" t="str">
            <v>N/A</v>
          </cell>
        </row>
        <row r="3333">
          <cell r="B3333" t="str">
            <v>'420496-0</v>
          </cell>
          <cell r="C3333" t="str">
            <v>D</v>
          </cell>
          <cell r="D3333" t="str">
            <v>RES CF 1/4W 100K 5%         TA</v>
          </cell>
          <cell r="E3333">
            <v>3.8999999999999998E-3</v>
          </cell>
          <cell r="F3333">
            <v>0</v>
          </cell>
          <cell r="H3333" t="str">
            <v>N/A</v>
          </cell>
        </row>
        <row r="3334">
          <cell r="B3334" t="str">
            <v>'420497-0</v>
          </cell>
          <cell r="C3334" t="str">
            <v>D</v>
          </cell>
          <cell r="D3334" t="str">
            <v>RES CF 1/4W 240K 5% scrapped</v>
          </cell>
          <cell r="E3334">
            <v>3.7000000000000002E-3</v>
          </cell>
          <cell r="F3334">
            <v>0</v>
          </cell>
          <cell r="H3334" t="str">
            <v>N/A</v>
          </cell>
        </row>
        <row r="3335">
          <cell r="B3335" t="str">
            <v>'420503-0</v>
          </cell>
          <cell r="C3335" t="str">
            <v>D</v>
          </cell>
          <cell r="D3335" t="str">
            <v>RES CF 1/4W 100 OHM 5%      TA</v>
          </cell>
          <cell r="E3335">
            <v>0</v>
          </cell>
          <cell r="F3335">
            <v>0</v>
          </cell>
          <cell r="H3335" t="str">
            <v>N/A</v>
          </cell>
        </row>
        <row r="3336">
          <cell r="B3336" t="str">
            <v>'420506-0</v>
          </cell>
          <cell r="C3336" t="str">
            <v>D</v>
          </cell>
          <cell r="D3336" t="str">
            <v>RES CF 1/4W 100K 5%</v>
          </cell>
          <cell r="E3336">
            <v>0</v>
          </cell>
          <cell r="F3336">
            <v>0</v>
          </cell>
          <cell r="H3336" t="str">
            <v>N/A</v>
          </cell>
        </row>
        <row r="3337">
          <cell r="B3337" t="str">
            <v>'420508-0</v>
          </cell>
          <cell r="C3337" t="str">
            <v>D</v>
          </cell>
          <cell r="D3337" t="str">
            <v>RES CF 1/4W 10M 5%          TA</v>
          </cell>
          <cell r="E3337">
            <v>3.7000000000000002E-3</v>
          </cell>
          <cell r="F3337">
            <v>0</v>
          </cell>
          <cell r="H3337" t="str">
            <v>N/A</v>
          </cell>
        </row>
        <row r="3338">
          <cell r="B3338" t="str">
            <v>'420511-0</v>
          </cell>
          <cell r="C3338" t="str">
            <v>D</v>
          </cell>
          <cell r="D3338" t="str">
            <v>RES CF 1/4W 120K 5%         TA</v>
          </cell>
          <cell r="E3338">
            <v>3.7000000000000002E-3</v>
          </cell>
          <cell r="F3338">
            <v>0</v>
          </cell>
          <cell r="H3338" t="str">
            <v>N/A</v>
          </cell>
        </row>
        <row r="3339">
          <cell r="B3339" t="str">
            <v>'420514-0</v>
          </cell>
          <cell r="C3339" t="str">
            <v>D</v>
          </cell>
          <cell r="D3339" t="str">
            <v>RES CF 1/8W 15K 5% scrapped</v>
          </cell>
          <cell r="E3339">
            <v>0.11219999999999999</v>
          </cell>
          <cell r="F3339">
            <v>0</v>
          </cell>
          <cell r="H3339" t="str">
            <v>N/A</v>
          </cell>
        </row>
        <row r="3340">
          <cell r="B3340" t="str">
            <v>'420515-0</v>
          </cell>
          <cell r="C3340" t="str">
            <v>D</v>
          </cell>
          <cell r="D3340" t="str">
            <v>RES 1/4W 150K 5%            TA</v>
          </cell>
          <cell r="E3340">
            <v>3.7000000000000002E-3</v>
          </cell>
          <cell r="F3340">
            <v>0</v>
          </cell>
          <cell r="H3340" t="str">
            <v>N/A</v>
          </cell>
        </row>
        <row r="3341">
          <cell r="B3341" t="str">
            <v>'420518-0</v>
          </cell>
          <cell r="C3341" t="str">
            <v>D</v>
          </cell>
          <cell r="D3341" t="str">
            <v>RES CF 1/4W 180K 5%         TA</v>
          </cell>
          <cell r="E3341">
            <v>3.7000000000000002E-3</v>
          </cell>
          <cell r="F3341">
            <v>0</v>
          </cell>
          <cell r="H3341" t="str">
            <v>N/A</v>
          </cell>
        </row>
        <row r="3342">
          <cell r="B3342" t="str">
            <v>'420520-0</v>
          </cell>
          <cell r="C3342" t="str">
            <v>D</v>
          </cell>
          <cell r="D3342" t="str">
            <v>RES CF 1/4W 200 OHM 5%      TA</v>
          </cell>
          <cell r="E3342">
            <v>3.7000000000000002E-3</v>
          </cell>
          <cell r="F3342">
            <v>0</v>
          </cell>
          <cell r="H3342" t="str">
            <v>N/A</v>
          </cell>
        </row>
        <row r="3343">
          <cell r="B3343" t="str">
            <v>'420521-0</v>
          </cell>
          <cell r="C3343" t="str">
            <v>D</v>
          </cell>
          <cell r="D3343" t="str">
            <v>RES CF 1/4W 2K 5%           TA</v>
          </cell>
          <cell r="E3343">
            <v>3.7000000000000002E-3</v>
          </cell>
          <cell r="F3343">
            <v>0</v>
          </cell>
          <cell r="H3343" t="str">
            <v>N/A</v>
          </cell>
        </row>
        <row r="3344">
          <cell r="B3344" t="str">
            <v>'420522-0</v>
          </cell>
          <cell r="C3344" t="str">
            <v>D</v>
          </cell>
          <cell r="D3344" t="str">
            <v>RES CF 1/4W 20K 5%          TA</v>
          </cell>
          <cell r="E3344">
            <v>3.7000000000000002E-3</v>
          </cell>
          <cell r="F3344">
            <v>0</v>
          </cell>
          <cell r="H3344" t="str">
            <v>N/A</v>
          </cell>
        </row>
        <row r="3345">
          <cell r="B3345" t="str">
            <v>'420523-0</v>
          </cell>
          <cell r="C3345" t="str">
            <v>D</v>
          </cell>
          <cell r="D3345" t="str">
            <v>RES CF 1/4W 200K 5%         TA</v>
          </cell>
          <cell r="E3345">
            <v>3.7000000000000002E-3</v>
          </cell>
          <cell r="F3345">
            <v>0</v>
          </cell>
          <cell r="H3345" t="str">
            <v>N/A</v>
          </cell>
        </row>
        <row r="3346">
          <cell r="B3346" t="str">
            <v>'420526-0</v>
          </cell>
          <cell r="C3346" t="str">
            <v>D</v>
          </cell>
          <cell r="D3346" t="str">
            <v>RES CF 1/4W 220K 5%         TA</v>
          </cell>
          <cell r="E3346">
            <v>3.7000000000000002E-3</v>
          </cell>
          <cell r="F3346">
            <v>0</v>
          </cell>
          <cell r="H3346" t="str">
            <v>N/A</v>
          </cell>
        </row>
        <row r="3347">
          <cell r="B3347" t="str">
            <v>'420533-0</v>
          </cell>
          <cell r="C3347" t="str">
            <v>D</v>
          </cell>
          <cell r="D3347" t="str">
            <v>RES CF 1/4W 300 OHM 5%      TA</v>
          </cell>
          <cell r="E3347">
            <v>3.7000000000000002E-3</v>
          </cell>
          <cell r="F3347">
            <v>0</v>
          </cell>
          <cell r="H3347" t="str">
            <v>N/A</v>
          </cell>
        </row>
        <row r="3348">
          <cell r="B3348" t="str">
            <v>'420534-0</v>
          </cell>
          <cell r="C3348" t="str">
            <v>D</v>
          </cell>
          <cell r="D3348" t="str">
            <v>RES CF 1/4W 30K OHM         TA</v>
          </cell>
          <cell r="E3348">
            <v>3.7000000000000002E-3</v>
          </cell>
          <cell r="F3348">
            <v>0</v>
          </cell>
          <cell r="H3348" t="str">
            <v>N/A</v>
          </cell>
        </row>
        <row r="3349">
          <cell r="B3349" t="str">
            <v>'420535-0</v>
          </cell>
          <cell r="C3349" t="str">
            <v>D</v>
          </cell>
          <cell r="D3349" t="str">
            <v>RES CF 1/4W 300K 5%         TA</v>
          </cell>
          <cell r="E3349">
            <v>3.7000000000000002E-3</v>
          </cell>
          <cell r="F3349">
            <v>0</v>
          </cell>
          <cell r="H3349" t="str">
            <v>N/A</v>
          </cell>
        </row>
        <row r="3350">
          <cell r="B3350" t="str">
            <v>'420538-0</v>
          </cell>
          <cell r="C3350" t="str">
            <v>D</v>
          </cell>
          <cell r="D3350" t="str">
            <v>RES CF 1/4W 33K 5%          TA</v>
          </cell>
          <cell r="E3350">
            <v>3.7000000000000002E-3</v>
          </cell>
          <cell r="F3350">
            <v>0</v>
          </cell>
          <cell r="H3350" t="str">
            <v>N/A</v>
          </cell>
        </row>
        <row r="3351">
          <cell r="B3351" t="str">
            <v>'420539-0</v>
          </cell>
          <cell r="C3351" t="str">
            <v>D</v>
          </cell>
          <cell r="D3351" t="str">
            <v>RES CF 1/4W 330K OHM        TA</v>
          </cell>
          <cell r="E3351">
            <v>3.7000000000000002E-3</v>
          </cell>
          <cell r="F3351">
            <v>0</v>
          </cell>
          <cell r="H3351" t="str">
            <v>N/A</v>
          </cell>
        </row>
        <row r="3352">
          <cell r="B3352" t="str">
            <v>'420542-0</v>
          </cell>
          <cell r="C3352" t="str">
            <v>D</v>
          </cell>
          <cell r="D3352" t="str">
            <v>RES CF 1/4W 39K 5%          TA</v>
          </cell>
          <cell r="E3352">
            <v>3.7000000000000002E-3</v>
          </cell>
          <cell r="F3352">
            <v>0</v>
          </cell>
          <cell r="H3352" t="str">
            <v>N/A</v>
          </cell>
        </row>
        <row r="3353">
          <cell r="B3353" t="str">
            <v>'420542-2</v>
          </cell>
          <cell r="C3353" t="str">
            <v>D</v>
          </cell>
          <cell r="D3353" t="str">
            <v>RES CF 1/4W 39K OHM 5%      BA</v>
          </cell>
          <cell r="E3353">
            <v>1.14E-2</v>
          </cell>
          <cell r="F3353">
            <v>0</v>
          </cell>
          <cell r="H3353" t="str">
            <v>N/A</v>
          </cell>
        </row>
        <row r="3354">
          <cell r="B3354" t="str">
            <v>'420550-0</v>
          </cell>
          <cell r="C3354" t="str">
            <v>D</v>
          </cell>
          <cell r="D3354" t="str">
            <v>RES CF 1/4W 510 OHM 5%      TA</v>
          </cell>
          <cell r="E3354">
            <v>3.7000000000000002E-3</v>
          </cell>
          <cell r="F3354">
            <v>0</v>
          </cell>
          <cell r="H3354" t="str">
            <v>N/A</v>
          </cell>
        </row>
        <row r="3355">
          <cell r="B3355" t="str">
            <v>'420551-0</v>
          </cell>
          <cell r="C3355" t="str">
            <v>D</v>
          </cell>
          <cell r="D3355" t="str">
            <v>RES CF 1/4W 5.1K 5J</v>
          </cell>
          <cell r="E3355">
            <v>0</v>
          </cell>
          <cell r="F3355">
            <v>0</v>
          </cell>
          <cell r="H3355" t="str">
            <v>N/A</v>
          </cell>
        </row>
        <row r="3356">
          <cell r="B3356" t="str">
            <v>'420552-0</v>
          </cell>
          <cell r="C3356" t="str">
            <v>D</v>
          </cell>
          <cell r="D3356" t="str">
            <v>RES CF 1/4W 51K 5%          TA</v>
          </cell>
          <cell r="E3356">
            <v>3.8999999999999998E-3</v>
          </cell>
          <cell r="F3356">
            <v>0</v>
          </cell>
          <cell r="H3356" t="str">
            <v>N/A</v>
          </cell>
        </row>
        <row r="3357">
          <cell r="B3357" t="str">
            <v>'420553-0</v>
          </cell>
          <cell r="C3357" t="str">
            <v>D</v>
          </cell>
          <cell r="D3357" t="str">
            <v>RES CF 1/4W 510K 5%         TA</v>
          </cell>
          <cell r="E3357">
            <v>3.7000000000000002E-3</v>
          </cell>
          <cell r="F3357">
            <v>0</v>
          </cell>
          <cell r="H3357" t="str">
            <v>N/A</v>
          </cell>
        </row>
        <row r="3358">
          <cell r="B3358" t="str">
            <v>'420556-0</v>
          </cell>
          <cell r="C3358" t="str">
            <v>D</v>
          </cell>
          <cell r="D3358" t="str">
            <v>RES CF 1/4W 6.2K 5% scrapped</v>
          </cell>
          <cell r="E3358">
            <v>3.7000000000000002E-3</v>
          </cell>
          <cell r="F3358">
            <v>0</v>
          </cell>
          <cell r="H3358" t="str">
            <v>N/A</v>
          </cell>
        </row>
        <row r="3359">
          <cell r="B3359" t="str">
            <v>'420557-0</v>
          </cell>
          <cell r="C3359" t="str">
            <v>D</v>
          </cell>
          <cell r="D3359" t="str">
            <v>RES CF 1/4W 62K 5%          TA</v>
          </cell>
          <cell r="E3359">
            <v>3.7000000000000002E-3</v>
          </cell>
          <cell r="F3359">
            <v>0</v>
          </cell>
          <cell r="H3359" t="str">
            <v>N/A</v>
          </cell>
        </row>
        <row r="3360">
          <cell r="B3360" t="str">
            <v>'420558-0</v>
          </cell>
          <cell r="C3360" t="str">
            <v>D</v>
          </cell>
          <cell r="D3360" t="str">
            <v>RES CF 1/4W 68 OHM          TA</v>
          </cell>
          <cell r="E3360">
            <v>3.7000000000000002E-3</v>
          </cell>
          <cell r="F3360">
            <v>0</v>
          </cell>
          <cell r="H3360" t="str">
            <v>N/A</v>
          </cell>
        </row>
        <row r="3361">
          <cell r="B3361" t="str">
            <v>'420559-0</v>
          </cell>
          <cell r="C3361" t="str">
            <v>D</v>
          </cell>
          <cell r="D3361" t="str">
            <v>RES CF 1/4W 68K 5%          TA</v>
          </cell>
          <cell r="E3361">
            <v>3.7000000000000002E-3</v>
          </cell>
          <cell r="F3361">
            <v>0</v>
          </cell>
          <cell r="H3361" t="str">
            <v>N/A</v>
          </cell>
        </row>
        <row r="3362">
          <cell r="B3362" t="str">
            <v>'420561-0</v>
          </cell>
          <cell r="C3362" t="str">
            <v>D</v>
          </cell>
          <cell r="D3362" t="str">
            <v>RES CF 1/4W 82K 5%          TA</v>
          </cell>
          <cell r="E3362">
            <v>3.7000000000000002E-3</v>
          </cell>
          <cell r="F3362">
            <v>0</v>
          </cell>
          <cell r="H3362" t="str">
            <v>N/A</v>
          </cell>
        </row>
        <row r="3363">
          <cell r="B3363" t="str">
            <v>'420562-0</v>
          </cell>
          <cell r="C3363" t="str">
            <v>D</v>
          </cell>
          <cell r="D3363" t="str">
            <v>RES CF 1/4W 2.7 OHM 5% scrapped</v>
          </cell>
          <cell r="E3363">
            <v>3.7000000000000002E-3</v>
          </cell>
          <cell r="F3363">
            <v>0</v>
          </cell>
          <cell r="H3363" t="str">
            <v>N/A</v>
          </cell>
        </row>
        <row r="3364">
          <cell r="B3364" t="str">
            <v>'420565-0</v>
          </cell>
          <cell r="C3364" t="str">
            <v>D</v>
          </cell>
          <cell r="D3364" t="str">
            <v>RES CF 1/2W 10 OHM 5%       TA</v>
          </cell>
          <cell r="E3364">
            <v>5.8999999999999999E-3</v>
          </cell>
          <cell r="F3364">
            <v>0</v>
          </cell>
          <cell r="H3364" t="str">
            <v>N/A</v>
          </cell>
        </row>
        <row r="3365">
          <cell r="B3365" t="str">
            <v>'420567-0</v>
          </cell>
          <cell r="C3365" t="str">
            <v>D</v>
          </cell>
          <cell r="D3365" t="str">
            <v>RES CF 1/2W 27 OHM 5%       TA</v>
          </cell>
          <cell r="E3365">
            <v>1.2200000000000001E-2</v>
          </cell>
          <cell r="F3365">
            <v>0</v>
          </cell>
          <cell r="H3365" t="str">
            <v>N/A</v>
          </cell>
        </row>
        <row r="3366">
          <cell r="B3366" t="str">
            <v>'420568-0</v>
          </cell>
          <cell r="C3366" t="str">
            <v>D</v>
          </cell>
          <cell r="D3366" t="str">
            <v>RES CF 1/2W 300 OHM 5%      TA</v>
          </cell>
          <cell r="E3366">
            <v>1.2200000000000001E-2</v>
          </cell>
          <cell r="F3366">
            <v>0</v>
          </cell>
          <cell r="H3366" t="str">
            <v>N/A</v>
          </cell>
        </row>
        <row r="3367">
          <cell r="B3367" t="str">
            <v>'420569-0</v>
          </cell>
          <cell r="C3367" t="str">
            <v>D</v>
          </cell>
          <cell r="D3367" t="str">
            <v>RES CF 1/2W 6.2 OHM 5%      TA</v>
          </cell>
          <cell r="E3367">
            <v>1.2200000000000001E-2</v>
          </cell>
          <cell r="F3367">
            <v>0</v>
          </cell>
          <cell r="H3367" t="str">
            <v>N/A</v>
          </cell>
        </row>
        <row r="3368">
          <cell r="B3368" t="str">
            <v>'420570-0</v>
          </cell>
          <cell r="C3368" t="str">
            <v>D</v>
          </cell>
          <cell r="D3368" t="str">
            <v>RES CF 1/2W 7.5 OHM 5%      TA</v>
          </cell>
          <cell r="E3368">
            <v>1.2200000000000001E-2</v>
          </cell>
          <cell r="F3368">
            <v>0</v>
          </cell>
          <cell r="H3368" t="str">
            <v>N/A</v>
          </cell>
        </row>
        <row r="3369">
          <cell r="B3369" t="str">
            <v>'420571-0</v>
          </cell>
          <cell r="C3369" t="str">
            <v>D</v>
          </cell>
          <cell r="D3369" t="str">
            <v>RES MO 1W 12 OHM 5%         TA</v>
          </cell>
          <cell r="E3369">
            <v>2.4500000000000001E-2</v>
          </cell>
          <cell r="F3369">
            <v>0</v>
          </cell>
          <cell r="H3369" t="str">
            <v>N/A</v>
          </cell>
        </row>
        <row r="3370">
          <cell r="B3370" t="str">
            <v>'420572-0</v>
          </cell>
          <cell r="C3370" t="str">
            <v>D</v>
          </cell>
          <cell r="D3370" t="str">
            <v>RES MO 1W 1.3K 5%           TA</v>
          </cell>
          <cell r="E3370">
            <v>2.4500000000000001E-2</v>
          </cell>
          <cell r="F3370">
            <v>0</v>
          </cell>
          <cell r="H3370" t="str">
            <v>N/A</v>
          </cell>
        </row>
        <row r="3371">
          <cell r="B3371" t="str">
            <v>'420573-0</v>
          </cell>
          <cell r="C3371" t="str">
            <v>D</v>
          </cell>
          <cell r="D3371" t="str">
            <v>RES CF 1W 200 OHM 5%        TA</v>
          </cell>
          <cell r="E3371">
            <v>2.4500000000000001E-2</v>
          </cell>
          <cell r="F3371">
            <v>0</v>
          </cell>
          <cell r="H3371" t="str">
            <v>N/A</v>
          </cell>
        </row>
        <row r="3372">
          <cell r="B3372" t="str">
            <v>'420574-0</v>
          </cell>
          <cell r="C3372" t="str">
            <v>D</v>
          </cell>
          <cell r="D3372" t="str">
            <v>RES MF 1/4W 1K 1%           TA</v>
          </cell>
          <cell r="E3372">
            <v>8.2000000000000007E-3</v>
          </cell>
          <cell r="F3372">
            <v>0</v>
          </cell>
          <cell r="H3372" t="str">
            <v>N/A</v>
          </cell>
        </row>
        <row r="3373">
          <cell r="B3373" t="str">
            <v>'420575-0</v>
          </cell>
          <cell r="C3373" t="str">
            <v>D</v>
          </cell>
          <cell r="D3373" t="str">
            <v>RES MF 1/4W 10K 1%</v>
          </cell>
          <cell r="E3373">
            <v>8.2000000000000007E-3</v>
          </cell>
          <cell r="F3373">
            <v>0</v>
          </cell>
          <cell r="H3373" t="str">
            <v>N/A</v>
          </cell>
        </row>
        <row r="3374">
          <cell r="B3374" t="str">
            <v>'420576-0</v>
          </cell>
          <cell r="C3374" t="str">
            <v>D</v>
          </cell>
          <cell r="D3374" t="str">
            <v>RES MF 1/4W 100K 1%         TA</v>
          </cell>
          <cell r="E3374">
            <v>8.2000000000000007E-3</v>
          </cell>
          <cell r="F3374">
            <v>0</v>
          </cell>
          <cell r="H3374" t="str">
            <v>N/A</v>
          </cell>
        </row>
        <row r="3375">
          <cell r="B3375" t="str">
            <v>'420578-0</v>
          </cell>
          <cell r="C3375" t="str">
            <v>D</v>
          </cell>
          <cell r="D3375" t="str">
            <v>RES MF 1/4W 105K OHM        TA</v>
          </cell>
          <cell r="E3375">
            <v>8.2000000000000007E-3</v>
          </cell>
          <cell r="F3375">
            <v>0</v>
          </cell>
          <cell r="H3375" t="str">
            <v>N/A</v>
          </cell>
        </row>
        <row r="3376">
          <cell r="B3376" t="str">
            <v>'420580-0</v>
          </cell>
          <cell r="C3376" t="str">
            <v>D</v>
          </cell>
          <cell r="D3376" t="str">
            <v>RES MF 1/4W 13.7K 1%</v>
          </cell>
          <cell r="E3376">
            <v>8.2000000000000007E-3</v>
          </cell>
          <cell r="F3376">
            <v>0</v>
          </cell>
          <cell r="H3376" t="str">
            <v>N/A</v>
          </cell>
        </row>
        <row r="3377">
          <cell r="B3377" t="str">
            <v>'420581-0</v>
          </cell>
          <cell r="C3377" t="str">
            <v>D</v>
          </cell>
          <cell r="D3377" t="str">
            <v>RES MF 1/4W 16.9K 1%        TA</v>
          </cell>
          <cell r="E3377">
            <v>8.2000000000000007E-3</v>
          </cell>
          <cell r="F3377">
            <v>0</v>
          </cell>
          <cell r="H3377" t="str">
            <v>N/A</v>
          </cell>
        </row>
        <row r="3378">
          <cell r="B3378" t="str">
            <v>'420582-0</v>
          </cell>
          <cell r="C3378" t="str">
            <v>D</v>
          </cell>
          <cell r="D3378" t="str">
            <v>RES MF 1/4W 21K 1%          TA</v>
          </cell>
          <cell r="E3378">
            <v>8.2000000000000007E-3</v>
          </cell>
          <cell r="F3378">
            <v>0</v>
          </cell>
          <cell r="H3378" t="str">
            <v>N/A</v>
          </cell>
        </row>
        <row r="3379">
          <cell r="B3379" t="str">
            <v>'420583-0</v>
          </cell>
          <cell r="C3379" t="str">
            <v>D</v>
          </cell>
          <cell r="D3379" t="str">
            <v>RES MF 1/4W 2.32 K 1%       TA</v>
          </cell>
          <cell r="E3379">
            <v>8.2000000000000007E-3</v>
          </cell>
          <cell r="F3379">
            <v>0</v>
          </cell>
          <cell r="H3379" t="str">
            <v>N/A</v>
          </cell>
        </row>
        <row r="3380">
          <cell r="B3380" t="str">
            <v>'420586-0</v>
          </cell>
          <cell r="C3380" t="str">
            <v>D</v>
          </cell>
          <cell r="D3380" t="str">
            <v>RES MF 1/4W 27.4K 1%        TA</v>
          </cell>
          <cell r="E3380">
            <v>8.2000000000000007E-3</v>
          </cell>
          <cell r="F3380">
            <v>0</v>
          </cell>
          <cell r="H3380" t="str">
            <v>N/A</v>
          </cell>
        </row>
        <row r="3381">
          <cell r="B3381" t="str">
            <v>'420587-0</v>
          </cell>
          <cell r="C3381" t="str">
            <v>D</v>
          </cell>
          <cell r="D3381" t="str">
            <v>RES MF 1/4W 47.5K 1%        TA</v>
          </cell>
          <cell r="E3381">
            <v>8.2000000000000007E-3</v>
          </cell>
          <cell r="F3381">
            <v>0</v>
          </cell>
          <cell r="H3381" t="str">
            <v>N/A</v>
          </cell>
        </row>
        <row r="3382">
          <cell r="B3382" t="str">
            <v>'420588-0</v>
          </cell>
          <cell r="C3382" t="str">
            <v>D</v>
          </cell>
          <cell r="D3382" t="str">
            <v>RES MF 1/4W 5.11K 1%        TA</v>
          </cell>
          <cell r="E3382">
            <v>8.2000000000000007E-3</v>
          </cell>
          <cell r="F3382">
            <v>0</v>
          </cell>
          <cell r="H3382" t="str">
            <v>N/A</v>
          </cell>
        </row>
        <row r="3383">
          <cell r="B3383" t="str">
            <v>'420589-0</v>
          </cell>
          <cell r="C3383" t="str">
            <v>D</v>
          </cell>
          <cell r="D3383" t="str">
            <v>RES MF 1/4W 5.36K 1%        TA</v>
          </cell>
          <cell r="E3383">
            <v>8.2000000000000007E-3</v>
          </cell>
          <cell r="F3383">
            <v>0</v>
          </cell>
          <cell r="H3383" t="str">
            <v>N/A</v>
          </cell>
        </row>
        <row r="3384">
          <cell r="B3384" t="str">
            <v>'420590-0</v>
          </cell>
          <cell r="C3384" t="str">
            <v>D</v>
          </cell>
          <cell r="D3384" t="str">
            <v>RES MF 1/4W 604 OHM 1%</v>
          </cell>
          <cell r="E3384">
            <v>8.2000000000000007E-3</v>
          </cell>
          <cell r="F3384">
            <v>0</v>
          </cell>
          <cell r="H3384" t="str">
            <v>N/A</v>
          </cell>
        </row>
        <row r="3385">
          <cell r="B3385" t="str">
            <v>'420592-0</v>
          </cell>
          <cell r="C3385" t="str">
            <v>D</v>
          </cell>
          <cell r="D3385" t="str">
            <v>RES CF 1/4W 9.76K 1%        TA</v>
          </cell>
          <cell r="E3385">
            <v>8.2000000000000007E-3</v>
          </cell>
          <cell r="F3385">
            <v>0</v>
          </cell>
          <cell r="H3385" t="str">
            <v>N/A</v>
          </cell>
        </row>
        <row r="3386">
          <cell r="B3386" t="str">
            <v>'420594-0</v>
          </cell>
          <cell r="C3386" t="str">
            <v>D</v>
          </cell>
          <cell r="D3386" t="str">
            <v>RES CF 1/4W 56K 5%          TA</v>
          </cell>
          <cell r="E3386">
            <v>3.7000000000000002E-3</v>
          </cell>
          <cell r="F3386">
            <v>0</v>
          </cell>
          <cell r="H3386" t="str">
            <v>N/A</v>
          </cell>
        </row>
        <row r="3387">
          <cell r="B3387" t="str">
            <v>'420596-0</v>
          </cell>
          <cell r="C3387" t="str">
            <v>D</v>
          </cell>
          <cell r="D3387" t="str">
            <v>RES CF 1/2W 7.5K 5%         TA</v>
          </cell>
          <cell r="E3387">
            <v>2.4500000000000001E-2</v>
          </cell>
          <cell r="F3387">
            <v>0</v>
          </cell>
          <cell r="H3387" t="str">
            <v>N/A</v>
          </cell>
        </row>
        <row r="3388">
          <cell r="B3388" t="str">
            <v>'420597-0</v>
          </cell>
          <cell r="C3388" t="str">
            <v>D</v>
          </cell>
          <cell r="D3388" t="str">
            <v>RES MO 1W 1K 5%             TA</v>
          </cell>
          <cell r="E3388">
            <v>2.4500000000000001E-2</v>
          </cell>
          <cell r="F3388">
            <v>0</v>
          </cell>
          <cell r="H3388" t="str">
            <v>N/A</v>
          </cell>
        </row>
        <row r="3389">
          <cell r="B3389" t="str">
            <v>'420598-0</v>
          </cell>
          <cell r="C3389" t="str">
            <v>D</v>
          </cell>
          <cell r="D3389" t="str">
            <v>RES CF 1/4W 1.3K 1%         TA</v>
          </cell>
          <cell r="E3389">
            <v>8.2000000000000007E-3</v>
          </cell>
          <cell r="F3389">
            <v>0</v>
          </cell>
          <cell r="H3389" t="str">
            <v>N/A</v>
          </cell>
        </row>
        <row r="3390">
          <cell r="B3390" t="str">
            <v>'420599-0</v>
          </cell>
          <cell r="C3390" t="str">
            <v>D</v>
          </cell>
          <cell r="D3390" t="str">
            <v>RES MF 1/4W 1.37K 5%        TA</v>
          </cell>
          <cell r="E3390">
            <v>8.2000000000000007E-3</v>
          </cell>
          <cell r="F3390">
            <v>0</v>
          </cell>
          <cell r="H3390" t="str">
            <v>N/A</v>
          </cell>
        </row>
        <row r="3391">
          <cell r="B3391" t="str">
            <v>'420603-0</v>
          </cell>
          <cell r="C3391" t="str">
            <v>D</v>
          </cell>
          <cell r="D3391" t="str">
            <v>RES MF 1/4W 2.37K 1%        TA</v>
          </cell>
          <cell r="E3391">
            <v>8.2000000000000007E-3</v>
          </cell>
          <cell r="F3391">
            <v>0</v>
          </cell>
          <cell r="H3391" t="str">
            <v>N/A</v>
          </cell>
        </row>
        <row r="3392">
          <cell r="B3392" t="str">
            <v>'420604-0</v>
          </cell>
          <cell r="C3392" t="str">
            <v>D</v>
          </cell>
          <cell r="D3392" t="str">
            <v>RES MF 1/4W 34K 1%          TA</v>
          </cell>
          <cell r="E3392">
            <v>8.2000000000000007E-3</v>
          </cell>
          <cell r="F3392">
            <v>0</v>
          </cell>
          <cell r="H3392" t="str">
            <v>N/A</v>
          </cell>
        </row>
        <row r="3393">
          <cell r="B3393" t="str">
            <v>'420609-0</v>
          </cell>
          <cell r="C3393" t="str">
            <v>D</v>
          </cell>
          <cell r="D3393" t="str">
            <v>RES CF 1/4W 820 OHM 5%      TA</v>
          </cell>
          <cell r="E3393">
            <v>3.7000000000000002E-3</v>
          </cell>
          <cell r="F3393">
            <v>0</v>
          </cell>
          <cell r="H3393" t="str">
            <v>N/A</v>
          </cell>
        </row>
        <row r="3394">
          <cell r="B3394" t="str">
            <v>'420612-0</v>
          </cell>
          <cell r="C3394" t="str">
            <v>D</v>
          </cell>
          <cell r="D3394" t="str">
            <v>RES CF 1/4W 91K 5%          TA</v>
          </cell>
          <cell r="E3394">
            <v>3.7000000000000002E-3</v>
          </cell>
          <cell r="F3394">
            <v>0</v>
          </cell>
          <cell r="H3394" t="str">
            <v>N/A</v>
          </cell>
        </row>
        <row r="3395">
          <cell r="B3395" t="str">
            <v>'420617-0</v>
          </cell>
          <cell r="C3395" t="str">
            <v>D</v>
          </cell>
          <cell r="D3395" t="str">
            <v>RES CF 1/4W 12.7K 5%        TA</v>
          </cell>
          <cell r="E3395">
            <v>8.2000000000000007E-3</v>
          </cell>
          <cell r="F3395">
            <v>0</v>
          </cell>
          <cell r="H3395" t="str">
            <v>N/A</v>
          </cell>
        </row>
        <row r="3396">
          <cell r="B3396" t="str">
            <v>'420618-0</v>
          </cell>
          <cell r="C3396" t="str">
            <v>D</v>
          </cell>
          <cell r="D3396" t="str">
            <v>RES CF 1/4W 75K 5%          TA</v>
          </cell>
          <cell r="E3396">
            <v>3.7000000000000002E-3</v>
          </cell>
          <cell r="F3396">
            <v>0</v>
          </cell>
          <cell r="H3396" t="str">
            <v>N/A</v>
          </cell>
        </row>
        <row r="3397">
          <cell r="B3397" t="str">
            <v>'420619-0</v>
          </cell>
          <cell r="C3397" t="str">
            <v>D</v>
          </cell>
          <cell r="D3397" t="str">
            <v>RES CF 1/2W 130 OHM 5%      TA</v>
          </cell>
          <cell r="E3397">
            <v>7.1000000000000004E-3</v>
          </cell>
          <cell r="F3397">
            <v>0</v>
          </cell>
          <cell r="H3397" t="str">
            <v>N/A</v>
          </cell>
        </row>
        <row r="3398">
          <cell r="B3398" t="str">
            <v>'420623-0</v>
          </cell>
          <cell r="C3398" t="str">
            <v>D</v>
          </cell>
          <cell r="D3398" t="str">
            <v>RES MF 1/4W 18.7K 1%        TA</v>
          </cell>
          <cell r="E3398">
            <v>8.2000000000000007E-3</v>
          </cell>
          <cell r="F3398">
            <v>0</v>
          </cell>
          <cell r="H3398" t="str">
            <v>N/A</v>
          </cell>
        </row>
        <row r="3399">
          <cell r="B3399" t="str">
            <v>'420624-0</v>
          </cell>
          <cell r="C3399" t="str">
            <v>D</v>
          </cell>
          <cell r="D3399" t="str">
            <v>RES MF 1/4W 28.0K 1%        TA</v>
          </cell>
          <cell r="E3399">
            <v>8.2000000000000007E-3</v>
          </cell>
          <cell r="F3399">
            <v>0</v>
          </cell>
          <cell r="H3399" t="str">
            <v>N/A</v>
          </cell>
        </row>
        <row r="3400">
          <cell r="B3400" t="str">
            <v>'420625-0</v>
          </cell>
          <cell r="C3400" t="str">
            <v>D</v>
          </cell>
          <cell r="D3400" t="str">
            <v>RES MF 1/4W 232K 1%         TA</v>
          </cell>
          <cell r="E3400">
            <v>8.2000000000000007E-3</v>
          </cell>
          <cell r="F3400">
            <v>0</v>
          </cell>
          <cell r="H3400" t="str">
            <v>N/A</v>
          </cell>
        </row>
        <row r="3401">
          <cell r="B3401" t="str">
            <v>'420626-0</v>
          </cell>
          <cell r="C3401" t="str">
            <v>D</v>
          </cell>
          <cell r="D3401" t="str">
            <v>RES CF 1/4W 240 OHM 5%      TA</v>
          </cell>
          <cell r="E3401">
            <v>3.7000000000000002E-3</v>
          </cell>
          <cell r="F3401">
            <v>0</v>
          </cell>
          <cell r="H3401" t="str">
            <v>N/A</v>
          </cell>
        </row>
        <row r="3402">
          <cell r="B3402" t="str">
            <v>'420629-0</v>
          </cell>
          <cell r="C3402" t="str">
            <v>D</v>
          </cell>
          <cell r="D3402" t="str">
            <v>RES CF 1/2W 620 5%          TA</v>
          </cell>
          <cell r="E3402">
            <v>6.4000000000000003E-3</v>
          </cell>
          <cell r="F3402">
            <v>0</v>
          </cell>
          <cell r="H3402" t="str">
            <v>N/A</v>
          </cell>
        </row>
        <row r="3403">
          <cell r="B3403" t="str">
            <v>'420630-0</v>
          </cell>
          <cell r="C3403" t="str">
            <v>D</v>
          </cell>
          <cell r="D3403" t="str">
            <v>RES CF 1/4W 3K 5% scrapped</v>
          </cell>
          <cell r="E3403">
            <v>3.7000000000000002E-3</v>
          </cell>
          <cell r="F3403">
            <v>0</v>
          </cell>
          <cell r="H3403" t="str">
            <v>N/A</v>
          </cell>
        </row>
        <row r="3404">
          <cell r="B3404" t="str">
            <v>'420634-0</v>
          </cell>
          <cell r="C3404" t="str">
            <v>D</v>
          </cell>
          <cell r="D3404" t="str">
            <v>RES MF 1/4W 133K 1%         TA</v>
          </cell>
          <cell r="E3404">
            <v>8.2000000000000007E-3</v>
          </cell>
          <cell r="F3404">
            <v>0</v>
          </cell>
          <cell r="H3404" t="str">
            <v>N/A</v>
          </cell>
        </row>
        <row r="3405">
          <cell r="B3405" t="str">
            <v>'420635-0</v>
          </cell>
          <cell r="C3405" t="str">
            <v>D</v>
          </cell>
          <cell r="D3405" t="str">
            <v>RES CF 1/8W 10K 5%          TA</v>
          </cell>
          <cell r="E3405">
            <v>3.7000000000000002E-3</v>
          </cell>
          <cell r="F3405">
            <v>0</v>
          </cell>
          <cell r="H3405" t="str">
            <v>N/A</v>
          </cell>
        </row>
        <row r="3406">
          <cell r="B3406" t="str">
            <v>'420640-0</v>
          </cell>
          <cell r="C3406" t="str">
            <v>D</v>
          </cell>
          <cell r="D3406" t="str">
            <v>RES MF 1W 301 OHM 1%        TA</v>
          </cell>
          <cell r="E3406">
            <v>0.15809999999999999</v>
          </cell>
          <cell r="F3406">
            <v>0</v>
          </cell>
          <cell r="H3406" t="str">
            <v>N/A</v>
          </cell>
        </row>
        <row r="3407">
          <cell r="B3407" t="str">
            <v>'420643-0</v>
          </cell>
          <cell r="C3407" t="str">
            <v>D</v>
          </cell>
          <cell r="D3407" t="str">
            <v>RES CF 1/4W 3M 5% scrapped</v>
          </cell>
          <cell r="E3407">
            <v>6.0000000000000001E-3</v>
          </cell>
          <cell r="F3407">
            <v>0</v>
          </cell>
          <cell r="H3407" t="str">
            <v>N/A</v>
          </cell>
        </row>
        <row r="3408">
          <cell r="B3408" t="str">
            <v>'420644-0</v>
          </cell>
          <cell r="C3408" t="str">
            <v>D</v>
          </cell>
          <cell r="D3408" t="str">
            <v>RES CF 1/4W 30 OHM 5%       TR</v>
          </cell>
          <cell r="E3408">
            <v>6.0000000000000001E-3</v>
          </cell>
          <cell r="F3408">
            <v>0</v>
          </cell>
          <cell r="H3408" t="str">
            <v>N/A</v>
          </cell>
        </row>
        <row r="3409">
          <cell r="B3409" t="str">
            <v>'420646-0</v>
          </cell>
          <cell r="C3409" t="str">
            <v>D</v>
          </cell>
          <cell r="D3409" t="str">
            <v>RES CF 1/4W 240 OHM 5%      TR</v>
          </cell>
          <cell r="E3409">
            <v>6.0000000000000001E-3</v>
          </cell>
          <cell r="F3409">
            <v>0</v>
          </cell>
          <cell r="H3409" t="str">
            <v>N/A</v>
          </cell>
        </row>
        <row r="3410">
          <cell r="B3410" t="str">
            <v>'420647-0</v>
          </cell>
          <cell r="C3410" t="str">
            <v>D</v>
          </cell>
          <cell r="D3410" t="str">
            <v>RES CF 1/4W 270 OHM 5%      TR</v>
          </cell>
          <cell r="E3410">
            <v>6.0000000000000001E-3</v>
          </cell>
          <cell r="F3410">
            <v>0</v>
          </cell>
          <cell r="H3410" t="str">
            <v>N/A</v>
          </cell>
        </row>
        <row r="3411">
          <cell r="B3411" t="str">
            <v>'420648-0</v>
          </cell>
          <cell r="C3411" t="str">
            <v>D</v>
          </cell>
          <cell r="D3411" t="str">
            <v>RES CF 1/4W 2.2K 5%         TR</v>
          </cell>
          <cell r="E3411">
            <v>6.0000000000000001E-3</v>
          </cell>
          <cell r="F3411">
            <v>0</v>
          </cell>
          <cell r="H3411" t="str">
            <v>N/A</v>
          </cell>
        </row>
        <row r="3412">
          <cell r="B3412" t="str">
            <v>'420649-0</v>
          </cell>
          <cell r="C3412" t="str">
            <v>D</v>
          </cell>
          <cell r="D3412" t="str">
            <v>RES CF 1/4W 3.6K 5%         TR</v>
          </cell>
          <cell r="E3412">
            <v>6.0000000000000001E-3</v>
          </cell>
          <cell r="F3412">
            <v>0</v>
          </cell>
          <cell r="H3412" t="str">
            <v>N/A</v>
          </cell>
        </row>
        <row r="3413">
          <cell r="B3413" t="str">
            <v>'420650-0</v>
          </cell>
          <cell r="C3413" t="str">
            <v>D</v>
          </cell>
          <cell r="D3413" t="str">
            <v>RES CF 1/4W 3.9K 5%         TR</v>
          </cell>
          <cell r="E3413">
            <v>6.0000000000000001E-3</v>
          </cell>
          <cell r="F3413">
            <v>0</v>
          </cell>
          <cell r="H3413" t="str">
            <v>N/A</v>
          </cell>
        </row>
        <row r="3414">
          <cell r="B3414" t="str">
            <v>'420651-0</v>
          </cell>
          <cell r="C3414" t="str">
            <v>D</v>
          </cell>
          <cell r="D3414" t="str">
            <v>RES CF 1/4W 4.3K 5%         TR</v>
          </cell>
          <cell r="E3414">
            <v>6.0000000000000001E-3</v>
          </cell>
          <cell r="F3414">
            <v>0</v>
          </cell>
          <cell r="H3414" t="str">
            <v>N/A</v>
          </cell>
        </row>
        <row r="3415">
          <cell r="B3415" t="str">
            <v>'420652-0</v>
          </cell>
          <cell r="C3415" t="str">
            <v>D</v>
          </cell>
          <cell r="D3415" t="str">
            <v>RES CF 1/4W 7.5K 5%         TR</v>
          </cell>
          <cell r="E3415">
            <v>6.0000000000000001E-3</v>
          </cell>
          <cell r="F3415">
            <v>0</v>
          </cell>
          <cell r="H3415" t="str">
            <v>N/A</v>
          </cell>
        </row>
        <row r="3416">
          <cell r="B3416" t="str">
            <v>'420653-0</v>
          </cell>
          <cell r="C3416" t="str">
            <v>D</v>
          </cell>
          <cell r="D3416" t="str">
            <v>RES CF 1/4W 13K 5% scrapped</v>
          </cell>
          <cell r="E3416">
            <v>6.0000000000000001E-3</v>
          </cell>
          <cell r="F3416">
            <v>0</v>
          </cell>
          <cell r="H3416" t="str">
            <v>N/A</v>
          </cell>
        </row>
        <row r="3417">
          <cell r="B3417" t="str">
            <v>'420654-0</v>
          </cell>
          <cell r="C3417" t="str">
            <v>D</v>
          </cell>
          <cell r="D3417" t="str">
            <v>RES CF 1/4W 24K 5% VM</v>
          </cell>
          <cell r="E3417">
            <v>6.0000000000000001E-3</v>
          </cell>
          <cell r="F3417">
            <v>0</v>
          </cell>
          <cell r="H3417" t="str">
            <v>N/A</v>
          </cell>
        </row>
        <row r="3418">
          <cell r="B3418" t="str">
            <v>'420655-0</v>
          </cell>
          <cell r="C3418" t="str">
            <v>D</v>
          </cell>
          <cell r="D3418" t="str">
            <v>RES CF 1/4W 68K 5%          TR</v>
          </cell>
          <cell r="E3418">
            <v>6.0000000000000001E-3</v>
          </cell>
          <cell r="F3418">
            <v>0</v>
          </cell>
          <cell r="H3418" t="str">
            <v>N/A</v>
          </cell>
        </row>
        <row r="3419">
          <cell r="B3419" t="str">
            <v>'420656-0</v>
          </cell>
          <cell r="C3419" t="str">
            <v>D</v>
          </cell>
          <cell r="D3419" t="str">
            <v>RES CF 1/4W 82K 5%          TR</v>
          </cell>
          <cell r="E3419">
            <v>6.0000000000000001E-3</v>
          </cell>
          <cell r="F3419">
            <v>0</v>
          </cell>
          <cell r="H3419" t="str">
            <v>N/A</v>
          </cell>
        </row>
        <row r="3420">
          <cell r="B3420" t="str">
            <v>'420657-0</v>
          </cell>
          <cell r="C3420" t="str">
            <v>D</v>
          </cell>
          <cell r="D3420" t="str">
            <v>RES CF 1/4W 120K 5% scrapped</v>
          </cell>
          <cell r="E3420">
            <v>6.0000000000000001E-3</v>
          </cell>
          <cell r="F3420">
            <v>0</v>
          </cell>
          <cell r="H3420" t="str">
            <v>N/A</v>
          </cell>
        </row>
        <row r="3421">
          <cell r="B3421" t="str">
            <v>'420658-0</v>
          </cell>
          <cell r="C3421" t="str">
            <v>D</v>
          </cell>
          <cell r="D3421" t="str">
            <v>RES CF 1/4W 390K 5%</v>
          </cell>
          <cell r="E3421">
            <v>6.0000000000000001E-3</v>
          </cell>
          <cell r="F3421">
            <v>0</v>
          </cell>
          <cell r="H3421" t="str">
            <v>N/A</v>
          </cell>
        </row>
        <row r="3422">
          <cell r="B3422" t="str">
            <v>'420659-0</v>
          </cell>
          <cell r="C3422" t="str">
            <v>D</v>
          </cell>
          <cell r="D3422" t="str">
            <v>RES CF 1/4W 560K 5%         TR</v>
          </cell>
          <cell r="E3422">
            <v>6.0000000000000001E-3</v>
          </cell>
          <cell r="F3422">
            <v>0</v>
          </cell>
          <cell r="H3422" t="str">
            <v>N/A</v>
          </cell>
        </row>
        <row r="3423">
          <cell r="B3423" t="str">
            <v>'420660-0</v>
          </cell>
          <cell r="C3423" t="str">
            <v>D</v>
          </cell>
          <cell r="D3423" t="str">
            <v>RES CF 1/4W 2.2M 5%         TR</v>
          </cell>
          <cell r="E3423">
            <v>6.0000000000000001E-3</v>
          </cell>
          <cell r="F3423">
            <v>0</v>
          </cell>
          <cell r="H3423" t="str">
            <v>N/A</v>
          </cell>
        </row>
        <row r="3424">
          <cell r="B3424" t="str">
            <v>'420661-0</v>
          </cell>
          <cell r="C3424" t="str">
            <v>D</v>
          </cell>
          <cell r="D3424" t="str">
            <v>RES CF 1/4W 27K 5% scrapped</v>
          </cell>
          <cell r="E3424">
            <v>6.0000000000000001E-3</v>
          </cell>
          <cell r="F3424">
            <v>0</v>
          </cell>
          <cell r="H3424" t="str">
            <v>N/A</v>
          </cell>
        </row>
        <row r="3425">
          <cell r="B3425" t="str">
            <v>'420662-0</v>
          </cell>
          <cell r="C3425" t="str">
            <v>D</v>
          </cell>
          <cell r="D3425" t="str">
            <v>RES CF 1/4W 36K 5% scrapped</v>
          </cell>
          <cell r="E3425">
            <v>6.0000000000000001E-3</v>
          </cell>
          <cell r="F3425">
            <v>0</v>
          </cell>
          <cell r="H3425" t="str">
            <v>N/A</v>
          </cell>
        </row>
        <row r="3426">
          <cell r="B3426" t="str">
            <v>'420663-0</v>
          </cell>
          <cell r="C3426" t="str">
            <v>D</v>
          </cell>
          <cell r="D3426" t="str">
            <v>RES CF 1/4W 130 5%          TR</v>
          </cell>
          <cell r="E3426">
            <v>6.0000000000000001E-3</v>
          </cell>
          <cell r="F3426">
            <v>0</v>
          </cell>
          <cell r="H3426" t="str">
            <v>N/A</v>
          </cell>
        </row>
        <row r="3427">
          <cell r="B3427" t="str">
            <v>'420664-0</v>
          </cell>
          <cell r="C3427" t="str">
            <v>D</v>
          </cell>
          <cell r="D3427" t="str">
            <v>RES CF 1/4W 33K 5%</v>
          </cell>
          <cell r="E3427">
            <v>6.0000000000000001E-3</v>
          </cell>
          <cell r="F3427">
            <v>0</v>
          </cell>
          <cell r="H3427" t="str">
            <v>N/A</v>
          </cell>
        </row>
        <row r="3428">
          <cell r="B3428" t="str">
            <v>'420666-0</v>
          </cell>
          <cell r="C3428" t="str">
            <v>D</v>
          </cell>
          <cell r="D3428" t="str">
            <v>RES CF 1/4W 82 5%           TR</v>
          </cell>
          <cell r="E3428">
            <v>6.0000000000000001E-3</v>
          </cell>
          <cell r="F3428">
            <v>0</v>
          </cell>
          <cell r="H3428" t="str">
            <v>N/A</v>
          </cell>
        </row>
        <row r="3429">
          <cell r="B3429" t="str">
            <v>'420670-0</v>
          </cell>
          <cell r="C3429" t="str">
            <v>D</v>
          </cell>
          <cell r="D3429" t="str">
            <v>RES CF 1/4W 47 OHM 5%       TR</v>
          </cell>
          <cell r="E3429">
            <v>8.0999999999999996E-3</v>
          </cell>
          <cell r="F3429">
            <v>0</v>
          </cell>
          <cell r="H3429" t="str">
            <v>N/A</v>
          </cell>
        </row>
        <row r="3430">
          <cell r="B3430" t="str">
            <v>'420675-0</v>
          </cell>
          <cell r="C3430" t="str">
            <v>D</v>
          </cell>
          <cell r="D3430" t="str">
            <v>RES NTWK 1/8W 5.1K 7 PIN</v>
          </cell>
          <cell r="E3430">
            <v>9.0800000000000006E-2</v>
          </cell>
          <cell r="F3430">
            <v>0</v>
          </cell>
          <cell r="H3430" t="str">
            <v>N/A</v>
          </cell>
        </row>
        <row r="3431">
          <cell r="B3431" t="str">
            <v>'420693-0</v>
          </cell>
          <cell r="C3431" t="str">
            <v>D</v>
          </cell>
          <cell r="D3431" t="str">
            <v>RES NTWK 1/8W 10K 9 PIN</v>
          </cell>
          <cell r="E3431">
            <v>8.4699999999999998E-2</v>
          </cell>
          <cell r="F3431">
            <v>0</v>
          </cell>
          <cell r="H3431" t="str">
            <v>N/A</v>
          </cell>
          <cell r="I3431" t="str">
            <v>'420279-0</v>
          </cell>
        </row>
        <row r="3432">
          <cell r="B3432" t="str">
            <v>'420694-0</v>
          </cell>
          <cell r="C3432" t="str">
            <v>D</v>
          </cell>
          <cell r="D3432" t="str">
            <v>RES NTWK 1/8W 2.2K 9 PIN</v>
          </cell>
          <cell r="E3432">
            <v>0.84660000000000002</v>
          </cell>
          <cell r="F3432">
            <v>0</v>
          </cell>
          <cell r="H3432" t="str">
            <v>N/A</v>
          </cell>
        </row>
        <row r="3433">
          <cell r="B3433" t="str">
            <v>'420699-0</v>
          </cell>
          <cell r="C3433" t="str">
            <v>D</v>
          </cell>
          <cell r="D3433" t="str">
            <v>RES CF 1/4W 220K 5%         TR</v>
          </cell>
          <cell r="E3433">
            <v>6.0000000000000001E-3</v>
          </cell>
          <cell r="F3433">
            <v>0</v>
          </cell>
          <cell r="H3433" t="str">
            <v>N/A</v>
          </cell>
        </row>
        <row r="3434">
          <cell r="B3434" t="str">
            <v>'420700-0</v>
          </cell>
          <cell r="C3434" t="str">
            <v>D</v>
          </cell>
          <cell r="D3434" t="str">
            <v>RES WW 5W 5 OHM 5% scrapped</v>
          </cell>
          <cell r="E3434">
            <v>0.80579999999999996</v>
          </cell>
          <cell r="F3434">
            <v>0</v>
          </cell>
          <cell r="H3434" t="str">
            <v>N/A</v>
          </cell>
        </row>
        <row r="3435">
          <cell r="B3435" t="str">
            <v>'420705-7</v>
          </cell>
          <cell r="C3435" t="str">
            <v>D</v>
          </cell>
          <cell r="D3435" t="str">
            <v>RES CF 1/4W 510K 5%        BLK</v>
          </cell>
          <cell r="E3435">
            <v>1.2500000000000001E-2</v>
          </cell>
          <cell r="F3435">
            <v>0</v>
          </cell>
          <cell r="H3435" t="str">
            <v>N/A</v>
          </cell>
        </row>
        <row r="3436">
          <cell r="B3436" t="str">
            <v>'420706-0</v>
          </cell>
          <cell r="C3436" t="str">
            <v>D</v>
          </cell>
          <cell r="D3436" t="str">
            <v>RES CF 1/4W 330K 5%         TR</v>
          </cell>
          <cell r="E3436">
            <v>6.0000000000000001E-3</v>
          </cell>
          <cell r="F3436">
            <v>0</v>
          </cell>
          <cell r="H3436" t="str">
            <v>N/A</v>
          </cell>
        </row>
        <row r="3437">
          <cell r="B3437" t="str">
            <v>'420707-0</v>
          </cell>
          <cell r="C3437" t="str">
            <v>D</v>
          </cell>
          <cell r="D3437" t="str">
            <v>RES CF 1/4W 510K 5%         BA</v>
          </cell>
          <cell r="E3437">
            <v>6.6000000000000003E-2</v>
          </cell>
          <cell r="F3437">
            <v>0</v>
          </cell>
          <cell r="H3437" t="str">
            <v>N/A</v>
          </cell>
        </row>
        <row r="3438">
          <cell r="B3438" t="str">
            <v>'420708-0</v>
          </cell>
          <cell r="C3438" t="str">
            <v>D</v>
          </cell>
          <cell r="D3438" t="str">
            <v>RES CF 1/4W 430K 5%         TR</v>
          </cell>
          <cell r="E3438">
            <v>6.0000000000000001E-3</v>
          </cell>
          <cell r="F3438">
            <v>0</v>
          </cell>
          <cell r="H3438" t="str">
            <v>N/A</v>
          </cell>
        </row>
        <row r="3439">
          <cell r="B3439" t="str">
            <v>'420709-0</v>
          </cell>
          <cell r="C3439" t="str">
            <v>D</v>
          </cell>
          <cell r="D3439" t="str">
            <v>RES CF 1/4W 24 OHM 5%       TR</v>
          </cell>
          <cell r="E3439">
            <v>6.0000000000000001E-3</v>
          </cell>
          <cell r="F3439">
            <v>0</v>
          </cell>
          <cell r="H3439" t="str">
            <v>N/A</v>
          </cell>
        </row>
        <row r="3440">
          <cell r="B3440" t="str">
            <v>'420710-0</v>
          </cell>
          <cell r="C3440" t="str">
            <v>D</v>
          </cell>
          <cell r="D3440" t="str">
            <v>RES CF 1/4W 27 OHM          TR</v>
          </cell>
          <cell r="E3440">
            <v>6.0000000000000001E-3</v>
          </cell>
          <cell r="F3440">
            <v>0</v>
          </cell>
          <cell r="H3440" t="str">
            <v>N/A</v>
          </cell>
        </row>
        <row r="3441">
          <cell r="B3441" t="str">
            <v>'420716-0</v>
          </cell>
          <cell r="C3441" t="str">
            <v>D</v>
          </cell>
          <cell r="D3441" t="str">
            <v>RES NTWK 1/8W 2.7K 5 PIN</v>
          </cell>
          <cell r="E3441">
            <v>4.7899999999999998E-2</v>
          </cell>
          <cell r="F3441">
            <v>0</v>
          </cell>
          <cell r="H3441" t="str">
            <v>N/A</v>
          </cell>
        </row>
        <row r="3442">
          <cell r="B3442" t="str">
            <v>'420724-0</v>
          </cell>
          <cell r="C3442" t="str">
            <v>D</v>
          </cell>
          <cell r="D3442" t="str">
            <v>POT RGP102 10K OHM</v>
          </cell>
          <cell r="E3442">
            <v>0.3306</v>
          </cell>
          <cell r="F3442">
            <v>0</v>
          </cell>
          <cell r="H3442" t="str">
            <v>N/A</v>
          </cell>
        </row>
        <row r="3443">
          <cell r="B3443" t="str">
            <v>'420725-0</v>
          </cell>
          <cell r="C3443" t="str">
            <v>D</v>
          </cell>
          <cell r="D3443" t="str">
            <v>RES CF 1/4W 2.4K 5%         TR</v>
          </cell>
          <cell r="E3443">
            <v>6.0000000000000001E-3</v>
          </cell>
          <cell r="F3443">
            <v>0</v>
          </cell>
          <cell r="H3443" t="str">
            <v>N/A</v>
          </cell>
        </row>
        <row r="3444">
          <cell r="B3444" t="str">
            <v>'420726-0</v>
          </cell>
          <cell r="C3444" t="str">
            <v>D</v>
          </cell>
          <cell r="D3444" t="str">
            <v>RES CF 1/4W 820 OHM 5%      TR</v>
          </cell>
          <cell r="E3444">
            <v>6.0000000000000001E-3</v>
          </cell>
          <cell r="F3444">
            <v>0</v>
          </cell>
          <cell r="H3444" t="str">
            <v>N/A</v>
          </cell>
        </row>
        <row r="3445">
          <cell r="B3445" t="str">
            <v>'420728-0</v>
          </cell>
          <cell r="C3445" t="str">
            <v>D</v>
          </cell>
          <cell r="D3445" t="str">
            <v>RES CF 1/4W VM 91K 5%       TR</v>
          </cell>
          <cell r="E3445">
            <v>6.0000000000000001E-3</v>
          </cell>
          <cell r="F3445">
            <v>0</v>
          </cell>
          <cell r="H3445" t="str">
            <v>N/A</v>
          </cell>
        </row>
        <row r="3446">
          <cell r="B3446" t="str">
            <v>'420731-0</v>
          </cell>
          <cell r="C3446" t="str">
            <v>D</v>
          </cell>
          <cell r="D3446" t="str">
            <v>RES 1/2W 820 0HM 5%         TA</v>
          </cell>
          <cell r="E3446">
            <v>4.0800000000000003E-2</v>
          </cell>
          <cell r="F3446">
            <v>0</v>
          </cell>
          <cell r="H3446" t="str">
            <v>N/A</v>
          </cell>
        </row>
        <row r="3447">
          <cell r="B3447" t="str">
            <v>'420732-0</v>
          </cell>
          <cell r="C3447" t="str">
            <v>D</v>
          </cell>
          <cell r="D3447" t="str">
            <v>GF06P-1K OHM POT</v>
          </cell>
          <cell r="E3447">
            <v>0.46739999999999998</v>
          </cell>
          <cell r="F3447">
            <v>0</v>
          </cell>
          <cell r="H3447" t="str">
            <v>N/A</v>
          </cell>
        </row>
        <row r="3448">
          <cell r="B3448" t="str">
            <v>'420735-0</v>
          </cell>
          <cell r="C3448" t="str">
            <v>D</v>
          </cell>
          <cell r="D3448" t="str">
            <v>RES CF 1/2W 220 OHM AX</v>
          </cell>
          <cell r="E3448">
            <v>6.4000000000000003E-3</v>
          </cell>
          <cell r="F3448">
            <v>0</v>
          </cell>
          <cell r="H3448" t="str">
            <v>N/A</v>
          </cell>
          <cell r="I3448" t="str">
            <v>'420096-0</v>
          </cell>
        </row>
        <row r="3449">
          <cell r="B3449" t="str">
            <v>'420736-0</v>
          </cell>
          <cell r="C3449" t="str">
            <v>D</v>
          </cell>
          <cell r="D3449" t="str">
            <v>RES CF 1/4W 2M 5%           TR</v>
          </cell>
          <cell r="E3449">
            <v>2.4E-2</v>
          </cell>
          <cell r="F3449">
            <v>0</v>
          </cell>
          <cell r="H3449" t="str">
            <v>N/A</v>
          </cell>
        </row>
        <row r="3450">
          <cell r="B3450" t="str">
            <v>'420739-0</v>
          </cell>
          <cell r="C3450" t="str">
            <v>D</v>
          </cell>
          <cell r="D3450" t="str">
            <v>RES MF 1/4W 10M 1%          TA</v>
          </cell>
          <cell r="E3450">
            <v>6.1199999999999997E-2</v>
          </cell>
          <cell r="F3450">
            <v>0</v>
          </cell>
          <cell r="H3450" t="str">
            <v>N/A</v>
          </cell>
        </row>
        <row r="3451">
          <cell r="B3451" t="str">
            <v>'420739-5</v>
          </cell>
          <cell r="C3451" t="str">
            <v>D</v>
          </cell>
          <cell r="D3451" t="str">
            <v>RES MF 1/4W 10M 1%          TR</v>
          </cell>
          <cell r="E3451">
            <v>0.18360000000000001</v>
          </cell>
          <cell r="F3451">
            <v>0</v>
          </cell>
          <cell r="H3451" t="str">
            <v>N/A</v>
          </cell>
        </row>
        <row r="3452">
          <cell r="B3452" t="str">
            <v>'420756-0</v>
          </cell>
          <cell r="C3452" t="str">
            <v>D</v>
          </cell>
          <cell r="D3452" t="str">
            <v>RES MO 1W 300 OHM 5%        TA</v>
          </cell>
          <cell r="E3452">
            <v>2.5499999999999998E-2</v>
          </cell>
          <cell r="F3452">
            <v>0</v>
          </cell>
          <cell r="H3452" t="str">
            <v>N/A</v>
          </cell>
        </row>
        <row r="3453">
          <cell r="B3453" t="str">
            <v>'420757-0</v>
          </cell>
          <cell r="C3453" t="str">
            <v>D</v>
          </cell>
          <cell r="D3453" t="str">
            <v>RES MO 1W 15 OHM 5%         TA</v>
          </cell>
          <cell r="E3453">
            <v>2.5499999999999998E-2</v>
          </cell>
          <cell r="F3453">
            <v>0</v>
          </cell>
          <cell r="H3453" t="str">
            <v>N/A</v>
          </cell>
        </row>
        <row r="3454">
          <cell r="B3454" t="str">
            <v>'420768-1</v>
          </cell>
          <cell r="C3454" t="str">
            <v>D</v>
          </cell>
          <cell r="D3454" t="str">
            <v>RES MF 1/4W 15.8K 1%        TR</v>
          </cell>
          <cell r="E3454">
            <v>1.5800000000000002E-2</v>
          </cell>
          <cell r="F3454">
            <v>0</v>
          </cell>
          <cell r="H3454" t="str">
            <v>N/A</v>
          </cell>
        </row>
        <row r="3455">
          <cell r="B3455" t="str">
            <v>'420786-0</v>
          </cell>
          <cell r="C3455" t="str">
            <v>D</v>
          </cell>
          <cell r="D3455" t="str">
            <v>RES CF 1/4W 270K 5%         TR</v>
          </cell>
          <cell r="E3455">
            <v>6.0000000000000001E-3</v>
          </cell>
          <cell r="F3455">
            <v>0</v>
          </cell>
          <cell r="H3455" t="str">
            <v>N/A</v>
          </cell>
        </row>
        <row r="3456">
          <cell r="B3456" t="str">
            <v>'420794-0</v>
          </cell>
          <cell r="C3456" t="str">
            <v>D</v>
          </cell>
          <cell r="D3456" t="str">
            <v>RES NTWK 1/8W 47K 9 PIN</v>
          </cell>
          <cell r="E3456">
            <v>8.4699999999999998E-2</v>
          </cell>
          <cell r="F3456">
            <v>0</v>
          </cell>
          <cell r="H3456" t="str">
            <v>N/A</v>
          </cell>
        </row>
        <row r="3457">
          <cell r="B3457" t="str">
            <v>'420796-0</v>
          </cell>
          <cell r="C3457" t="str">
            <v>D</v>
          </cell>
          <cell r="D3457" t="str">
            <v>RES CF 1/8W 560 OHM 5%      TA</v>
          </cell>
          <cell r="E3457">
            <v>0</v>
          </cell>
          <cell r="F3457">
            <v>0</v>
          </cell>
          <cell r="H3457" t="str">
            <v>N/A</v>
          </cell>
        </row>
        <row r="3458">
          <cell r="B3458" t="str">
            <v>'420797-0</v>
          </cell>
          <cell r="C3458" t="str">
            <v>D</v>
          </cell>
          <cell r="D3458" t="str">
            <v>RES CF 1/8W 620 OHM 5%      TA</v>
          </cell>
          <cell r="E3458">
            <v>0</v>
          </cell>
          <cell r="F3458">
            <v>0</v>
          </cell>
          <cell r="H3458" t="str">
            <v>N/A</v>
          </cell>
        </row>
        <row r="3459">
          <cell r="B3459" t="str">
            <v>'420798-0</v>
          </cell>
          <cell r="C3459" t="str">
            <v>D</v>
          </cell>
          <cell r="D3459" t="str">
            <v>RES CF 1/8W 10 OHM 5%       TA</v>
          </cell>
          <cell r="E3459">
            <v>0</v>
          </cell>
          <cell r="F3459">
            <v>0</v>
          </cell>
          <cell r="H3459" t="str">
            <v>N/A</v>
          </cell>
        </row>
        <row r="3460">
          <cell r="B3460" t="str">
            <v>'420799-0</v>
          </cell>
          <cell r="C3460" t="str">
            <v>D</v>
          </cell>
          <cell r="D3460" t="str">
            <v>RES CF 1/8W 8.2K 5%         TA</v>
          </cell>
          <cell r="E3460">
            <v>6.0000000000000001E-3</v>
          </cell>
          <cell r="F3460">
            <v>0</v>
          </cell>
          <cell r="H3460" t="str">
            <v>N/A</v>
          </cell>
        </row>
        <row r="3461">
          <cell r="B3461" t="str">
            <v>'420814-0</v>
          </cell>
          <cell r="C3461" t="str">
            <v>D</v>
          </cell>
          <cell r="D3461" t="str">
            <v>RES CF 1/4W 100OHM</v>
          </cell>
          <cell r="E3461">
            <v>0</v>
          </cell>
          <cell r="F3461">
            <v>0</v>
          </cell>
          <cell r="H3461" t="str">
            <v>N/A</v>
          </cell>
        </row>
        <row r="3462">
          <cell r="B3462" t="str">
            <v>'420815-0</v>
          </cell>
          <cell r="C3462" t="str">
            <v>D</v>
          </cell>
          <cell r="D3462" t="str">
            <v>RES CF 1/4W 4.7 OHM 5%      TA</v>
          </cell>
          <cell r="E3462">
            <v>0</v>
          </cell>
          <cell r="F3462">
            <v>0</v>
          </cell>
          <cell r="H3462" t="str">
            <v>N/A</v>
          </cell>
        </row>
        <row r="3463">
          <cell r="B3463" t="str">
            <v>'420816-0</v>
          </cell>
          <cell r="C3463" t="str">
            <v>D</v>
          </cell>
          <cell r="D3463" t="str">
            <v>RES CF 1/4W 22 OHM 5%       TA</v>
          </cell>
          <cell r="E3463">
            <v>3.8999999999999998E-3</v>
          </cell>
          <cell r="F3463">
            <v>0</v>
          </cell>
          <cell r="H3463" t="str">
            <v>N/A</v>
          </cell>
        </row>
        <row r="3464">
          <cell r="B3464" t="str">
            <v>'420819-0</v>
          </cell>
          <cell r="C3464" t="str">
            <v>D</v>
          </cell>
          <cell r="D3464" t="str">
            <v>RES CF 1/5W 330 OHM 5%      TR</v>
          </cell>
          <cell r="E3464">
            <v>6.0000000000000001E-3</v>
          </cell>
          <cell r="F3464">
            <v>0</v>
          </cell>
          <cell r="H3464" t="str">
            <v>N/A</v>
          </cell>
        </row>
        <row r="3465">
          <cell r="B3465" t="str">
            <v>'420819-5</v>
          </cell>
          <cell r="C3465" t="str">
            <v>D</v>
          </cell>
          <cell r="D3465" t="str">
            <v>RES CF 1/4W 330 OHM         TA</v>
          </cell>
          <cell r="E3465">
            <v>6.7999999999999996E-3</v>
          </cell>
          <cell r="F3465">
            <v>0</v>
          </cell>
          <cell r="H3465" t="str">
            <v>N/A</v>
          </cell>
          <cell r="I3465" t="str">
            <v>'420419-5</v>
          </cell>
        </row>
        <row r="3466">
          <cell r="B3466" t="str">
            <v>'420820-5</v>
          </cell>
          <cell r="C3466" t="str">
            <v>D</v>
          </cell>
          <cell r="D3466" t="str">
            <v>RES CF 1/4W 10K 5%          TA</v>
          </cell>
          <cell r="E3466">
            <v>6.0000000000000001E-3</v>
          </cell>
          <cell r="F3466">
            <v>0</v>
          </cell>
          <cell r="H3466" t="str">
            <v>N/A</v>
          </cell>
        </row>
        <row r="3467">
          <cell r="B3467" t="str">
            <v>'420821-0</v>
          </cell>
          <cell r="C3467" t="str">
            <v>D</v>
          </cell>
          <cell r="D3467" t="str">
            <v>RES CF 1/5W 150 OHM 5%      TR</v>
          </cell>
          <cell r="E3467">
            <v>7.1000000000000004E-3</v>
          </cell>
          <cell r="F3467">
            <v>0</v>
          </cell>
          <cell r="H3467" t="str">
            <v>N/A</v>
          </cell>
        </row>
        <row r="3468">
          <cell r="B3468" t="str">
            <v>'420821-5</v>
          </cell>
          <cell r="C3468" t="str">
            <v>D</v>
          </cell>
          <cell r="D3468" t="str">
            <v>RES CF 1/4W 150 OHM         TA</v>
          </cell>
          <cell r="E3468">
            <v>6.7999999999999996E-3</v>
          </cell>
          <cell r="F3468">
            <v>0</v>
          </cell>
          <cell r="H3468" t="str">
            <v>N/A</v>
          </cell>
        </row>
        <row r="3469">
          <cell r="B3469" t="str">
            <v>'420822-0</v>
          </cell>
          <cell r="C3469" t="str">
            <v>D</v>
          </cell>
          <cell r="D3469" t="str">
            <v>RES CF 1/5W 1K 5%           TR</v>
          </cell>
          <cell r="E3469">
            <v>0.01</v>
          </cell>
          <cell r="F3469">
            <v>0</v>
          </cell>
          <cell r="H3469" t="str">
            <v>N/A</v>
          </cell>
        </row>
        <row r="3470">
          <cell r="B3470" t="str">
            <v>'420822-5</v>
          </cell>
          <cell r="C3470" t="str">
            <v>D</v>
          </cell>
          <cell r="D3470" t="str">
            <v>RES CF 1/4W 1K 5%           TA</v>
          </cell>
          <cell r="E3470">
            <v>0.01</v>
          </cell>
          <cell r="F3470">
            <v>0</v>
          </cell>
          <cell r="H3470" t="str">
            <v>N/A</v>
          </cell>
        </row>
        <row r="3471">
          <cell r="B3471" t="str">
            <v>'420823-0</v>
          </cell>
          <cell r="C3471" t="str">
            <v>D</v>
          </cell>
          <cell r="D3471" t="str">
            <v>RES CF 1/5W 2.4 OHM 5%      TR</v>
          </cell>
          <cell r="E3471">
            <v>6.0000000000000001E-3</v>
          </cell>
          <cell r="F3471">
            <v>0</v>
          </cell>
          <cell r="H3471" t="str">
            <v>N/A</v>
          </cell>
        </row>
        <row r="3472">
          <cell r="B3472" t="str">
            <v>'420824-0</v>
          </cell>
          <cell r="C3472" t="str">
            <v>D</v>
          </cell>
          <cell r="D3472" t="str">
            <v>RES CF 1/5W 22K 5%          TR</v>
          </cell>
          <cell r="E3472">
            <v>6.0000000000000001E-3</v>
          </cell>
          <cell r="F3472">
            <v>0</v>
          </cell>
          <cell r="H3472" t="str">
            <v>N/A</v>
          </cell>
        </row>
        <row r="3473">
          <cell r="B3473" t="str">
            <v>'420825-0</v>
          </cell>
          <cell r="C3473" t="str">
            <v>D</v>
          </cell>
          <cell r="D3473" t="str">
            <v>RES CF 1/5W 30K 5%          TR</v>
          </cell>
          <cell r="E3473">
            <v>6.0000000000000001E-3</v>
          </cell>
          <cell r="F3473">
            <v>0</v>
          </cell>
          <cell r="H3473" t="str">
            <v>N/A</v>
          </cell>
        </row>
        <row r="3474">
          <cell r="B3474" t="str">
            <v>'420826-0</v>
          </cell>
          <cell r="C3474" t="str">
            <v>D</v>
          </cell>
          <cell r="D3474" t="str">
            <v>RES CF 1/5W 560 OHM 5%      TR</v>
          </cell>
          <cell r="E3474">
            <v>0.01</v>
          </cell>
          <cell r="F3474">
            <v>0</v>
          </cell>
          <cell r="H3474" t="str">
            <v>N/A</v>
          </cell>
        </row>
        <row r="3475">
          <cell r="B3475" t="str">
            <v>'420827-0</v>
          </cell>
          <cell r="C3475" t="str">
            <v>D</v>
          </cell>
          <cell r="D3475" t="str">
            <v>RES CF 1/5W 620 OHM 5%      TR</v>
          </cell>
          <cell r="E3475">
            <v>0.01</v>
          </cell>
          <cell r="F3475">
            <v>0</v>
          </cell>
          <cell r="H3475" t="str">
            <v>N/A</v>
          </cell>
        </row>
        <row r="3476">
          <cell r="B3476" t="str">
            <v>'420828-0</v>
          </cell>
          <cell r="C3476" t="str">
            <v>D</v>
          </cell>
          <cell r="D3476" t="str">
            <v>RES CF 1/5W 56K 5%          TR</v>
          </cell>
          <cell r="E3476">
            <v>6.0000000000000001E-3</v>
          </cell>
          <cell r="F3476">
            <v>0</v>
          </cell>
          <cell r="H3476" t="str">
            <v>N/A</v>
          </cell>
        </row>
        <row r="3477">
          <cell r="B3477" t="str">
            <v>'420829-0</v>
          </cell>
          <cell r="C3477" t="str">
            <v>D</v>
          </cell>
          <cell r="D3477" t="str">
            <v>RES CF 1/5W 360K 5%         TR</v>
          </cell>
          <cell r="E3477">
            <v>6.0000000000000001E-3</v>
          </cell>
          <cell r="F3477">
            <v>0</v>
          </cell>
          <cell r="H3477" t="str">
            <v>N/A</v>
          </cell>
        </row>
        <row r="3478">
          <cell r="B3478" t="str">
            <v>'420833-0</v>
          </cell>
          <cell r="C3478" t="str">
            <v>D</v>
          </cell>
          <cell r="D3478" t="str">
            <v>RES CF 1/2 W 1K 5%</v>
          </cell>
          <cell r="E3478">
            <v>6.4000000000000003E-3</v>
          </cell>
          <cell r="F3478">
            <v>0</v>
          </cell>
          <cell r="H3478" t="str">
            <v>N/A</v>
          </cell>
        </row>
        <row r="3479">
          <cell r="B3479" t="str">
            <v>'420837-0</v>
          </cell>
          <cell r="C3479" t="str">
            <v>D</v>
          </cell>
          <cell r="D3479" t="str">
            <v>RES NTWK 1/8W 1K 6 PIN</v>
          </cell>
          <cell r="E3479">
            <v>5.8099999999999999E-2</v>
          </cell>
          <cell r="F3479">
            <v>0</v>
          </cell>
          <cell r="H3479" t="str">
            <v>N/A</v>
          </cell>
        </row>
        <row r="3480">
          <cell r="B3480" t="str">
            <v>'420837-7</v>
          </cell>
          <cell r="C3480" t="str">
            <v>D</v>
          </cell>
          <cell r="D3480" t="str">
            <v>RES NTWK 1/8W 1K 6 PIN     BLK</v>
          </cell>
          <cell r="E3480">
            <v>6.93E-2</v>
          </cell>
          <cell r="F3480">
            <v>0</v>
          </cell>
          <cell r="H3480" t="str">
            <v>N/A</v>
          </cell>
        </row>
        <row r="3481">
          <cell r="B3481" t="str">
            <v>'420838-0</v>
          </cell>
          <cell r="C3481" t="str">
            <v>D</v>
          </cell>
          <cell r="D3481" t="str">
            <v>RES NTWK 1/8W 2.4K 5 PIN</v>
          </cell>
          <cell r="E3481">
            <v>4.7899999999999998E-2</v>
          </cell>
          <cell r="F3481">
            <v>0</v>
          </cell>
          <cell r="H3481" t="str">
            <v>N/A</v>
          </cell>
        </row>
        <row r="3482">
          <cell r="B3482" t="str">
            <v>'420838-7</v>
          </cell>
          <cell r="C3482" t="str">
            <v>D</v>
          </cell>
          <cell r="D3482" t="str">
            <v>RES NTWK 1/8W 2.4K 5 PIN   BLK</v>
          </cell>
          <cell r="E3482">
            <v>4.3900000000000002E-2</v>
          </cell>
          <cell r="F3482">
            <v>0</v>
          </cell>
          <cell r="H3482" t="str">
            <v>N/A</v>
          </cell>
        </row>
        <row r="3483">
          <cell r="B3483" t="str">
            <v>'420839-0</v>
          </cell>
          <cell r="C3483" t="str">
            <v>D</v>
          </cell>
          <cell r="D3483" t="str">
            <v>RES NTWK 1/8W 2.4K 9 PIN</v>
          </cell>
          <cell r="E3483">
            <v>8.4699999999999998E-2</v>
          </cell>
          <cell r="F3483">
            <v>0</v>
          </cell>
          <cell r="H3483" t="str">
            <v>N/A</v>
          </cell>
        </row>
        <row r="3484">
          <cell r="B3484" t="str">
            <v>'420839-7</v>
          </cell>
          <cell r="C3484" t="str">
            <v>D</v>
          </cell>
          <cell r="D3484" t="str">
            <v>RES NTWK 1/8W 2.4K 9 PIN (Obsolete)</v>
          </cell>
          <cell r="E3484">
            <v>8.8499999999999995E-2</v>
          </cell>
          <cell r="F3484">
            <v>0</v>
          </cell>
          <cell r="H3484" t="str">
            <v>N/A</v>
          </cell>
        </row>
        <row r="3485">
          <cell r="B3485" t="str">
            <v>'420840-0</v>
          </cell>
          <cell r="C3485" t="str">
            <v>D</v>
          </cell>
          <cell r="D3485" t="str">
            <v>RES NTWK 1/8W 680 OHM 5 PIN</v>
          </cell>
          <cell r="E3485">
            <v>4.7899999999999998E-2</v>
          </cell>
          <cell r="F3485">
            <v>0</v>
          </cell>
          <cell r="H3485" t="str">
            <v>N/A</v>
          </cell>
        </row>
        <row r="3486">
          <cell r="B3486" t="str">
            <v>'420840-7</v>
          </cell>
          <cell r="C3486" t="str">
            <v>D</v>
          </cell>
          <cell r="D3486" t="str">
            <v>RES NTWK 1/8W 680 OHM 5 PIN BK</v>
          </cell>
          <cell r="E3486">
            <v>5.1200000000000002E-2</v>
          </cell>
          <cell r="F3486">
            <v>0</v>
          </cell>
          <cell r="H3486" t="str">
            <v>N/A</v>
          </cell>
        </row>
        <row r="3487">
          <cell r="B3487" t="str">
            <v>'420841-0</v>
          </cell>
          <cell r="C3487" t="str">
            <v>D</v>
          </cell>
          <cell r="D3487" t="str">
            <v>RES NTWK 1/8W 100K 11 PIN</v>
          </cell>
          <cell r="E3487">
            <v>0.104</v>
          </cell>
          <cell r="F3487">
            <v>0</v>
          </cell>
          <cell r="H3487" t="str">
            <v>N/A</v>
          </cell>
        </row>
        <row r="3488">
          <cell r="B3488" t="str">
            <v>'420842-0</v>
          </cell>
          <cell r="C3488" t="str">
            <v>D</v>
          </cell>
          <cell r="D3488" t="str">
            <v>RES NET 1/8W 47K 5 PIN</v>
          </cell>
          <cell r="E3488">
            <v>4.7899999999999998E-2</v>
          </cell>
          <cell r="F3488">
            <v>0</v>
          </cell>
          <cell r="H3488" t="str">
            <v>N/A</v>
          </cell>
        </row>
        <row r="3489">
          <cell r="B3489" t="str">
            <v>'420843-0</v>
          </cell>
          <cell r="C3489" t="str">
            <v>D</v>
          </cell>
          <cell r="D3489" t="str">
            <v>RES CF 1/5W 2.4K 5%         TR</v>
          </cell>
          <cell r="E3489">
            <v>7.1000000000000004E-3</v>
          </cell>
          <cell r="F3489">
            <v>0</v>
          </cell>
          <cell r="H3489" t="str">
            <v>N/A</v>
          </cell>
        </row>
        <row r="3490">
          <cell r="B3490" t="str">
            <v>'420844-0</v>
          </cell>
          <cell r="C3490" t="str">
            <v>D</v>
          </cell>
          <cell r="D3490" t="str">
            <v>RES CF 1/5W 3.3 5% scrapped</v>
          </cell>
          <cell r="E3490">
            <v>6.0000000000000001E-3</v>
          </cell>
          <cell r="F3490">
            <v>0</v>
          </cell>
          <cell r="H3490" t="str">
            <v>N/A</v>
          </cell>
        </row>
        <row r="3491">
          <cell r="B3491" t="str">
            <v>'420845-0</v>
          </cell>
          <cell r="C3491" t="str">
            <v>D</v>
          </cell>
          <cell r="D3491" t="str">
            <v>RES CF 1/5W 820K 5%         TR</v>
          </cell>
          <cell r="E3491">
            <v>6.0000000000000001E-3</v>
          </cell>
          <cell r="F3491">
            <v>0</v>
          </cell>
          <cell r="H3491" t="str">
            <v>N/A</v>
          </cell>
        </row>
        <row r="3492">
          <cell r="B3492" t="str">
            <v>'420846-0</v>
          </cell>
          <cell r="C3492" t="str">
            <v>D</v>
          </cell>
          <cell r="D3492" t="str">
            <v>RES CF 1/5W 36K 5%          TR</v>
          </cell>
          <cell r="E3492">
            <v>6.0000000000000001E-3</v>
          </cell>
          <cell r="F3492">
            <v>0</v>
          </cell>
          <cell r="H3492" t="str">
            <v>N/A</v>
          </cell>
        </row>
        <row r="3493">
          <cell r="B3493" t="str">
            <v>'420847-0</v>
          </cell>
          <cell r="C3493" t="str">
            <v>D</v>
          </cell>
          <cell r="D3493" t="str">
            <v>RES CF 1/5W 47K 5% scrapped</v>
          </cell>
          <cell r="E3493">
            <v>6.0000000000000001E-3</v>
          </cell>
          <cell r="F3493">
            <v>0</v>
          </cell>
          <cell r="H3493" t="str">
            <v>N/A</v>
          </cell>
        </row>
        <row r="3494">
          <cell r="B3494" t="str">
            <v>'420848-0</v>
          </cell>
          <cell r="C3494" t="str">
            <v>D</v>
          </cell>
          <cell r="D3494" t="str">
            <v>RES CF 1/5W 62K 5%          TR</v>
          </cell>
          <cell r="E3494">
            <v>6.0000000000000001E-3</v>
          </cell>
          <cell r="F3494">
            <v>0</v>
          </cell>
          <cell r="H3494" t="str">
            <v>N/A</v>
          </cell>
        </row>
        <row r="3495">
          <cell r="B3495" t="str">
            <v>'420849-0</v>
          </cell>
          <cell r="C3495" t="str">
            <v>D</v>
          </cell>
          <cell r="D3495" t="str">
            <v>RES CF 1/5W 75K 5%          TR</v>
          </cell>
          <cell r="E3495">
            <v>6.0000000000000001E-3</v>
          </cell>
          <cell r="F3495">
            <v>0</v>
          </cell>
          <cell r="H3495" t="str">
            <v>N/A</v>
          </cell>
        </row>
        <row r="3496">
          <cell r="B3496" t="str">
            <v>'420850-0</v>
          </cell>
          <cell r="C3496" t="str">
            <v>D</v>
          </cell>
          <cell r="D3496" t="str">
            <v>RES CF 1/5W 100K 5%         TR</v>
          </cell>
          <cell r="E3496">
            <v>7.6E-3</v>
          </cell>
          <cell r="F3496">
            <v>0</v>
          </cell>
          <cell r="H3496" t="str">
            <v>N/A</v>
          </cell>
        </row>
        <row r="3497">
          <cell r="B3497" t="str">
            <v>'420851-0</v>
          </cell>
          <cell r="C3497" t="str">
            <v>D</v>
          </cell>
          <cell r="D3497" t="str">
            <v>RES CF 1/5W 51K 5%          TR</v>
          </cell>
          <cell r="E3497">
            <v>6.0000000000000001E-3</v>
          </cell>
          <cell r="F3497">
            <v>0</v>
          </cell>
          <cell r="H3497" t="str">
            <v>N/A</v>
          </cell>
        </row>
        <row r="3498">
          <cell r="B3498" t="str">
            <v>'420852-0</v>
          </cell>
          <cell r="C3498" t="str">
            <v>D</v>
          </cell>
          <cell r="D3498" t="str">
            <v>RES CF 1/5W 120K 5%         TR</v>
          </cell>
          <cell r="E3498">
            <v>6.0000000000000001E-3</v>
          </cell>
          <cell r="F3498">
            <v>0</v>
          </cell>
          <cell r="H3498" t="str">
            <v>N/A</v>
          </cell>
        </row>
        <row r="3499">
          <cell r="B3499" t="str">
            <v>'420852-5</v>
          </cell>
          <cell r="C3499" t="str">
            <v>D</v>
          </cell>
          <cell r="D3499" t="str">
            <v>RES CF 1/4W 120K            TA</v>
          </cell>
          <cell r="E3499">
            <v>0</v>
          </cell>
          <cell r="F3499">
            <v>0</v>
          </cell>
          <cell r="H3499" t="str">
            <v>N/A</v>
          </cell>
        </row>
        <row r="3500">
          <cell r="B3500" t="str">
            <v>'420853-0</v>
          </cell>
          <cell r="C3500" t="str">
            <v>D</v>
          </cell>
          <cell r="D3500" t="str">
            <v>RES CF 1/5W 300K 5%         TR</v>
          </cell>
          <cell r="E3500">
            <v>6.0000000000000001E-3</v>
          </cell>
          <cell r="F3500">
            <v>0</v>
          </cell>
          <cell r="H3500" t="str">
            <v>N/A</v>
          </cell>
        </row>
        <row r="3501">
          <cell r="B3501" t="str">
            <v>'420854-0</v>
          </cell>
          <cell r="C3501" t="str">
            <v>D</v>
          </cell>
          <cell r="D3501" t="str">
            <v>RES CF 1/5W 3.3K 5%         TR</v>
          </cell>
          <cell r="E3501">
            <v>6.0000000000000001E-3</v>
          </cell>
          <cell r="F3501">
            <v>0</v>
          </cell>
          <cell r="H3501" t="str">
            <v>N/A</v>
          </cell>
        </row>
        <row r="3502">
          <cell r="B3502" t="str">
            <v>'420855-5</v>
          </cell>
          <cell r="C3502" t="str">
            <v>D</v>
          </cell>
          <cell r="D3502" t="str">
            <v>RES CF 1/4W 470 OHM 5%      TA</v>
          </cell>
          <cell r="E3502">
            <v>6.7000000000000002E-3</v>
          </cell>
          <cell r="F3502">
            <v>0</v>
          </cell>
          <cell r="H3502" t="str">
            <v>N/A</v>
          </cell>
        </row>
        <row r="3503">
          <cell r="B3503" t="str">
            <v>'420856-0</v>
          </cell>
          <cell r="C3503" t="str">
            <v>D</v>
          </cell>
          <cell r="D3503" t="str">
            <v>RES CF 1/5W 24K 5%          TR</v>
          </cell>
          <cell r="E3503">
            <v>6.0000000000000001E-3</v>
          </cell>
          <cell r="F3503">
            <v>0</v>
          </cell>
          <cell r="H3503" t="str">
            <v>N/A</v>
          </cell>
        </row>
        <row r="3504">
          <cell r="B3504" t="str">
            <v>'420857-0</v>
          </cell>
          <cell r="C3504" t="str">
            <v>D</v>
          </cell>
          <cell r="D3504" t="str">
            <v>RES CF 1/5W 200K 5%         TR</v>
          </cell>
          <cell r="E3504">
            <v>6.0000000000000001E-3</v>
          </cell>
          <cell r="F3504">
            <v>0</v>
          </cell>
          <cell r="H3504" t="str">
            <v>N/A</v>
          </cell>
        </row>
        <row r="3505">
          <cell r="B3505" t="str">
            <v>'420858-0</v>
          </cell>
          <cell r="C3505" t="str">
            <v>D</v>
          </cell>
          <cell r="D3505" t="str">
            <v>RES CF 1/5W 680 5%          TR</v>
          </cell>
          <cell r="E3505">
            <v>7.1000000000000004E-3</v>
          </cell>
          <cell r="F3505">
            <v>0</v>
          </cell>
          <cell r="H3505" t="str">
            <v>N/A</v>
          </cell>
        </row>
        <row r="3506">
          <cell r="B3506" t="str">
            <v>'420859-0</v>
          </cell>
          <cell r="C3506" t="str">
            <v>D</v>
          </cell>
          <cell r="D3506" t="str">
            <v>RES CF 1/5W 47 OHM 5%       TR</v>
          </cell>
          <cell r="E3506">
            <v>7.1000000000000004E-3</v>
          </cell>
          <cell r="F3506">
            <v>0</v>
          </cell>
          <cell r="H3506" t="str">
            <v>N/A</v>
          </cell>
        </row>
        <row r="3507">
          <cell r="B3507" t="str">
            <v>'420860-0</v>
          </cell>
          <cell r="C3507" t="str">
            <v>D</v>
          </cell>
          <cell r="D3507" t="str">
            <v>RES CF 1/5W 10 OHM 5%       TR</v>
          </cell>
          <cell r="E3507">
            <v>8.2000000000000007E-3</v>
          </cell>
          <cell r="F3507">
            <v>0</v>
          </cell>
          <cell r="H3507" t="str">
            <v>N/A</v>
          </cell>
        </row>
        <row r="3508">
          <cell r="B3508" t="str">
            <v>'420861-0</v>
          </cell>
          <cell r="C3508" t="str">
            <v>D</v>
          </cell>
          <cell r="D3508" t="str">
            <v>RES CF 1/5W 5.1K 5%         TR</v>
          </cell>
          <cell r="E3508">
            <v>7.1000000000000004E-3</v>
          </cell>
          <cell r="F3508">
            <v>0</v>
          </cell>
          <cell r="H3508" t="str">
            <v>N/A</v>
          </cell>
        </row>
        <row r="3509">
          <cell r="B3509" t="str">
            <v>'420862-0</v>
          </cell>
          <cell r="C3509" t="str">
            <v>D</v>
          </cell>
          <cell r="D3509" t="str">
            <v>RES CF 1/5W 220 OHM 5%      TR</v>
          </cell>
          <cell r="E3509">
            <v>7.1000000000000004E-3</v>
          </cell>
          <cell r="F3509">
            <v>0</v>
          </cell>
          <cell r="H3509" t="str">
            <v>N/A</v>
          </cell>
        </row>
        <row r="3510">
          <cell r="B3510" t="str">
            <v>'420863-0</v>
          </cell>
          <cell r="C3510" t="str">
            <v>D</v>
          </cell>
          <cell r="D3510" t="str">
            <v>RES CF 1/5W 1M 5%           TR</v>
          </cell>
          <cell r="E3510">
            <v>7.1000000000000004E-3</v>
          </cell>
          <cell r="F3510">
            <v>0</v>
          </cell>
          <cell r="H3510" t="str">
            <v>N/A</v>
          </cell>
        </row>
        <row r="3511">
          <cell r="B3511" t="str">
            <v>'420864-0</v>
          </cell>
          <cell r="C3511" t="str">
            <v>D</v>
          </cell>
          <cell r="D3511" t="str">
            <v>RES CF 1/5W 110 OHM 5% scrapped</v>
          </cell>
          <cell r="E3511">
            <v>6.0000000000000001E-3</v>
          </cell>
          <cell r="F3511">
            <v>0</v>
          </cell>
          <cell r="H3511" t="str">
            <v>N/A</v>
          </cell>
        </row>
        <row r="3512">
          <cell r="B3512" t="str">
            <v>'420865-0</v>
          </cell>
          <cell r="C3512" t="str">
            <v>D</v>
          </cell>
          <cell r="D3512" t="str">
            <v>RES CF 1/5W 510 OHM 5%      TR</v>
          </cell>
          <cell r="E3512">
            <v>6.0000000000000001E-3</v>
          </cell>
          <cell r="F3512">
            <v>0</v>
          </cell>
          <cell r="H3512" t="str">
            <v>N/A</v>
          </cell>
        </row>
        <row r="3513">
          <cell r="B3513" t="str">
            <v>'420866-0</v>
          </cell>
          <cell r="C3513" t="str">
            <v>D</v>
          </cell>
          <cell r="D3513" t="str">
            <v>RES CF 1/5W 620 OHM 5%      TR</v>
          </cell>
          <cell r="E3513">
            <v>6.0000000000000001E-3</v>
          </cell>
          <cell r="F3513">
            <v>0</v>
          </cell>
          <cell r="H3513" t="str">
            <v>N/A</v>
          </cell>
        </row>
        <row r="3514">
          <cell r="B3514" t="str">
            <v>'420867-0</v>
          </cell>
          <cell r="C3514" t="str">
            <v>D</v>
          </cell>
          <cell r="D3514" t="str">
            <v>RES CF 1/5W 910 OHM 5%      TR</v>
          </cell>
          <cell r="E3514">
            <v>6.0000000000000001E-3</v>
          </cell>
          <cell r="F3514">
            <v>0</v>
          </cell>
          <cell r="H3514" t="str">
            <v>N/A</v>
          </cell>
        </row>
        <row r="3515">
          <cell r="B3515" t="str">
            <v>'420868-0</v>
          </cell>
          <cell r="C3515" t="str">
            <v>D</v>
          </cell>
          <cell r="D3515" t="str">
            <v>RES CF 1/5W 13K OHM 5%      TR</v>
          </cell>
          <cell r="E3515">
            <v>6.0000000000000001E-3</v>
          </cell>
          <cell r="F3515">
            <v>0</v>
          </cell>
          <cell r="H3515" t="str">
            <v>N/A</v>
          </cell>
        </row>
        <row r="3516">
          <cell r="B3516" t="str">
            <v>'420869-0</v>
          </cell>
          <cell r="C3516" t="str">
            <v>D</v>
          </cell>
          <cell r="D3516" t="str">
            <v>RES CF 1/5W 1.2K 5%         TR</v>
          </cell>
          <cell r="E3516">
            <v>6.0000000000000001E-3</v>
          </cell>
          <cell r="F3516">
            <v>0</v>
          </cell>
          <cell r="H3516" t="str">
            <v>N/A</v>
          </cell>
        </row>
        <row r="3517">
          <cell r="B3517" t="str">
            <v>'420870-0</v>
          </cell>
          <cell r="C3517" t="str">
            <v>D</v>
          </cell>
          <cell r="D3517" t="str">
            <v>RES CF 1/5W 1.5K 5%         TR</v>
          </cell>
          <cell r="E3517">
            <v>6.0000000000000001E-3</v>
          </cell>
          <cell r="F3517">
            <v>0</v>
          </cell>
          <cell r="H3517" t="str">
            <v>N/A</v>
          </cell>
        </row>
        <row r="3518">
          <cell r="B3518" t="str">
            <v>'420871-0</v>
          </cell>
          <cell r="C3518" t="str">
            <v>D</v>
          </cell>
          <cell r="D3518" t="str">
            <v>RES CF 1/5W 1.6K 5%         TR</v>
          </cell>
          <cell r="E3518">
            <v>6.0000000000000001E-3</v>
          </cell>
          <cell r="F3518">
            <v>0</v>
          </cell>
          <cell r="H3518" t="str">
            <v>N/A</v>
          </cell>
        </row>
        <row r="3519">
          <cell r="B3519" t="str">
            <v>'420872-0</v>
          </cell>
          <cell r="C3519" t="str">
            <v>D</v>
          </cell>
          <cell r="D3519" t="str">
            <v>RES CF 1/5W 2K 5%           TR</v>
          </cell>
          <cell r="E3519">
            <v>7.1000000000000004E-3</v>
          </cell>
          <cell r="F3519">
            <v>0</v>
          </cell>
          <cell r="H3519" t="str">
            <v>N/A</v>
          </cell>
        </row>
        <row r="3520">
          <cell r="B3520" t="str">
            <v>'420873-0</v>
          </cell>
          <cell r="C3520" t="str">
            <v>D</v>
          </cell>
          <cell r="D3520" t="str">
            <v>RES CF 1/5W 2.2K 5%         TR</v>
          </cell>
          <cell r="E3520">
            <v>6.0000000000000001E-3</v>
          </cell>
          <cell r="F3520">
            <v>0</v>
          </cell>
          <cell r="H3520" t="str">
            <v>N/A</v>
          </cell>
        </row>
        <row r="3521">
          <cell r="B3521" t="str">
            <v>'420873-5</v>
          </cell>
          <cell r="C3521" t="str">
            <v>D</v>
          </cell>
          <cell r="D3521" t="str">
            <v>RES CF 1/4W 2.2K            TA</v>
          </cell>
          <cell r="E3521">
            <v>6.6E-3</v>
          </cell>
          <cell r="F3521">
            <v>0</v>
          </cell>
          <cell r="H3521" t="str">
            <v>N/A</v>
          </cell>
        </row>
        <row r="3522">
          <cell r="B3522" t="str">
            <v>'420874-0</v>
          </cell>
          <cell r="C3522" t="str">
            <v>D</v>
          </cell>
          <cell r="D3522" t="str">
            <v>RES CF 1/5W 2.7K 5%         TR</v>
          </cell>
          <cell r="E3522">
            <v>6.0000000000000001E-3</v>
          </cell>
          <cell r="F3522">
            <v>0</v>
          </cell>
          <cell r="H3522" t="str">
            <v>N/A</v>
          </cell>
        </row>
        <row r="3523">
          <cell r="B3523" t="str">
            <v>'420875-0</v>
          </cell>
          <cell r="C3523" t="str">
            <v>D</v>
          </cell>
          <cell r="D3523" t="str">
            <v>RES CF 1/5W 3K OHM 5%       TR</v>
          </cell>
          <cell r="E3523">
            <v>6.0000000000000001E-3</v>
          </cell>
          <cell r="F3523">
            <v>0</v>
          </cell>
          <cell r="H3523" t="str">
            <v>N/A</v>
          </cell>
        </row>
        <row r="3524">
          <cell r="B3524" t="str">
            <v>'420876-0</v>
          </cell>
          <cell r="C3524" t="str">
            <v>D</v>
          </cell>
          <cell r="D3524" t="str">
            <v>RES CF 1/5W 18K 5%          TR</v>
          </cell>
          <cell r="E3524">
            <v>7.7000000000000002E-3</v>
          </cell>
          <cell r="F3524">
            <v>0</v>
          </cell>
          <cell r="H3524" t="str">
            <v>N/A</v>
          </cell>
        </row>
        <row r="3525">
          <cell r="B3525" t="str">
            <v>'420877-0</v>
          </cell>
          <cell r="C3525" t="str">
            <v>D</v>
          </cell>
          <cell r="D3525" t="str">
            <v>RES CF 1/5W 3.9K 5% scrapped</v>
          </cell>
          <cell r="E3525">
            <v>6.0000000000000001E-3</v>
          </cell>
          <cell r="F3525">
            <v>0</v>
          </cell>
          <cell r="H3525" t="str">
            <v>N/A</v>
          </cell>
        </row>
        <row r="3526">
          <cell r="B3526" t="str">
            <v>'420877-5</v>
          </cell>
          <cell r="C3526" t="str">
            <v>D</v>
          </cell>
          <cell r="D3526" t="str">
            <v>RES CF 1/4W 3.9K            TA</v>
          </cell>
          <cell r="E3526">
            <v>6.6E-3</v>
          </cell>
          <cell r="F3526">
            <v>0</v>
          </cell>
          <cell r="H3526" t="str">
            <v>N/A</v>
          </cell>
        </row>
        <row r="3527">
          <cell r="B3527" t="str">
            <v>'420878-0</v>
          </cell>
          <cell r="C3527" t="str">
            <v>D</v>
          </cell>
          <cell r="D3527" t="str">
            <v>RES CF 1/5W 20K 5%          TR</v>
          </cell>
          <cell r="E3527">
            <v>7.1000000000000004E-3</v>
          </cell>
          <cell r="F3527">
            <v>0</v>
          </cell>
          <cell r="H3527" t="str">
            <v>N/A</v>
          </cell>
        </row>
        <row r="3528">
          <cell r="B3528" t="str">
            <v>'420879-0</v>
          </cell>
          <cell r="C3528" t="str">
            <v>D</v>
          </cell>
          <cell r="D3528" t="str">
            <v>RES CF 1/5W 9.1K 5%         TR</v>
          </cell>
          <cell r="E3528">
            <v>6.0000000000000001E-3</v>
          </cell>
          <cell r="F3528">
            <v>0</v>
          </cell>
          <cell r="H3528" t="str">
            <v>N/A</v>
          </cell>
        </row>
        <row r="3529">
          <cell r="B3529" t="str">
            <v>'420880-0</v>
          </cell>
          <cell r="C3529" t="str">
            <v>D</v>
          </cell>
          <cell r="D3529" t="str">
            <v>RES SM 0 OHM               TPD</v>
          </cell>
          <cell r="E3529">
            <v>3.5000000000000001E-3</v>
          </cell>
          <cell r="F3529">
            <v>0</v>
          </cell>
          <cell r="H3529" t="str">
            <v>N/A</v>
          </cell>
        </row>
        <row r="3530">
          <cell r="B3530" t="str">
            <v>'420881-0</v>
          </cell>
          <cell r="C3530" t="str">
            <v>D</v>
          </cell>
          <cell r="D3530" t="str">
            <v>RES SM 1/10W 10 OHM 5%     TPD</v>
          </cell>
          <cell r="E3530">
            <v>4.4999999999999997E-3</v>
          </cell>
          <cell r="F3530">
            <v>0</v>
          </cell>
          <cell r="H3530" t="str">
            <v>N/A</v>
          </cell>
        </row>
        <row r="3531">
          <cell r="B3531" t="str">
            <v>'420882-0</v>
          </cell>
          <cell r="C3531" t="str">
            <v>D</v>
          </cell>
          <cell r="D3531" t="str">
            <v>RES SM 1/10W 1K 5%         TPD</v>
          </cell>
          <cell r="E3531">
            <v>3.5000000000000001E-3</v>
          </cell>
          <cell r="F3531">
            <v>0</v>
          </cell>
          <cell r="H3531" t="str">
            <v>N/A</v>
          </cell>
        </row>
        <row r="3532">
          <cell r="B3532" t="str">
            <v>'420883-0</v>
          </cell>
          <cell r="C3532" t="str">
            <v>D</v>
          </cell>
          <cell r="D3532" t="str">
            <v>RES SM 1/10W 10K 5%        TPD</v>
          </cell>
          <cell r="E3532">
            <v>3.5000000000000001E-3</v>
          </cell>
          <cell r="F3532">
            <v>0</v>
          </cell>
          <cell r="H3532" t="str">
            <v>N/A</v>
          </cell>
        </row>
        <row r="3533">
          <cell r="B3533" t="str">
            <v>'420884-0</v>
          </cell>
          <cell r="C3533" t="str">
            <v>D</v>
          </cell>
          <cell r="D3533" t="str">
            <v>RES SM 1/10W 100K 5%       TPD</v>
          </cell>
          <cell r="E3533">
            <v>3.5000000000000001E-3</v>
          </cell>
          <cell r="F3533">
            <v>0</v>
          </cell>
          <cell r="H3533" t="str">
            <v>N/A</v>
          </cell>
        </row>
        <row r="3534">
          <cell r="B3534" t="str">
            <v>'420885-0</v>
          </cell>
          <cell r="C3534" t="str">
            <v>D</v>
          </cell>
          <cell r="D3534" t="str">
            <v>RES SM 1/10W 1M 5%         TPD</v>
          </cell>
          <cell r="E3534">
            <v>5.4000000000000003E-3</v>
          </cell>
          <cell r="F3534">
            <v>0</v>
          </cell>
          <cell r="H3534" t="str">
            <v>N/A</v>
          </cell>
        </row>
        <row r="3535">
          <cell r="B3535" t="str">
            <v>'420886-0</v>
          </cell>
          <cell r="C3535" t="str">
            <v>D</v>
          </cell>
          <cell r="D3535" t="str">
            <v>RES SM 1/10W 13K 5%        TPD</v>
          </cell>
          <cell r="E3535">
            <v>2.8999999999999998E-3</v>
          </cell>
          <cell r="F3535">
            <v>0</v>
          </cell>
          <cell r="H3535" t="str">
            <v>N/A</v>
          </cell>
        </row>
        <row r="3536">
          <cell r="B3536" t="str">
            <v>'420887-0</v>
          </cell>
          <cell r="C3536" t="str">
            <v>D</v>
          </cell>
          <cell r="D3536" t="str">
            <v>RES SM 1/10W 1.5K 5%       TPD</v>
          </cell>
          <cell r="E3536">
            <v>2.8999999999999998E-3</v>
          </cell>
          <cell r="F3536">
            <v>0</v>
          </cell>
          <cell r="H3536" t="str">
            <v>N/A</v>
          </cell>
        </row>
        <row r="3537">
          <cell r="B3537" t="str">
            <v>'420888-0</v>
          </cell>
          <cell r="C3537" t="str">
            <v>D</v>
          </cell>
          <cell r="D3537" t="str">
            <v>RES SM 1/10W 18K 5%        TPD</v>
          </cell>
          <cell r="E3537">
            <v>3.5000000000000001E-3</v>
          </cell>
          <cell r="F3537">
            <v>0</v>
          </cell>
          <cell r="H3537" t="str">
            <v>N/A</v>
          </cell>
        </row>
        <row r="3538">
          <cell r="B3538" t="str">
            <v>'420889-0</v>
          </cell>
          <cell r="C3538" t="str">
            <v>D</v>
          </cell>
          <cell r="D3538" t="str">
            <v>RES SM 1/10W 200K 5%       TPD</v>
          </cell>
          <cell r="E3538">
            <v>3.5000000000000001E-3</v>
          </cell>
          <cell r="F3538">
            <v>0</v>
          </cell>
          <cell r="H3538" t="str">
            <v>N/A</v>
          </cell>
        </row>
        <row r="3539">
          <cell r="B3539" t="str">
            <v>'420890-0</v>
          </cell>
          <cell r="C3539" t="str">
            <v>D</v>
          </cell>
          <cell r="D3539" t="str">
            <v>RES SM 1/10W 220 OHM 5%</v>
          </cell>
          <cell r="E3539">
            <v>5.4000000000000003E-3</v>
          </cell>
          <cell r="F3539">
            <v>0</v>
          </cell>
          <cell r="H3539" t="str">
            <v>N/A</v>
          </cell>
        </row>
        <row r="3540">
          <cell r="B3540" t="str">
            <v>'420891-0</v>
          </cell>
          <cell r="C3540" t="str">
            <v>D</v>
          </cell>
          <cell r="D3540" t="str">
            <v>RES SM 1/10W 24K 5%        TPD</v>
          </cell>
          <cell r="E3540">
            <v>3.5000000000000001E-3</v>
          </cell>
          <cell r="F3540">
            <v>0</v>
          </cell>
          <cell r="H3540" t="str">
            <v>N/A</v>
          </cell>
        </row>
        <row r="3541">
          <cell r="B3541" t="str">
            <v>'420892-0</v>
          </cell>
          <cell r="C3541" t="str">
            <v>D</v>
          </cell>
          <cell r="D3541" t="str">
            <v>RES SM 1/10W 3K 5%         TPD</v>
          </cell>
          <cell r="E3541">
            <v>3.5999999999999999E-3</v>
          </cell>
          <cell r="F3541">
            <v>0</v>
          </cell>
          <cell r="H3541" t="str">
            <v>N/A</v>
          </cell>
        </row>
        <row r="3542">
          <cell r="B3542" t="str">
            <v>'420893-0</v>
          </cell>
          <cell r="C3542" t="str">
            <v>D</v>
          </cell>
          <cell r="D3542" t="str">
            <v>RES SM 1/10W 30K 5%        TPD</v>
          </cell>
          <cell r="E3542">
            <v>3.5000000000000001E-3</v>
          </cell>
          <cell r="F3542">
            <v>0</v>
          </cell>
          <cell r="H3542" t="str">
            <v>N/A</v>
          </cell>
        </row>
        <row r="3543">
          <cell r="B3543" t="str">
            <v>'420894-0</v>
          </cell>
          <cell r="C3543" t="str">
            <v>D</v>
          </cell>
          <cell r="D3543" t="str">
            <v>RES SM 1/10W 6.8K 5%       TPD</v>
          </cell>
          <cell r="E3543">
            <v>2.8999999999999998E-3</v>
          </cell>
          <cell r="F3543">
            <v>0</v>
          </cell>
          <cell r="H3543" t="str">
            <v>N/A</v>
          </cell>
        </row>
        <row r="3544">
          <cell r="B3544" t="str">
            <v>'420895-0</v>
          </cell>
          <cell r="C3544" t="str">
            <v>D</v>
          </cell>
          <cell r="D3544" t="str">
            <v>RES SM 1/10W 3.6K 5%       TPD</v>
          </cell>
          <cell r="E3544">
            <v>3.5999999999999999E-3</v>
          </cell>
          <cell r="F3544">
            <v>0</v>
          </cell>
          <cell r="H3544" t="str">
            <v>N/A</v>
          </cell>
        </row>
        <row r="3545">
          <cell r="B3545" t="str">
            <v>'420896-0</v>
          </cell>
          <cell r="C3545" t="str">
            <v>D</v>
          </cell>
          <cell r="D3545" t="str">
            <v>RES SM 1/10W 7.5K 5%       TPD</v>
          </cell>
          <cell r="E3545">
            <v>3.5000000000000001E-3</v>
          </cell>
          <cell r="F3545">
            <v>0</v>
          </cell>
          <cell r="H3545" t="str">
            <v>N/A</v>
          </cell>
        </row>
        <row r="3546">
          <cell r="B3546" t="str">
            <v>'420897-0</v>
          </cell>
          <cell r="C3546" t="str">
            <v>D</v>
          </cell>
          <cell r="D3546" t="str">
            <v>RES SM 1/10W 4.7K 5%       TPD</v>
          </cell>
          <cell r="E3546">
            <v>3.5000000000000001E-3</v>
          </cell>
          <cell r="F3546">
            <v>0</v>
          </cell>
          <cell r="H3546" t="str">
            <v>N/A</v>
          </cell>
        </row>
        <row r="3547">
          <cell r="B3547" t="str">
            <v>'420898-0</v>
          </cell>
          <cell r="C3547" t="str">
            <v>D</v>
          </cell>
          <cell r="D3547" t="str">
            <v>RES SM 1/10W 47K 5%        TPD</v>
          </cell>
          <cell r="E3547">
            <v>3.5999999999999999E-3</v>
          </cell>
          <cell r="F3547">
            <v>0</v>
          </cell>
          <cell r="H3547" t="str">
            <v>N/A</v>
          </cell>
        </row>
        <row r="3548">
          <cell r="B3548" t="str">
            <v>'420899-0</v>
          </cell>
          <cell r="C3548" t="str">
            <v>D</v>
          </cell>
          <cell r="D3548" t="str">
            <v>RES SM 1/10W 300 OHM 5%    TPD</v>
          </cell>
          <cell r="E3548">
            <v>3.5000000000000001E-3</v>
          </cell>
          <cell r="F3548">
            <v>0</v>
          </cell>
          <cell r="H3548" t="str">
            <v>N/A</v>
          </cell>
        </row>
        <row r="3549">
          <cell r="B3549" t="str">
            <v>'420900-0</v>
          </cell>
          <cell r="C3549" t="str">
            <v>D</v>
          </cell>
          <cell r="D3549" t="str">
            <v>RES SM 1/10W 3.3K 5%       TPD</v>
          </cell>
          <cell r="E3549">
            <v>3.5999999999999999E-3</v>
          </cell>
          <cell r="F3549">
            <v>0</v>
          </cell>
          <cell r="H3549" t="str">
            <v>N/A</v>
          </cell>
        </row>
        <row r="3550">
          <cell r="B3550" t="str">
            <v>'420901-0</v>
          </cell>
          <cell r="C3550" t="str">
            <v>D</v>
          </cell>
          <cell r="D3550" t="str">
            <v>RES SM 1/10W 39 OHM 5%     TPD</v>
          </cell>
          <cell r="E3550">
            <v>3.5999999999999999E-3</v>
          </cell>
          <cell r="F3550">
            <v>0</v>
          </cell>
          <cell r="H3550" t="str">
            <v>N/A</v>
          </cell>
        </row>
        <row r="3551">
          <cell r="B3551" t="str">
            <v>'420902-0</v>
          </cell>
          <cell r="C3551" t="str">
            <v>D</v>
          </cell>
          <cell r="D3551" t="str">
            <v>RES SM 1/10W 5.1K 5%       TPD</v>
          </cell>
          <cell r="E3551">
            <v>2.8999999999999998E-3</v>
          </cell>
          <cell r="F3551">
            <v>0</v>
          </cell>
          <cell r="H3551" t="str">
            <v>N/A</v>
          </cell>
        </row>
        <row r="3552">
          <cell r="B3552" t="str">
            <v>'420903-0</v>
          </cell>
          <cell r="C3552" t="str">
            <v>D</v>
          </cell>
          <cell r="D3552" t="str">
            <v>RES SM 1/10W 6.2K 5%       TPD</v>
          </cell>
          <cell r="E3552">
            <v>3.5999999999999999E-3</v>
          </cell>
          <cell r="F3552">
            <v>0</v>
          </cell>
          <cell r="H3552" t="str">
            <v>N/A</v>
          </cell>
        </row>
        <row r="3553">
          <cell r="B3553" t="str">
            <v>'420904-0</v>
          </cell>
          <cell r="C3553" t="str">
            <v>D</v>
          </cell>
          <cell r="D3553" t="str">
            <v>RES SM 1/10W 62K 5%        TPD</v>
          </cell>
          <cell r="E3553">
            <v>3.5999999999999999E-3</v>
          </cell>
          <cell r="F3553">
            <v>0</v>
          </cell>
          <cell r="H3553" t="str">
            <v>N/A</v>
          </cell>
        </row>
        <row r="3554">
          <cell r="B3554" t="str">
            <v>'420905-0</v>
          </cell>
          <cell r="C3554" t="str">
            <v>D</v>
          </cell>
          <cell r="D3554" t="str">
            <v>RES SM 1/10W 68 OHM 5%</v>
          </cell>
          <cell r="E3554">
            <v>2.8999999999999998E-3</v>
          </cell>
          <cell r="F3554">
            <v>0</v>
          </cell>
          <cell r="H3554" t="str">
            <v>N/A</v>
          </cell>
        </row>
        <row r="3555">
          <cell r="B3555" t="str">
            <v>'420906-0</v>
          </cell>
          <cell r="C3555" t="str">
            <v>D</v>
          </cell>
          <cell r="D3555" t="str">
            <v>RES SM 1/10W 75 OHM 5%     TPD</v>
          </cell>
          <cell r="E3555">
            <v>3.5000000000000001E-3</v>
          </cell>
          <cell r="F3555">
            <v>0</v>
          </cell>
          <cell r="H3555" t="str">
            <v>N/A</v>
          </cell>
        </row>
        <row r="3556">
          <cell r="B3556" t="str">
            <v>'420907-0</v>
          </cell>
          <cell r="C3556" t="str">
            <v>D</v>
          </cell>
          <cell r="D3556" t="str">
            <v>RES SM 1/10W 91K 5%        TPD</v>
          </cell>
          <cell r="E3556">
            <v>3.5999999999999999E-3</v>
          </cell>
          <cell r="F3556">
            <v>0</v>
          </cell>
          <cell r="H3556" t="str">
            <v>N/A</v>
          </cell>
        </row>
        <row r="3557">
          <cell r="B3557" t="str">
            <v>'420908-0</v>
          </cell>
          <cell r="C3557" t="str">
            <v>D</v>
          </cell>
          <cell r="D3557" t="str">
            <v>RES SM 1/10W 1M 5%(OBSOLETE)</v>
          </cell>
          <cell r="E3557">
            <v>2.8999999999999998E-3</v>
          </cell>
          <cell r="F3557">
            <v>0</v>
          </cell>
          <cell r="H3557" t="str">
            <v>N/A</v>
          </cell>
          <cell r="I3557" t="str">
            <v>'420431-0</v>
          </cell>
        </row>
        <row r="3558">
          <cell r="B3558" t="str">
            <v>'420909-0</v>
          </cell>
          <cell r="C3558" t="str">
            <v>D</v>
          </cell>
          <cell r="D3558" t="str">
            <v>RES SM ZERO OHM (3216/1206)</v>
          </cell>
          <cell r="E3558">
            <v>5.4000000000000003E-3</v>
          </cell>
          <cell r="F3558">
            <v>0</v>
          </cell>
          <cell r="H3558" t="str">
            <v>N/A</v>
          </cell>
        </row>
        <row r="3559">
          <cell r="B3559" t="str">
            <v>'420912-0</v>
          </cell>
          <cell r="C3559" t="str">
            <v>D</v>
          </cell>
          <cell r="D3559" t="str">
            <v>RES SM 1/10W 9.1K 5%       TPD</v>
          </cell>
          <cell r="E3559">
            <v>3.5999999999999999E-3</v>
          </cell>
          <cell r="F3559">
            <v>0</v>
          </cell>
          <cell r="H3559" t="str">
            <v>N/A</v>
          </cell>
        </row>
        <row r="3560">
          <cell r="B3560" t="str">
            <v>'420913-0</v>
          </cell>
          <cell r="C3560" t="str">
            <v>D</v>
          </cell>
          <cell r="D3560" t="str">
            <v>RES SM 1/10W 33K 5%        TPD</v>
          </cell>
          <cell r="E3560">
            <v>3.5000000000000001E-3</v>
          </cell>
          <cell r="F3560">
            <v>0</v>
          </cell>
          <cell r="H3560" t="str">
            <v>N/A</v>
          </cell>
        </row>
        <row r="3561">
          <cell r="B3561" t="str">
            <v>'420914-0</v>
          </cell>
          <cell r="C3561" t="str">
            <v>D</v>
          </cell>
          <cell r="D3561" t="str">
            <v>RES SM 1/10W 200 OHM 5%    TPD</v>
          </cell>
          <cell r="E3561">
            <v>3.5000000000000001E-3</v>
          </cell>
          <cell r="F3561">
            <v>0</v>
          </cell>
          <cell r="H3561" t="str">
            <v>N/A</v>
          </cell>
        </row>
        <row r="3562">
          <cell r="B3562" t="str">
            <v>'420915-0</v>
          </cell>
          <cell r="C3562" t="str">
            <v>D</v>
          </cell>
          <cell r="D3562" t="str">
            <v>RES CF 1/5W 6.8K 5%         TR</v>
          </cell>
          <cell r="E3562">
            <v>5.7999999999999996E-3</v>
          </cell>
          <cell r="F3562">
            <v>0</v>
          </cell>
          <cell r="H3562" t="str">
            <v>N/A</v>
          </cell>
        </row>
        <row r="3563">
          <cell r="B3563" t="str">
            <v>'420915-5</v>
          </cell>
          <cell r="C3563" t="str">
            <v>D</v>
          </cell>
          <cell r="D3563" t="str">
            <v>RES CF 1/4W 6.8K            TA</v>
          </cell>
          <cell r="E3563">
            <v>6.7999999999999996E-3</v>
          </cell>
          <cell r="F3563">
            <v>0</v>
          </cell>
          <cell r="H3563" t="str">
            <v>N/A</v>
          </cell>
        </row>
        <row r="3564">
          <cell r="B3564" t="str">
            <v>'420916-0</v>
          </cell>
          <cell r="C3564" t="str">
            <v>D</v>
          </cell>
          <cell r="D3564" t="str">
            <v>RES CF 1/4W 1.3K 5%         TR</v>
          </cell>
          <cell r="E3564">
            <v>6.0000000000000001E-3</v>
          </cell>
          <cell r="F3564">
            <v>0</v>
          </cell>
          <cell r="H3564" t="str">
            <v>N/A</v>
          </cell>
        </row>
        <row r="3565">
          <cell r="B3565" t="str">
            <v>'420917-0</v>
          </cell>
          <cell r="C3565" t="str">
            <v>D</v>
          </cell>
          <cell r="D3565" t="str">
            <v>RES CF 1/4W 2.2 OHM 5%      TR</v>
          </cell>
          <cell r="E3565">
            <v>6.0000000000000001E-3</v>
          </cell>
          <cell r="F3565">
            <v>0</v>
          </cell>
          <cell r="H3565" t="str">
            <v>N/A</v>
          </cell>
        </row>
        <row r="3566">
          <cell r="B3566" t="str">
            <v>'420918-0</v>
          </cell>
          <cell r="C3566" t="str">
            <v>D</v>
          </cell>
          <cell r="D3566" t="str">
            <v>RES CF 1/4W 2.4 OHM 5%      TR</v>
          </cell>
          <cell r="E3566">
            <v>6.0000000000000001E-3</v>
          </cell>
          <cell r="F3566">
            <v>0</v>
          </cell>
          <cell r="H3566" t="str">
            <v>N/A</v>
          </cell>
        </row>
        <row r="3567">
          <cell r="B3567" t="str">
            <v>'420919-0</v>
          </cell>
          <cell r="C3567" t="str">
            <v>D</v>
          </cell>
          <cell r="D3567" t="str">
            <v>RES CF 1/4W 240K 5%         TR</v>
          </cell>
          <cell r="E3567">
            <v>6.0000000000000001E-3</v>
          </cell>
          <cell r="F3567">
            <v>0</v>
          </cell>
          <cell r="H3567" t="str">
            <v>N/A</v>
          </cell>
        </row>
        <row r="3568">
          <cell r="B3568" t="str">
            <v>'420922-0</v>
          </cell>
          <cell r="C3568" t="str">
            <v>D</v>
          </cell>
          <cell r="D3568" t="str">
            <v>RES CF 1/2W 8.2K 5%</v>
          </cell>
          <cell r="E3568">
            <v>6.4000000000000003E-3</v>
          </cell>
          <cell r="F3568">
            <v>0</v>
          </cell>
          <cell r="H3568" t="str">
            <v>N/A</v>
          </cell>
        </row>
        <row r="3569">
          <cell r="B3569" t="str">
            <v>'420923-0</v>
          </cell>
          <cell r="C3569" t="str">
            <v>D</v>
          </cell>
          <cell r="D3569" t="str">
            <v>RES CF 1/5W 300 OHM 5%      TR</v>
          </cell>
          <cell r="E3569">
            <v>6.0000000000000001E-3</v>
          </cell>
          <cell r="F3569">
            <v>0</v>
          </cell>
          <cell r="H3569" t="str">
            <v>N/A</v>
          </cell>
        </row>
        <row r="3570">
          <cell r="B3570" t="str">
            <v>'420924-0</v>
          </cell>
          <cell r="C3570" t="str">
            <v>D</v>
          </cell>
          <cell r="D3570" t="str">
            <v>RES CF 1/5W 430 OHM 5%      TR</v>
          </cell>
          <cell r="E3570">
            <v>7.1000000000000004E-3</v>
          </cell>
          <cell r="F3570">
            <v>0</v>
          </cell>
          <cell r="H3570" t="str">
            <v>N/A</v>
          </cell>
        </row>
        <row r="3571">
          <cell r="B3571" t="str">
            <v>'420925-0</v>
          </cell>
          <cell r="C3571" t="str">
            <v>D</v>
          </cell>
          <cell r="D3571" t="str">
            <v>RES CF 1/5W 20K 5%          TR</v>
          </cell>
          <cell r="E3571">
            <v>6.0000000000000001E-3</v>
          </cell>
          <cell r="F3571">
            <v>0</v>
          </cell>
          <cell r="H3571" t="str">
            <v>N/A</v>
          </cell>
        </row>
        <row r="3572">
          <cell r="B3572" t="str">
            <v>'420926-0</v>
          </cell>
          <cell r="C3572" t="str">
            <v>D</v>
          </cell>
          <cell r="D3572" t="str">
            <v>RES CF 1/5W 360 OHM 5%      TR</v>
          </cell>
          <cell r="E3572">
            <v>6.0000000000000001E-3</v>
          </cell>
          <cell r="F3572">
            <v>0</v>
          </cell>
          <cell r="H3572" t="str">
            <v>N/A</v>
          </cell>
        </row>
        <row r="3573">
          <cell r="B3573" t="str">
            <v>'420927-0</v>
          </cell>
          <cell r="C3573" t="str">
            <v>D</v>
          </cell>
          <cell r="D3573" t="str">
            <v>RES CF 1/5W 120 OHM 5%      TR</v>
          </cell>
          <cell r="E3573">
            <v>7.1000000000000004E-3</v>
          </cell>
          <cell r="F3573">
            <v>0</v>
          </cell>
          <cell r="H3573" t="str">
            <v>N/A</v>
          </cell>
        </row>
        <row r="3574">
          <cell r="B3574" t="str">
            <v>'420928-0</v>
          </cell>
          <cell r="C3574" t="str">
            <v>D</v>
          </cell>
          <cell r="D3574" t="str">
            <v>RES CF 1/5W 68K 5% scrapped</v>
          </cell>
          <cell r="E3574">
            <v>6.0000000000000001E-3</v>
          </cell>
          <cell r="F3574">
            <v>0</v>
          </cell>
          <cell r="H3574" t="str">
            <v>N/A</v>
          </cell>
        </row>
        <row r="3575">
          <cell r="B3575" t="str">
            <v>'420929-0</v>
          </cell>
          <cell r="C3575" t="str">
            <v>D</v>
          </cell>
          <cell r="D3575" t="str">
            <v>RES CF 1/5W 1.8K 5%         TR</v>
          </cell>
          <cell r="E3575">
            <v>6.0000000000000001E-3</v>
          </cell>
          <cell r="F3575">
            <v>0</v>
          </cell>
          <cell r="H3575" t="str">
            <v>N/A</v>
          </cell>
        </row>
        <row r="3576">
          <cell r="B3576" t="str">
            <v>'420930-0</v>
          </cell>
          <cell r="C3576" t="str">
            <v>D</v>
          </cell>
          <cell r="D3576" t="str">
            <v>RES SM 2.2M 1/10W</v>
          </cell>
          <cell r="E3576">
            <v>3.5999999999999999E-3</v>
          </cell>
          <cell r="F3576">
            <v>0</v>
          </cell>
          <cell r="H3576" t="str">
            <v>N/A</v>
          </cell>
        </row>
        <row r="3577">
          <cell r="B3577" t="str">
            <v>'420931-0</v>
          </cell>
          <cell r="C3577" t="str">
            <v>D</v>
          </cell>
          <cell r="D3577" t="str">
            <v>RES SM 1/10W 51 OHM 5%     TPD</v>
          </cell>
          <cell r="E3577">
            <v>2.8999999999999998E-3</v>
          </cell>
          <cell r="F3577">
            <v>0</v>
          </cell>
          <cell r="H3577" t="str">
            <v>N/A</v>
          </cell>
        </row>
        <row r="3578">
          <cell r="B3578" t="str">
            <v>'420932-0</v>
          </cell>
          <cell r="C3578" t="str">
            <v>D</v>
          </cell>
          <cell r="D3578" t="str">
            <v>RES SM 1/10W 100 OHM 5%    TPD</v>
          </cell>
          <cell r="E3578">
            <v>3.5999999999999999E-3</v>
          </cell>
          <cell r="F3578">
            <v>0</v>
          </cell>
          <cell r="H3578" t="str">
            <v>N/A</v>
          </cell>
        </row>
        <row r="3579">
          <cell r="B3579" t="str">
            <v>'420933-0</v>
          </cell>
          <cell r="C3579" t="str">
            <v>D</v>
          </cell>
          <cell r="D3579" t="str">
            <v>RES SM 1/10W 150 OHM</v>
          </cell>
          <cell r="E3579">
            <v>3.5000000000000001E-3</v>
          </cell>
          <cell r="F3579">
            <v>0</v>
          </cell>
          <cell r="H3579" t="str">
            <v>N/A</v>
          </cell>
        </row>
        <row r="3580">
          <cell r="B3580" t="str">
            <v>'420934-0</v>
          </cell>
          <cell r="C3580" t="str">
            <v>D</v>
          </cell>
          <cell r="D3580" t="str">
            <v>RES SM 1/10W 560 OHM 5%    TPD</v>
          </cell>
          <cell r="E3580">
            <v>3.5999999999999999E-3</v>
          </cell>
          <cell r="F3580">
            <v>0</v>
          </cell>
          <cell r="H3580" t="str">
            <v>N/A</v>
          </cell>
        </row>
        <row r="3581">
          <cell r="B3581" t="str">
            <v>'420935-0</v>
          </cell>
          <cell r="C3581" t="str">
            <v>D</v>
          </cell>
          <cell r="D3581" t="str">
            <v>RES SM 1/10W 620 OHM 5%    TPD</v>
          </cell>
          <cell r="E3581">
            <v>2.8999999999999998E-3</v>
          </cell>
          <cell r="F3581">
            <v>0</v>
          </cell>
          <cell r="H3581" t="str">
            <v>N/A</v>
          </cell>
        </row>
        <row r="3582">
          <cell r="B3582" t="str">
            <v>'420936-0</v>
          </cell>
          <cell r="C3582" t="str">
            <v>D</v>
          </cell>
          <cell r="D3582" t="str">
            <v>RES SM 1/10W 390 OHM 5%    TPD</v>
          </cell>
          <cell r="E3582">
            <v>2.8999999999999998E-3</v>
          </cell>
          <cell r="F3582">
            <v>0</v>
          </cell>
          <cell r="H3582" t="str">
            <v>N/A</v>
          </cell>
        </row>
        <row r="3583">
          <cell r="B3583" t="str">
            <v>'420937-0</v>
          </cell>
          <cell r="C3583" t="str">
            <v>D</v>
          </cell>
          <cell r="D3583" t="str">
            <v>RES SM 1/10W 15K 5%        TPD</v>
          </cell>
          <cell r="E3583">
            <v>2.8999999999999998E-3</v>
          </cell>
          <cell r="F3583">
            <v>0</v>
          </cell>
          <cell r="H3583" t="str">
            <v>N/A</v>
          </cell>
        </row>
        <row r="3584">
          <cell r="B3584" t="str">
            <v>'420938-0</v>
          </cell>
          <cell r="C3584" t="str">
            <v>D</v>
          </cell>
          <cell r="D3584" t="str">
            <v>RES MF1/4W 5.62.K 1%        TA</v>
          </cell>
          <cell r="E3584">
            <v>0</v>
          </cell>
          <cell r="F3584">
            <v>0</v>
          </cell>
          <cell r="H3584" t="str">
            <v>N/A</v>
          </cell>
        </row>
        <row r="3585">
          <cell r="B3585" t="str">
            <v>'420939-0</v>
          </cell>
          <cell r="C3585" t="str">
            <v>D</v>
          </cell>
          <cell r="D3585" t="str">
            <v>RES MF 1/4W 3.16K 1%        TA</v>
          </cell>
          <cell r="E3585">
            <v>0</v>
          </cell>
          <cell r="F3585">
            <v>0</v>
          </cell>
          <cell r="H3585" t="str">
            <v>N/A</v>
          </cell>
        </row>
        <row r="3586">
          <cell r="B3586" t="str">
            <v>'420940-0</v>
          </cell>
          <cell r="C3586" t="str">
            <v>D</v>
          </cell>
          <cell r="D3586" t="str">
            <v>RES MF 2H1820F 1%           TR</v>
          </cell>
          <cell r="E3586">
            <v>0</v>
          </cell>
          <cell r="F3586">
            <v>0</v>
          </cell>
          <cell r="H3586" t="str">
            <v>N/A</v>
          </cell>
        </row>
        <row r="3587">
          <cell r="B3587" t="str">
            <v>'420941-0</v>
          </cell>
          <cell r="C3587" t="str">
            <v>D</v>
          </cell>
          <cell r="D3587" t="str">
            <v>RES RNK2H82R5F</v>
          </cell>
          <cell r="E3587">
            <v>0</v>
          </cell>
          <cell r="F3587">
            <v>0</v>
          </cell>
          <cell r="H3587" t="str">
            <v>N/A</v>
          </cell>
        </row>
        <row r="3588">
          <cell r="B3588" t="str">
            <v>'420942-0</v>
          </cell>
          <cell r="C3588" t="str">
            <v>D</v>
          </cell>
          <cell r="D3588" t="str">
            <v>RES SPR1.22K OHM</v>
          </cell>
          <cell r="E3588">
            <v>0</v>
          </cell>
          <cell r="F3588">
            <v>0</v>
          </cell>
          <cell r="H3588" t="str">
            <v>N/A</v>
          </cell>
        </row>
        <row r="3589">
          <cell r="B3589" t="str">
            <v>'420943-0</v>
          </cell>
          <cell r="C3589" t="str">
            <v>D</v>
          </cell>
          <cell r="D3589" t="str">
            <v>RES SPR1 220 OHMJ</v>
          </cell>
          <cell r="E3589">
            <v>0</v>
          </cell>
          <cell r="F3589">
            <v>0</v>
          </cell>
          <cell r="H3589" t="str">
            <v>N/A</v>
          </cell>
        </row>
        <row r="3590">
          <cell r="B3590" t="str">
            <v>'420944-0</v>
          </cell>
          <cell r="C3590" t="str">
            <v>D</v>
          </cell>
          <cell r="D3590" t="str">
            <v>RES SPR1 300 OHMJ</v>
          </cell>
          <cell r="E3590">
            <v>0</v>
          </cell>
          <cell r="F3590">
            <v>0</v>
          </cell>
          <cell r="H3590" t="str">
            <v>N/A</v>
          </cell>
        </row>
        <row r="3591">
          <cell r="B3591" t="str">
            <v>'420945-0</v>
          </cell>
          <cell r="C3591" t="str">
            <v>D</v>
          </cell>
          <cell r="D3591" t="str">
            <v>RES SPR1 680 OHMJ</v>
          </cell>
          <cell r="E3591">
            <v>0</v>
          </cell>
          <cell r="F3591">
            <v>0</v>
          </cell>
          <cell r="H3591" t="str">
            <v>N/A</v>
          </cell>
        </row>
        <row r="3592">
          <cell r="B3592" t="str">
            <v>'420946-0</v>
          </cell>
          <cell r="C3592" t="str">
            <v>D</v>
          </cell>
          <cell r="D3592" t="str">
            <v>RES RM1 300 OHMJ</v>
          </cell>
          <cell r="E3592">
            <v>0</v>
          </cell>
          <cell r="F3592">
            <v>0</v>
          </cell>
          <cell r="H3592" t="str">
            <v>N/A</v>
          </cell>
        </row>
        <row r="3593">
          <cell r="B3593" t="str">
            <v>'420947-0</v>
          </cell>
          <cell r="C3593" t="str">
            <v>D</v>
          </cell>
          <cell r="D3593" t="str">
            <v>RES CF 1/2W 18K 5%          TA</v>
          </cell>
          <cell r="E3593">
            <v>6.6E-3</v>
          </cell>
          <cell r="F3593">
            <v>0</v>
          </cell>
          <cell r="H3593" t="str">
            <v>N/A</v>
          </cell>
        </row>
        <row r="3594">
          <cell r="B3594" t="str">
            <v>'420949-0</v>
          </cell>
          <cell r="C3594" t="str">
            <v>D</v>
          </cell>
          <cell r="D3594" t="str">
            <v>RES CF 1/5W 240 OHM 5%      TR</v>
          </cell>
          <cell r="E3594">
            <v>6.0000000000000001E-3</v>
          </cell>
          <cell r="F3594">
            <v>0</v>
          </cell>
          <cell r="H3594" t="str">
            <v>N/A</v>
          </cell>
        </row>
        <row r="3595">
          <cell r="B3595" t="str">
            <v>'420950-0</v>
          </cell>
          <cell r="C3595" t="str">
            <v>D</v>
          </cell>
          <cell r="D3595" t="str">
            <v>RES SM 1/10W 20K 5%</v>
          </cell>
          <cell r="E3595">
            <v>2.8999999999999998E-3</v>
          </cell>
          <cell r="F3595">
            <v>0</v>
          </cell>
          <cell r="H3595" t="str">
            <v>N/A</v>
          </cell>
        </row>
        <row r="3596">
          <cell r="B3596" t="str">
            <v>'420951-0</v>
          </cell>
          <cell r="C3596" t="str">
            <v>D</v>
          </cell>
          <cell r="D3596" t="str">
            <v>RES SM 1/10W 1M 5%</v>
          </cell>
          <cell r="E3596">
            <v>2.8999999999999998E-3</v>
          </cell>
          <cell r="F3596">
            <v>0</v>
          </cell>
          <cell r="H3596" t="str">
            <v>N/A</v>
          </cell>
          <cell r="I3596" t="str">
            <v>'420908-0</v>
          </cell>
        </row>
        <row r="3597">
          <cell r="B3597" t="str">
            <v>'420952-0</v>
          </cell>
          <cell r="C3597" t="str">
            <v>D</v>
          </cell>
          <cell r="D3597" t="str">
            <v>RES CF 1/5W 4.3K 5%         TR</v>
          </cell>
          <cell r="E3597">
            <v>6.0000000000000001E-3</v>
          </cell>
          <cell r="F3597">
            <v>0</v>
          </cell>
          <cell r="H3597" t="str">
            <v>N/A</v>
          </cell>
        </row>
        <row r="3598">
          <cell r="B3598" t="str">
            <v>'420953-0</v>
          </cell>
          <cell r="C3598" t="str">
            <v>D</v>
          </cell>
          <cell r="D3598" t="str">
            <v>RES CF 1/5W 27K 5%          TR</v>
          </cell>
          <cell r="E3598">
            <v>6.0000000000000001E-3</v>
          </cell>
          <cell r="F3598">
            <v>0</v>
          </cell>
          <cell r="H3598" t="str">
            <v>N/A</v>
          </cell>
        </row>
        <row r="3599">
          <cell r="B3599" t="str">
            <v>'420954-0</v>
          </cell>
          <cell r="C3599" t="str">
            <v>D</v>
          </cell>
          <cell r="D3599" t="str">
            <v>RES CF 1/5W 560K 5%         TR</v>
          </cell>
          <cell r="E3599">
            <v>6.0000000000000001E-3</v>
          </cell>
          <cell r="F3599">
            <v>0</v>
          </cell>
          <cell r="H3599" t="str">
            <v>N/A</v>
          </cell>
        </row>
        <row r="3600">
          <cell r="B3600" t="str">
            <v>'420955-0</v>
          </cell>
          <cell r="C3600" t="str">
            <v>D</v>
          </cell>
          <cell r="D3600" t="str">
            <v>RES CF 5W 0.1OHM 5%         BR</v>
          </cell>
          <cell r="E3600">
            <v>0.44500000000000001</v>
          </cell>
          <cell r="F3600">
            <v>0</v>
          </cell>
          <cell r="H3600" t="str">
            <v>N/A</v>
          </cell>
        </row>
        <row r="3601">
          <cell r="B3601" t="str">
            <v>'420956-0</v>
          </cell>
          <cell r="C3601" t="str">
            <v>D</v>
          </cell>
          <cell r="D3601" t="str">
            <v>RES A53K-100J 10 OHM</v>
          </cell>
          <cell r="E3601">
            <v>0.58140000000000003</v>
          </cell>
          <cell r="F3601">
            <v>0</v>
          </cell>
          <cell r="H3601" t="str">
            <v>N/A</v>
          </cell>
        </row>
        <row r="3602">
          <cell r="B3602" t="str">
            <v>'420957-0</v>
          </cell>
          <cell r="C3602" t="str">
            <v>D</v>
          </cell>
          <cell r="D3602" t="str">
            <v>RES NTWK 1/8W 43K 5% 6 PIN</v>
          </cell>
          <cell r="E3602">
            <v>6.6299999999999998E-2</v>
          </cell>
          <cell r="F3602">
            <v>0</v>
          </cell>
          <cell r="H3602" t="str">
            <v>N/A</v>
          </cell>
        </row>
        <row r="3603">
          <cell r="B3603" t="str">
            <v>'420958-0</v>
          </cell>
          <cell r="C3603" t="str">
            <v>D</v>
          </cell>
          <cell r="D3603" t="str">
            <v>RES NETW 1/8W 33K  6 PIN</v>
          </cell>
          <cell r="E3603">
            <v>6.6299999999999998E-2</v>
          </cell>
          <cell r="F3603">
            <v>0</v>
          </cell>
          <cell r="H3603" t="str">
            <v>N/A</v>
          </cell>
        </row>
        <row r="3604">
          <cell r="B3604" t="str">
            <v>'420959-0</v>
          </cell>
          <cell r="C3604" t="str">
            <v>D</v>
          </cell>
          <cell r="D3604" t="str">
            <v>RES CF 5W 10 OHM 1%         BR</v>
          </cell>
          <cell r="E3604">
            <v>0.27329999999999999</v>
          </cell>
          <cell r="F3604">
            <v>0</v>
          </cell>
          <cell r="H3604" t="str">
            <v>N/A</v>
          </cell>
        </row>
        <row r="3605">
          <cell r="B3605" t="str">
            <v>'420960-0</v>
          </cell>
          <cell r="C3605" t="str">
            <v>D</v>
          </cell>
          <cell r="D3605" t="str">
            <v>RES NTWK 1/8W 2.2K 5% 4 PIN scrapped</v>
          </cell>
          <cell r="E3605">
            <v>4.5900000000000003E-2</v>
          </cell>
          <cell r="F3605">
            <v>0</v>
          </cell>
          <cell r="H3605" t="str">
            <v>N/A</v>
          </cell>
        </row>
        <row r="3606">
          <cell r="B3606" t="str">
            <v>'420961-0</v>
          </cell>
          <cell r="C3606" t="str">
            <v>D</v>
          </cell>
          <cell r="D3606" t="str">
            <v>RES NTWK 4PIN SIP 2.7K 5%</v>
          </cell>
          <cell r="E3606">
            <v>4.5900000000000003E-2</v>
          </cell>
          <cell r="F3606">
            <v>0</v>
          </cell>
          <cell r="H3606" t="str">
            <v>N/A</v>
          </cell>
        </row>
        <row r="3607">
          <cell r="B3607" t="str">
            <v>'420962-0</v>
          </cell>
          <cell r="C3607" t="str">
            <v>D</v>
          </cell>
          <cell r="D3607" t="str">
            <v>RES NTWK 1/8W 4.7K 4 PIN</v>
          </cell>
          <cell r="E3607">
            <v>4.5900000000000003E-2</v>
          </cell>
          <cell r="F3607">
            <v>0</v>
          </cell>
          <cell r="H3607" t="str">
            <v>N/A</v>
          </cell>
        </row>
        <row r="3608">
          <cell r="B3608" t="str">
            <v>'420963-0</v>
          </cell>
          <cell r="C3608" t="str">
            <v>D</v>
          </cell>
          <cell r="D3608" t="str">
            <v>RES NTWK 1/8W 1.3K 5 PIN</v>
          </cell>
          <cell r="E3608">
            <v>4.7899999999999998E-2</v>
          </cell>
          <cell r="F3608">
            <v>0</v>
          </cell>
          <cell r="H3608" t="str">
            <v>N/A</v>
          </cell>
        </row>
        <row r="3609">
          <cell r="B3609" t="str">
            <v>'420964-0</v>
          </cell>
          <cell r="C3609" t="str">
            <v>D</v>
          </cell>
          <cell r="D3609" t="str">
            <v>RES NTWK 1/8W 1K 5 PIN</v>
          </cell>
          <cell r="E3609">
            <v>4.7899999999999998E-2</v>
          </cell>
          <cell r="F3609">
            <v>0</v>
          </cell>
          <cell r="H3609" t="str">
            <v>N/A</v>
          </cell>
        </row>
        <row r="3610">
          <cell r="B3610" t="str">
            <v>'420965-0</v>
          </cell>
          <cell r="C3610" t="str">
            <v>D</v>
          </cell>
          <cell r="D3610" t="str">
            <v>RES NTWK 1/8W 2.2K 5 PIN</v>
          </cell>
          <cell r="E3610">
            <v>4.7899999999999998E-2</v>
          </cell>
          <cell r="F3610">
            <v>0</v>
          </cell>
          <cell r="H3610" t="str">
            <v>N/A</v>
          </cell>
        </row>
        <row r="3611">
          <cell r="B3611" t="str">
            <v>'420966-0</v>
          </cell>
          <cell r="C3611" t="str">
            <v>D</v>
          </cell>
          <cell r="D3611" t="str">
            <v>RES NTWK 1/8W 2.7K 6 PIN</v>
          </cell>
          <cell r="E3611">
            <v>6.6299999999999998E-2</v>
          </cell>
          <cell r="F3611">
            <v>0</v>
          </cell>
          <cell r="H3611" t="str">
            <v>N/A</v>
          </cell>
        </row>
        <row r="3612">
          <cell r="B3612" t="str">
            <v>'420967-0</v>
          </cell>
          <cell r="C3612" t="str">
            <v>D</v>
          </cell>
          <cell r="D3612" t="str">
            <v>RES NTWK 1/8W 3.3K 6 PIN</v>
          </cell>
          <cell r="E3612">
            <v>6.6299999999999998E-2</v>
          </cell>
          <cell r="F3612">
            <v>0</v>
          </cell>
          <cell r="H3612" t="str">
            <v>N/A</v>
          </cell>
        </row>
        <row r="3613">
          <cell r="B3613" t="str">
            <v>'420968-0</v>
          </cell>
          <cell r="C3613" t="str">
            <v>D</v>
          </cell>
          <cell r="D3613" t="str">
            <v>RES NTWK 1/8W 510K 8 PIN</v>
          </cell>
          <cell r="E3613">
            <v>7.6499999999999999E-2</v>
          </cell>
          <cell r="F3613">
            <v>0</v>
          </cell>
          <cell r="H3613" t="str">
            <v>N/A</v>
          </cell>
        </row>
        <row r="3614">
          <cell r="B3614" t="str">
            <v>'420969-0</v>
          </cell>
          <cell r="C3614" t="str">
            <v>D</v>
          </cell>
          <cell r="D3614" t="str">
            <v>RES NTWK 1/8W 1K 8 PIN</v>
          </cell>
          <cell r="E3614">
            <v>7.6499999999999999E-2</v>
          </cell>
          <cell r="F3614">
            <v>0</v>
          </cell>
          <cell r="H3614" t="str">
            <v>N/A</v>
          </cell>
        </row>
        <row r="3615">
          <cell r="B3615" t="str">
            <v>'420970-0</v>
          </cell>
          <cell r="C3615" t="str">
            <v>D</v>
          </cell>
          <cell r="D3615" t="str">
            <v>RES NTWK 1/8W 1K 10 PIN</v>
          </cell>
          <cell r="E3615">
            <v>7.6499999999999999E-2</v>
          </cell>
          <cell r="F3615">
            <v>0</v>
          </cell>
          <cell r="H3615" t="str">
            <v>N/A</v>
          </cell>
        </row>
        <row r="3616">
          <cell r="B3616" t="str">
            <v>'420971-0</v>
          </cell>
          <cell r="C3616" t="str">
            <v>D</v>
          </cell>
          <cell r="D3616" t="str">
            <v>RES NTWK DIP AHR 102B1</v>
          </cell>
          <cell r="E3616">
            <v>0</v>
          </cell>
          <cell r="F3616">
            <v>0</v>
          </cell>
          <cell r="H3616" t="str">
            <v>N/A</v>
          </cell>
        </row>
        <row r="3617">
          <cell r="B3617" t="str">
            <v>'420972-0</v>
          </cell>
          <cell r="C3617" t="str">
            <v>D</v>
          </cell>
          <cell r="D3617" t="str">
            <v>RES NTWK DIP AHR 103B1</v>
          </cell>
          <cell r="E3617">
            <v>0</v>
          </cell>
          <cell r="F3617">
            <v>0</v>
          </cell>
          <cell r="H3617" t="str">
            <v>N/A</v>
          </cell>
        </row>
        <row r="3618">
          <cell r="B3618" t="str">
            <v>'420981-0</v>
          </cell>
          <cell r="C3618" t="str">
            <v>D</v>
          </cell>
          <cell r="D3618" t="str">
            <v>RES CF 2W O.1 OHM 10%       BA</v>
          </cell>
          <cell r="E3618">
            <v>0</v>
          </cell>
          <cell r="F3618">
            <v>0</v>
          </cell>
          <cell r="H3618" t="str">
            <v>N/A</v>
          </cell>
        </row>
        <row r="3619">
          <cell r="B3619" t="str">
            <v>'420982-0</v>
          </cell>
          <cell r="C3619" t="str">
            <v>D</v>
          </cell>
          <cell r="D3619" t="str">
            <v>RES CF 5W 5.1 OHM 10%       BA</v>
          </cell>
          <cell r="E3619">
            <v>0.35399999999999998</v>
          </cell>
          <cell r="F3619">
            <v>0</v>
          </cell>
          <cell r="H3619" t="str">
            <v>N/A</v>
          </cell>
        </row>
        <row r="3620">
          <cell r="B3620" t="str">
            <v>'420983-0</v>
          </cell>
          <cell r="C3620" t="str">
            <v>D</v>
          </cell>
          <cell r="D3620" t="str">
            <v>RES MO 1/2W 1K 5%           TA</v>
          </cell>
          <cell r="E3620">
            <v>0</v>
          </cell>
          <cell r="F3620">
            <v>0</v>
          </cell>
          <cell r="H3620" t="str">
            <v>N/A</v>
          </cell>
        </row>
        <row r="3621">
          <cell r="B3621" t="str">
            <v>'420984-0</v>
          </cell>
          <cell r="C3621" t="str">
            <v>D</v>
          </cell>
          <cell r="D3621" t="str">
            <v>RES MO 3W 5.1K 5%           TA</v>
          </cell>
          <cell r="E3621">
            <v>0</v>
          </cell>
          <cell r="F3621">
            <v>0</v>
          </cell>
          <cell r="H3621" t="str">
            <v>N/A</v>
          </cell>
        </row>
        <row r="3622">
          <cell r="B3622" t="str">
            <v>'420985-0</v>
          </cell>
          <cell r="C3622" t="str">
            <v>D</v>
          </cell>
          <cell r="D3622" t="str">
            <v>RES MO 2W 51 OHM 5%         TA</v>
          </cell>
          <cell r="E3622">
            <v>3.2599999999999997E-2</v>
          </cell>
          <cell r="F3622">
            <v>0</v>
          </cell>
          <cell r="H3622" t="str">
            <v>N/A</v>
          </cell>
        </row>
        <row r="3623">
          <cell r="B3623" t="str">
            <v>'420986-0</v>
          </cell>
          <cell r="C3623" t="str">
            <v>D</v>
          </cell>
          <cell r="D3623" t="str">
            <v>RES MO 3W 51 OHM 5%         TA</v>
          </cell>
          <cell r="E3623">
            <v>0</v>
          </cell>
          <cell r="F3623">
            <v>0</v>
          </cell>
          <cell r="H3623" t="str">
            <v>N/A</v>
          </cell>
        </row>
        <row r="3624">
          <cell r="B3624" t="str">
            <v>'420987-0</v>
          </cell>
          <cell r="C3624" t="str">
            <v>D</v>
          </cell>
          <cell r="D3624" t="str">
            <v>RES MO 4W 5.6 OHM 5%        TA</v>
          </cell>
          <cell r="E3624">
            <v>0</v>
          </cell>
          <cell r="F3624">
            <v>0</v>
          </cell>
          <cell r="H3624" t="str">
            <v>N/A</v>
          </cell>
        </row>
        <row r="3625">
          <cell r="B3625" t="str">
            <v>'420988-0</v>
          </cell>
          <cell r="C3625" t="str">
            <v>D</v>
          </cell>
          <cell r="D3625" t="str">
            <v>RES MO 1W 47 OHM 5%         TA</v>
          </cell>
          <cell r="E3625">
            <v>2.4500000000000001E-2</v>
          </cell>
          <cell r="F3625">
            <v>0</v>
          </cell>
          <cell r="H3625" t="str">
            <v>N/A</v>
          </cell>
        </row>
        <row r="3626">
          <cell r="B3626" t="str">
            <v>'420989-0</v>
          </cell>
          <cell r="C3626" t="str">
            <v>D</v>
          </cell>
          <cell r="D3626" t="str">
            <v>RES MO 1W 300 OHM 5%        TA</v>
          </cell>
          <cell r="E3626">
            <v>2.4500000000000001E-2</v>
          </cell>
          <cell r="F3626">
            <v>0</v>
          </cell>
          <cell r="H3626" t="str">
            <v>N/A</v>
          </cell>
        </row>
        <row r="3627">
          <cell r="B3627" t="str">
            <v>'420990-0</v>
          </cell>
          <cell r="C3627" t="str">
            <v>D</v>
          </cell>
          <cell r="D3627" t="str">
            <v>RES MO 1W 120 OHM 5%        TA</v>
          </cell>
          <cell r="E3627">
            <v>2.4500000000000001E-2</v>
          </cell>
          <cell r="F3627">
            <v>0</v>
          </cell>
          <cell r="H3627" t="str">
            <v>N/A</v>
          </cell>
        </row>
        <row r="3628">
          <cell r="B3628" t="str">
            <v>'420991-0</v>
          </cell>
          <cell r="C3628" t="str">
            <v>D</v>
          </cell>
          <cell r="D3628" t="str">
            <v>RES MO 470 OHM 5%           TA</v>
          </cell>
          <cell r="E3628">
            <v>2.4500000000000001E-2</v>
          </cell>
          <cell r="F3628">
            <v>0</v>
          </cell>
          <cell r="H3628" t="str">
            <v>N/A</v>
          </cell>
        </row>
        <row r="3629">
          <cell r="B3629" t="str">
            <v>'420992-0</v>
          </cell>
          <cell r="C3629" t="str">
            <v>D</v>
          </cell>
          <cell r="D3629" t="str">
            <v>RES MO 1W 5.1K 5%           TA</v>
          </cell>
          <cell r="E3629">
            <v>2.4500000000000001E-2</v>
          </cell>
          <cell r="F3629">
            <v>0</v>
          </cell>
          <cell r="H3629" t="str">
            <v>N/A</v>
          </cell>
        </row>
        <row r="3630">
          <cell r="B3630" t="str">
            <v>'420993-0</v>
          </cell>
          <cell r="C3630" t="str">
            <v>D</v>
          </cell>
          <cell r="D3630" t="str">
            <v>RES MO 1/2W 100K 5%         TA</v>
          </cell>
          <cell r="E3630">
            <v>0</v>
          </cell>
          <cell r="F3630">
            <v>0</v>
          </cell>
          <cell r="H3630" t="str">
            <v>N/A</v>
          </cell>
        </row>
        <row r="3631">
          <cell r="B3631" t="str">
            <v>'420994-0</v>
          </cell>
          <cell r="C3631" t="str">
            <v>D</v>
          </cell>
          <cell r="D3631" t="str">
            <v>RES MO 1/2W 270 OHM 5%      TA</v>
          </cell>
          <cell r="E3631">
            <v>0</v>
          </cell>
          <cell r="F3631">
            <v>0</v>
          </cell>
          <cell r="H3631" t="str">
            <v>N/A</v>
          </cell>
        </row>
        <row r="3632">
          <cell r="B3632" t="str">
            <v>'420995-0</v>
          </cell>
          <cell r="C3632" t="str">
            <v>D</v>
          </cell>
          <cell r="D3632" t="str">
            <v>RES MO 1/2W 750 OHM 5%      TA</v>
          </cell>
          <cell r="E3632">
            <v>0</v>
          </cell>
          <cell r="F3632">
            <v>0</v>
          </cell>
          <cell r="H3632" t="str">
            <v>N/A</v>
          </cell>
        </row>
        <row r="3633">
          <cell r="B3633" t="str">
            <v>'420996-0</v>
          </cell>
          <cell r="C3633" t="str">
            <v>D</v>
          </cell>
          <cell r="D3633" t="str">
            <v>RES MO 4W 3.6K 5%           TA</v>
          </cell>
          <cell r="E3633">
            <v>0</v>
          </cell>
          <cell r="F3633">
            <v>0</v>
          </cell>
          <cell r="H3633" t="str">
            <v>N/A</v>
          </cell>
        </row>
        <row r="3634">
          <cell r="B3634" t="str">
            <v>'420997-0</v>
          </cell>
          <cell r="C3634" t="str">
            <v>D</v>
          </cell>
          <cell r="D3634" t="str">
            <v>RES MO 2W 1K 5%             TA</v>
          </cell>
          <cell r="E3634">
            <v>3.2599999999999997E-2</v>
          </cell>
          <cell r="F3634">
            <v>0</v>
          </cell>
          <cell r="H3634" t="str">
            <v>N/A</v>
          </cell>
        </row>
        <row r="3635">
          <cell r="B3635" t="str">
            <v>'420998-0</v>
          </cell>
          <cell r="C3635" t="str">
            <v>D</v>
          </cell>
          <cell r="D3635" t="str">
            <v>RES MO 2W 750 OHM 5%        TA</v>
          </cell>
          <cell r="E3635">
            <v>3.2599999999999997E-2</v>
          </cell>
          <cell r="F3635">
            <v>0</v>
          </cell>
          <cell r="H3635" t="str">
            <v>N/A</v>
          </cell>
        </row>
        <row r="3636">
          <cell r="B3636" t="str">
            <v>'420999-0</v>
          </cell>
          <cell r="C3636" t="str">
            <v>D</v>
          </cell>
          <cell r="D3636" t="str">
            <v>RES MO 1W 30K 5%            TA</v>
          </cell>
          <cell r="E3636">
            <v>2.4500000000000001E-2</v>
          </cell>
          <cell r="F3636">
            <v>0</v>
          </cell>
          <cell r="H3636" t="str">
            <v>N/A</v>
          </cell>
        </row>
        <row r="3637">
          <cell r="B3637" t="str">
            <v>'421000-0</v>
          </cell>
          <cell r="C3637" t="str">
            <v>D</v>
          </cell>
          <cell r="D3637" t="str">
            <v>POT VM10A-1KA</v>
          </cell>
          <cell r="E3637">
            <v>1.1220000000000001</v>
          </cell>
          <cell r="F3637">
            <v>0</v>
          </cell>
          <cell r="H3637" t="str">
            <v>N/A</v>
          </cell>
        </row>
        <row r="3638">
          <cell r="B3638" t="str">
            <v>'421002-0</v>
          </cell>
          <cell r="C3638" t="str">
            <v>D</v>
          </cell>
          <cell r="D3638" t="str">
            <v>RES VAR 0.15W  22K OHM 25%;</v>
          </cell>
          <cell r="E3638">
            <v>0.47899999999999998</v>
          </cell>
          <cell r="F3638">
            <v>0</v>
          </cell>
          <cell r="H3638" t="str">
            <v>N/A</v>
          </cell>
        </row>
        <row r="3639">
          <cell r="B3639" t="str">
            <v>'421003-0</v>
          </cell>
          <cell r="C3639" t="str">
            <v>D</v>
          </cell>
          <cell r="D3639" t="str">
            <v>POTENT-0MTER;5K OHM;VM-19K5K scrapped</v>
          </cell>
          <cell r="E3639">
            <v>0.31919999999999998</v>
          </cell>
          <cell r="F3639">
            <v>0</v>
          </cell>
          <cell r="H3639" t="str">
            <v>N/A</v>
          </cell>
        </row>
        <row r="3640">
          <cell r="B3640" t="str">
            <v>'421010-0</v>
          </cell>
          <cell r="C3640" t="str">
            <v>D</v>
          </cell>
          <cell r="D3640" t="str">
            <v>H1052A 10K OHM B VOL</v>
          </cell>
          <cell r="E3640">
            <v>0.42799999999999999</v>
          </cell>
          <cell r="F3640">
            <v>0</v>
          </cell>
          <cell r="H3640" t="str">
            <v>N/A</v>
          </cell>
        </row>
        <row r="3641">
          <cell r="B3641" t="str">
            <v>'421011-0</v>
          </cell>
          <cell r="C3641" t="str">
            <v>D</v>
          </cell>
          <cell r="D3641" t="str">
            <v>H1052A 2.2K OHM B VOL</v>
          </cell>
          <cell r="E3641">
            <v>0.2132</v>
          </cell>
          <cell r="F3641">
            <v>0</v>
          </cell>
          <cell r="H3641" t="str">
            <v>N/A</v>
          </cell>
        </row>
        <row r="3642">
          <cell r="B3642" t="str">
            <v>'421012-0</v>
          </cell>
          <cell r="C3642" t="str">
            <v>D</v>
          </cell>
          <cell r="D3642" t="str">
            <v>H0621A IK OHM B VOL</v>
          </cell>
          <cell r="E3642">
            <v>0.51300000000000001</v>
          </cell>
          <cell r="F3642">
            <v>0</v>
          </cell>
          <cell r="H3642" t="str">
            <v>N/A</v>
          </cell>
        </row>
        <row r="3643">
          <cell r="B3643" t="str">
            <v>'421022-0</v>
          </cell>
          <cell r="C3643" t="str">
            <v>D</v>
          </cell>
          <cell r="D3643" t="str">
            <v>POT HO621A 22K-B  MPS-R7-4007</v>
          </cell>
          <cell r="E3643">
            <v>0</v>
          </cell>
          <cell r="F3643">
            <v>0</v>
          </cell>
          <cell r="H3643" t="str">
            <v>N/A</v>
          </cell>
        </row>
        <row r="3644">
          <cell r="B3644" t="str">
            <v>'421027-0</v>
          </cell>
          <cell r="C3644" t="str">
            <v>D</v>
          </cell>
          <cell r="D3644" t="str">
            <v>VOL POT RT ANGLE TM64K2PH50K</v>
          </cell>
          <cell r="E3644">
            <v>0.19</v>
          </cell>
          <cell r="F3644">
            <v>0</v>
          </cell>
          <cell r="H3644" t="str">
            <v>N/A</v>
          </cell>
        </row>
        <row r="3645">
          <cell r="B3645" t="str">
            <v>'421028-0</v>
          </cell>
          <cell r="C3645" t="str">
            <v>D</v>
          </cell>
          <cell r="D3645" t="str">
            <v>SLIDEPOT SS201G00A 20K</v>
          </cell>
          <cell r="E3645">
            <v>0.22800000000000001</v>
          </cell>
          <cell r="F3645">
            <v>0</v>
          </cell>
          <cell r="H3645" t="str">
            <v>N/A</v>
          </cell>
        </row>
        <row r="3646">
          <cell r="B3646" t="str">
            <v>'421029-0</v>
          </cell>
          <cell r="C3646" t="str">
            <v>D</v>
          </cell>
          <cell r="D3646" t="str">
            <v>SLIDE POT SS201N00A 250KA</v>
          </cell>
          <cell r="E3646">
            <v>0.31</v>
          </cell>
          <cell r="F3646">
            <v>0</v>
          </cell>
          <cell r="H3646" t="str">
            <v>N/A</v>
          </cell>
        </row>
        <row r="3647">
          <cell r="B3647" t="str">
            <v>'421030-0</v>
          </cell>
          <cell r="C3647" t="str">
            <v>D</v>
          </cell>
          <cell r="D3647" t="str">
            <v>SLIDE POT 5K RS10411ZA00AA</v>
          </cell>
          <cell r="E3647">
            <v>0.255</v>
          </cell>
          <cell r="F3647">
            <v>0</v>
          </cell>
          <cell r="H3647" t="str">
            <v>N/A</v>
          </cell>
        </row>
        <row r="3648">
          <cell r="B3648" t="str">
            <v>'421031-0</v>
          </cell>
          <cell r="C3648" t="str">
            <v>D</v>
          </cell>
          <cell r="D3648" t="str">
            <v>SLIDE POT 50K RS10411AJ001A</v>
          </cell>
          <cell r="E3648">
            <v>0.255</v>
          </cell>
          <cell r="F3648">
            <v>0</v>
          </cell>
          <cell r="H3648" t="str">
            <v>N/A</v>
          </cell>
        </row>
        <row r="3649">
          <cell r="B3649" t="str">
            <v>'421035-0</v>
          </cell>
          <cell r="C3649" t="str">
            <v>D</v>
          </cell>
          <cell r="D3649" t="str">
            <v>TRIM POT TM10KPH 500 OHM</v>
          </cell>
          <cell r="E3649">
            <v>0</v>
          </cell>
          <cell r="F3649">
            <v>0</v>
          </cell>
          <cell r="H3649" t="str">
            <v>N/A</v>
          </cell>
        </row>
        <row r="3650">
          <cell r="B3650" t="str">
            <v>'421036-0</v>
          </cell>
          <cell r="C3650" t="str">
            <v>D</v>
          </cell>
          <cell r="D3650" t="str">
            <v>VOL POT 2K OHM TM10KPH2K</v>
          </cell>
          <cell r="E3650">
            <v>0</v>
          </cell>
          <cell r="F3650">
            <v>0</v>
          </cell>
          <cell r="H3650" t="str">
            <v>N/A</v>
          </cell>
        </row>
        <row r="3651">
          <cell r="B3651" t="str">
            <v>'421037-0</v>
          </cell>
          <cell r="C3651" t="str">
            <v>D</v>
          </cell>
          <cell r="D3651" t="str">
            <v>VOL POT 10K</v>
          </cell>
          <cell r="E3651">
            <v>0.21</v>
          </cell>
          <cell r="F3651">
            <v>0</v>
          </cell>
          <cell r="H3651" t="str">
            <v>N/A</v>
          </cell>
        </row>
        <row r="3652">
          <cell r="B3652" t="str">
            <v>'421038-0</v>
          </cell>
          <cell r="C3652" t="str">
            <v>D</v>
          </cell>
          <cell r="D3652" t="str">
            <v>RES VAR 100MW 10K OHM</v>
          </cell>
          <cell r="E3652">
            <v>0.16</v>
          </cell>
          <cell r="F3652">
            <v>0</v>
          </cell>
          <cell r="H3652" t="str">
            <v>N/A</v>
          </cell>
        </row>
        <row r="3653">
          <cell r="B3653" t="str">
            <v>'421039-0</v>
          </cell>
          <cell r="C3653" t="str">
            <v>D</v>
          </cell>
          <cell r="D3653" t="str">
            <v>RES VAR 100MW 200OHM</v>
          </cell>
          <cell r="E3653">
            <v>0.16</v>
          </cell>
          <cell r="F3653">
            <v>0</v>
          </cell>
          <cell r="H3653" t="str">
            <v>N/A</v>
          </cell>
        </row>
        <row r="3654">
          <cell r="B3654" t="str">
            <v>'421040-0</v>
          </cell>
          <cell r="C3654" t="str">
            <v>D</v>
          </cell>
          <cell r="D3654" t="str">
            <v>RES VAR 100MW 5K OHM</v>
          </cell>
          <cell r="E3654">
            <v>0.16930000000000001</v>
          </cell>
          <cell r="F3654">
            <v>0</v>
          </cell>
          <cell r="H3654" t="str">
            <v>N/A</v>
          </cell>
        </row>
        <row r="3655">
          <cell r="B3655" t="str">
            <v>'421041-0</v>
          </cell>
          <cell r="C3655" t="str">
            <v>D</v>
          </cell>
          <cell r="D3655" t="str">
            <v>VOL POT 2K OHM 0.1W scrapped</v>
          </cell>
          <cell r="E3655">
            <v>9.2799999999999994E-2</v>
          </cell>
          <cell r="F3655">
            <v>0</v>
          </cell>
          <cell r="H3655" t="str">
            <v>N/A</v>
          </cell>
        </row>
        <row r="3656">
          <cell r="B3656" t="str">
            <v>'421045-0</v>
          </cell>
          <cell r="C3656" t="str">
            <v>D</v>
          </cell>
          <cell r="D3656" t="str">
            <v>POT 10K RS20612A-10KB (L=4MM)</v>
          </cell>
          <cell r="E3656">
            <v>0.501</v>
          </cell>
          <cell r="F3656">
            <v>0</v>
          </cell>
          <cell r="H3656" t="str">
            <v>N/A</v>
          </cell>
        </row>
        <row r="3657">
          <cell r="B3657" t="str">
            <v>'421046-0</v>
          </cell>
          <cell r="C3657" t="str">
            <v>D</v>
          </cell>
          <cell r="D3657" t="str">
            <v>POT 5K TM64K2-PVB5K scrapped</v>
          </cell>
          <cell r="E3657">
            <v>0.2621</v>
          </cell>
          <cell r="F3657">
            <v>0</v>
          </cell>
          <cell r="H3657" t="str">
            <v>N/A</v>
          </cell>
        </row>
        <row r="3658">
          <cell r="B3658" t="str">
            <v>'421047-0</v>
          </cell>
          <cell r="C3658" t="str">
            <v>D</v>
          </cell>
          <cell r="D3658" t="str">
            <v>POT 10K TM64K2-PVB10K scrapped</v>
          </cell>
          <cell r="E3658">
            <v>0.25190000000000001</v>
          </cell>
          <cell r="F3658">
            <v>0</v>
          </cell>
          <cell r="H3658" t="str">
            <v>N/A</v>
          </cell>
        </row>
        <row r="3659">
          <cell r="B3659" t="str">
            <v>'421048-0</v>
          </cell>
          <cell r="C3659" t="str">
            <v>D</v>
          </cell>
          <cell r="D3659" t="str">
            <v>POT 500K TM64K2-PVB500K</v>
          </cell>
          <cell r="E3659">
            <v>0.31030000000000002</v>
          </cell>
          <cell r="F3659">
            <v>0</v>
          </cell>
          <cell r="H3659" t="str">
            <v>N/A</v>
          </cell>
        </row>
        <row r="3660">
          <cell r="B3660" t="str">
            <v>'421049-0</v>
          </cell>
          <cell r="C3660" t="str">
            <v>D</v>
          </cell>
          <cell r="D3660" t="str">
            <v>POT 2K scrapped</v>
          </cell>
          <cell r="E3660">
            <v>0.36380000000000001</v>
          </cell>
          <cell r="F3660">
            <v>0</v>
          </cell>
          <cell r="H3660" t="str">
            <v>N/A</v>
          </cell>
        </row>
        <row r="3661">
          <cell r="B3661" t="str">
            <v>'421056-0</v>
          </cell>
          <cell r="C3661" t="str">
            <v>D</v>
          </cell>
          <cell r="D3661" t="str">
            <v>RES 20K POT</v>
          </cell>
          <cell r="E3661">
            <v>0</v>
          </cell>
          <cell r="F3661">
            <v>0</v>
          </cell>
          <cell r="H3661" t="str">
            <v>N/A</v>
          </cell>
        </row>
        <row r="3662">
          <cell r="B3662" t="str">
            <v>'421061-0</v>
          </cell>
          <cell r="C3662" t="str">
            <v>D</v>
          </cell>
          <cell r="D3662" t="str">
            <v>VOL POT 200 OHMS</v>
          </cell>
          <cell r="E3662">
            <v>0.20300000000000001</v>
          </cell>
          <cell r="F3662">
            <v>0</v>
          </cell>
          <cell r="H3662" t="str">
            <v>N/A</v>
          </cell>
        </row>
        <row r="3663">
          <cell r="B3663" t="str">
            <v>'421062-0</v>
          </cell>
          <cell r="C3663" t="str">
            <v>D</v>
          </cell>
          <cell r="D3663" t="str">
            <v>VOL POT 1K</v>
          </cell>
          <cell r="E3663">
            <v>0.20300000000000001</v>
          </cell>
          <cell r="F3663">
            <v>0</v>
          </cell>
          <cell r="H3663" t="str">
            <v>N/A</v>
          </cell>
        </row>
        <row r="3664">
          <cell r="B3664" t="str">
            <v>'421063-0</v>
          </cell>
          <cell r="C3664" t="str">
            <v>D</v>
          </cell>
          <cell r="D3664" t="str">
            <v>RES SM 1/10W 62K</v>
          </cell>
          <cell r="E3664">
            <v>2.8999999999999998E-3</v>
          </cell>
          <cell r="F3664">
            <v>0</v>
          </cell>
          <cell r="H3664" t="str">
            <v>N/A</v>
          </cell>
          <cell r="I3664" t="str">
            <v>'420904-0</v>
          </cell>
        </row>
        <row r="3665">
          <cell r="B3665" t="str">
            <v>'4211171-1</v>
          </cell>
          <cell r="C3665" t="str">
            <v>D</v>
          </cell>
          <cell r="D3665" t="str">
            <v>DELET THIS PART FROM FOCUS</v>
          </cell>
          <cell r="E3665">
            <v>0</v>
          </cell>
          <cell r="F3665">
            <v>0</v>
          </cell>
          <cell r="H3665" t="str">
            <v>N/A</v>
          </cell>
        </row>
        <row r="3666">
          <cell r="B3666" t="str">
            <v>'424001-0</v>
          </cell>
          <cell r="C3666" t="str">
            <v>D</v>
          </cell>
          <cell r="D3666" t="str">
            <v>RES CF 1/5W 100 OHM 5% scrapped</v>
          </cell>
          <cell r="E3666">
            <v>6.0000000000000001E-3</v>
          </cell>
          <cell r="F3666">
            <v>0</v>
          </cell>
          <cell r="H3666" t="str">
            <v>N/A</v>
          </cell>
        </row>
        <row r="3667">
          <cell r="B3667" t="str">
            <v>'424001-5</v>
          </cell>
          <cell r="C3667" t="str">
            <v>D</v>
          </cell>
          <cell r="D3667" t="str">
            <v>RES CF 1/4W 100 OHM         TA</v>
          </cell>
          <cell r="E3667">
            <v>6.6E-3</v>
          </cell>
          <cell r="F3667">
            <v>0</v>
          </cell>
          <cell r="H3667" t="str">
            <v>N/A</v>
          </cell>
        </row>
        <row r="3668">
          <cell r="B3668" t="str">
            <v>'424002-0</v>
          </cell>
          <cell r="C3668" t="str">
            <v>D</v>
          </cell>
          <cell r="D3668" t="str">
            <v>RES CF 1/5W 120 OHM 5%      TR</v>
          </cell>
          <cell r="E3668">
            <v>1.14E-2</v>
          </cell>
          <cell r="F3668">
            <v>0</v>
          </cell>
          <cell r="H3668" t="str">
            <v>N/A</v>
          </cell>
          <cell r="I3668" t="str">
            <v>'420927-0</v>
          </cell>
        </row>
        <row r="3669">
          <cell r="B3669" t="str">
            <v>'424003-0</v>
          </cell>
          <cell r="C3669" t="str">
            <v>D</v>
          </cell>
          <cell r="D3669" t="str">
            <v>RES CF 1/5W 180 OHM 5%      TR</v>
          </cell>
          <cell r="E3669">
            <v>6.0000000000000001E-3</v>
          </cell>
          <cell r="F3669">
            <v>0</v>
          </cell>
          <cell r="H3669" t="str">
            <v>N/A</v>
          </cell>
        </row>
        <row r="3670">
          <cell r="B3670" t="str">
            <v>'424004-0</v>
          </cell>
          <cell r="C3670" t="str">
            <v>D</v>
          </cell>
          <cell r="D3670" t="str">
            <v>RES CF 1/5W 200 OHM 5%      TR</v>
          </cell>
          <cell r="E3670">
            <v>6.0000000000000001E-3</v>
          </cell>
          <cell r="F3670">
            <v>0</v>
          </cell>
          <cell r="H3670" t="str">
            <v>N/A</v>
          </cell>
        </row>
        <row r="3671">
          <cell r="B3671" t="str">
            <v>'424005-0</v>
          </cell>
          <cell r="C3671" t="str">
            <v>D</v>
          </cell>
          <cell r="D3671" t="str">
            <v>RES CF 1/5W 270 OHM 5%      TR</v>
          </cell>
          <cell r="E3671">
            <v>6.0000000000000001E-3</v>
          </cell>
          <cell r="F3671">
            <v>0</v>
          </cell>
          <cell r="H3671" t="str">
            <v>N/A</v>
          </cell>
        </row>
        <row r="3672">
          <cell r="B3672" t="str">
            <v>'424005-5</v>
          </cell>
          <cell r="C3672" t="str">
            <v>D</v>
          </cell>
          <cell r="D3672" t="str">
            <v>RES CF 1/4W 270 OHM         TA</v>
          </cell>
          <cell r="E3672">
            <v>6.7999999999999996E-3</v>
          </cell>
          <cell r="F3672">
            <v>0</v>
          </cell>
          <cell r="H3672" t="str">
            <v>N/A</v>
          </cell>
          <cell r="I3672" t="str">
            <v>'424357-0</v>
          </cell>
        </row>
        <row r="3673">
          <cell r="B3673" t="str">
            <v>'424006-0</v>
          </cell>
          <cell r="C3673" t="str">
            <v>D</v>
          </cell>
          <cell r="D3673" t="str">
            <v>RES CF 1/5W 300 OHM 5%      TR</v>
          </cell>
          <cell r="E3673">
            <v>6.0000000000000001E-3</v>
          </cell>
          <cell r="F3673">
            <v>0</v>
          </cell>
          <cell r="H3673" t="str">
            <v>N/A</v>
          </cell>
          <cell r="I3673" t="str">
            <v>'420923-0</v>
          </cell>
        </row>
        <row r="3674">
          <cell r="B3674" t="str">
            <v>'424008-0</v>
          </cell>
          <cell r="C3674" t="str">
            <v>D</v>
          </cell>
          <cell r="D3674" t="str">
            <v>RES CF 1/5W 1.1K 5%         TR</v>
          </cell>
          <cell r="E3674">
            <v>6.0000000000000001E-3</v>
          </cell>
          <cell r="F3674">
            <v>0</v>
          </cell>
          <cell r="H3674" t="str">
            <v>N/A</v>
          </cell>
        </row>
        <row r="3675">
          <cell r="B3675" t="str">
            <v>'424010-0</v>
          </cell>
          <cell r="C3675" t="str">
            <v>D</v>
          </cell>
          <cell r="D3675" t="str">
            <v>RES CF 1/5W 3.6K 5% scrapped</v>
          </cell>
          <cell r="E3675">
            <v>6.0000000000000001E-3</v>
          </cell>
          <cell r="F3675">
            <v>0</v>
          </cell>
          <cell r="H3675" t="str">
            <v>N/A</v>
          </cell>
        </row>
        <row r="3676">
          <cell r="B3676" t="str">
            <v>'424012-0</v>
          </cell>
          <cell r="C3676" t="str">
            <v>D</v>
          </cell>
          <cell r="D3676" t="str">
            <v>RES CF 1/5W 7.5K 5% scrapped</v>
          </cell>
          <cell r="E3676">
            <v>6.0000000000000001E-3</v>
          </cell>
          <cell r="F3676">
            <v>0</v>
          </cell>
          <cell r="H3676" t="str">
            <v>N/A</v>
          </cell>
        </row>
        <row r="3677">
          <cell r="B3677" t="str">
            <v>'424013-0</v>
          </cell>
          <cell r="C3677" t="str">
            <v>D</v>
          </cell>
          <cell r="D3677" t="str">
            <v>RES 1/5W 12K                          TR</v>
          </cell>
          <cell r="E3677">
            <v>6.4000000000000003E-3</v>
          </cell>
          <cell r="F3677">
            <v>0</v>
          </cell>
          <cell r="H3677" t="str">
            <v>N/A</v>
          </cell>
        </row>
        <row r="3678">
          <cell r="B3678" t="str">
            <v>'424015-0</v>
          </cell>
          <cell r="C3678" t="str">
            <v>D</v>
          </cell>
          <cell r="D3678" t="str">
            <v>RES CF 1/5W 16K 5%          TR</v>
          </cell>
          <cell r="E3678">
            <v>6.0000000000000001E-3</v>
          </cell>
          <cell r="F3678">
            <v>0</v>
          </cell>
          <cell r="H3678" t="str">
            <v>N/A</v>
          </cell>
        </row>
        <row r="3679">
          <cell r="B3679" t="str">
            <v>'424017-0</v>
          </cell>
          <cell r="C3679" t="str">
            <v>D</v>
          </cell>
          <cell r="D3679" t="str">
            <v>RES CF 1/5W 33K 5% scrapped</v>
          </cell>
          <cell r="E3679">
            <v>6.0000000000000001E-3</v>
          </cell>
          <cell r="F3679">
            <v>0</v>
          </cell>
          <cell r="H3679" t="str">
            <v>N/A</v>
          </cell>
        </row>
        <row r="3680">
          <cell r="B3680" t="str">
            <v>'424018-0</v>
          </cell>
          <cell r="C3680" t="str">
            <v>D</v>
          </cell>
          <cell r="D3680" t="str">
            <v>RES CF 1/5W 39K 5% scrapped</v>
          </cell>
          <cell r="E3680">
            <v>6.0000000000000001E-3</v>
          </cell>
          <cell r="F3680">
            <v>0</v>
          </cell>
          <cell r="H3680" t="str">
            <v>N/A</v>
          </cell>
        </row>
        <row r="3681">
          <cell r="B3681" t="str">
            <v>'424018-5</v>
          </cell>
          <cell r="C3681" t="str">
            <v>D</v>
          </cell>
          <cell r="D3681" t="str">
            <v>RES CF 1/4W 39K             TA</v>
          </cell>
          <cell r="E3681">
            <v>6.7999999999999996E-3</v>
          </cell>
          <cell r="F3681">
            <v>0</v>
          </cell>
          <cell r="H3681" t="str">
            <v>N/A</v>
          </cell>
        </row>
        <row r="3682">
          <cell r="B3682" t="str">
            <v>'424019-0</v>
          </cell>
          <cell r="C3682" t="str">
            <v>D</v>
          </cell>
          <cell r="D3682" t="str">
            <v>RES CF 1/5W 43K 5%          TR</v>
          </cell>
          <cell r="E3682">
            <v>6.0000000000000001E-3</v>
          </cell>
          <cell r="F3682">
            <v>0</v>
          </cell>
          <cell r="H3682" t="str">
            <v>N/A</v>
          </cell>
        </row>
        <row r="3683">
          <cell r="B3683" t="str">
            <v>'424020-0</v>
          </cell>
          <cell r="C3683" t="str">
            <v>D</v>
          </cell>
          <cell r="D3683" t="str">
            <v>RES CF 1/5W 110K 5% scrapped</v>
          </cell>
          <cell r="E3683">
            <v>6.0000000000000001E-3</v>
          </cell>
          <cell r="F3683">
            <v>0</v>
          </cell>
          <cell r="H3683" t="str">
            <v>N/A</v>
          </cell>
        </row>
        <row r="3684">
          <cell r="B3684" t="str">
            <v>'424021-0</v>
          </cell>
          <cell r="C3684" t="str">
            <v>D</v>
          </cell>
          <cell r="D3684" t="str">
            <v>RES CF 1/5W 130K 5% scrapped</v>
          </cell>
          <cell r="E3684">
            <v>6.0000000000000001E-3</v>
          </cell>
          <cell r="F3684">
            <v>0</v>
          </cell>
          <cell r="H3684" t="str">
            <v>N/A</v>
          </cell>
        </row>
        <row r="3685">
          <cell r="B3685" t="str">
            <v>'424022-0</v>
          </cell>
          <cell r="C3685" t="str">
            <v>D</v>
          </cell>
          <cell r="D3685" t="str">
            <v>RES CF 1/5W 150K 5%         TR</v>
          </cell>
          <cell r="E3685">
            <v>6.0000000000000001E-3</v>
          </cell>
          <cell r="F3685">
            <v>0</v>
          </cell>
          <cell r="H3685" t="str">
            <v>N/A</v>
          </cell>
        </row>
        <row r="3686">
          <cell r="B3686" t="str">
            <v>'424023-0</v>
          </cell>
          <cell r="C3686" t="str">
            <v>D</v>
          </cell>
          <cell r="D3686" t="str">
            <v>RES CF 1/5W 220K 5%         TR</v>
          </cell>
          <cell r="E3686">
            <v>6.0000000000000001E-3</v>
          </cell>
          <cell r="F3686">
            <v>0</v>
          </cell>
          <cell r="H3686" t="str">
            <v>N/A</v>
          </cell>
        </row>
        <row r="3687">
          <cell r="B3687" t="str">
            <v>'424024-0</v>
          </cell>
          <cell r="C3687" t="str">
            <v>D</v>
          </cell>
          <cell r="D3687" t="str">
            <v>RES CF 1/5W 330K 5%         TR</v>
          </cell>
          <cell r="E3687">
            <v>6.0000000000000001E-3</v>
          </cell>
          <cell r="F3687">
            <v>0</v>
          </cell>
          <cell r="H3687" t="str">
            <v>N/A</v>
          </cell>
        </row>
        <row r="3688">
          <cell r="B3688" t="str">
            <v>'424025-0</v>
          </cell>
          <cell r="C3688" t="str">
            <v>D</v>
          </cell>
          <cell r="D3688" t="str">
            <v>RES CF 1/5W 390K 5%         TR</v>
          </cell>
          <cell r="E3688">
            <v>6.0000000000000001E-3</v>
          </cell>
          <cell r="F3688">
            <v>0</v>
          </cell>
          <cell r="H3688" t="str">
            <v>N/A</v>
          </cell>
        </row>
        <row r="3689">
          <cell r="B3689" t="str">
            <v>'424026-0</v>
          </cell>
          <cell r="C3689" t="str">
            <v>D</v>
          </cell>
          <cell r="D3689" t="str">
            <v>RES CF 1/5 470 OHM 5%       TR</v>
          </cell>
          <cell r="E3689">
            <v>6.0000000000000001E-3</v>
          </cell>
          <cell r="F3689">
            <v>0</v>
          </cell>
          <cell r="H3689" t="str">
            <v>N/A</v>
          </cell>
        </row>
        <row r="3690">
          <cell r="B3690" t="str">
            <v>'424026-5</v>
          </cell>
          <cell r="C3690" t="str">
            <v>D</v>
          </cell>
          <cell r="D3690" t="str">
            <v>RES CF 1/4W 470K            TA</v>
          </cell>
          <cell r="E3690">
            <v>6.7999999999999996E-3</v>
          </cell>
          <cell r="F3690">
            <v>0</v>
          </cell>
          <cell r="H3690" t="str">
            <v>N/A</v>
          </cell>
        </row>
        <row r="3691">
          <cell r="B3691" t="str">
            <v>'424027-0</v>
          </cell>
          <cell r="C3691" t="str">
            <v>D</v>
          </cell>
          <cell r="D3691" t="str">
            <v>RES CF 1/5W 680K 5%         TR</v>
          </cell>
          <cell r="E3691">
            <v>6.0000000000000001E-3</v>
          </cell>
          <cell r="F3691">
            <v>0</v>
          </cell>
          <cell r="H3691" t="str">
            <v>N/A</v>
          </cell>
        </row>
        <row r="3692">
          <cell r="B3692" t="str">
            <v>'424028-0</v>
          </cell>
          <cell r="C3692" t="str">
            <v>D</v>
          </cell>
          <cell r="D3692" t="str">
            <v>RES CF 1/5W 750K 5%         TR</v>
          </cell>
          <cell r="E3692">
            <v>6.0000000000000001E-3</v>
          </cell>
          <cell r="F3692">
            <v>0</v>
          </cell>
          <cell r="H3692" t="str">
            <v>N/A</v>
          </cell>
        </row>
        <row r="3693">
          <cell r="B3693" t="str">
            <v>'424029-0</v>
          </cell>
          <cell r="C3693" t="str">
            <v>D</v>
          </cell>
          <cell r="D3693" t="str">
            <v>RES CF 1/5W 1.5M 5% scrapped</v>
          </cell>
          <cell r="E3693">
            <v>6.0000000000000001E-3</v>
          </cell>
          <cell r="F3693">
            <v>0</v>
          </cell>
          <cell r="H3693" t="str">
            <v>N/A</v>
          </cell>
        </row>
        <row r="3694">
          <cell r="B3694" t="str">
            <v>'424030-0</v>
          </cell>
          <cell r="C3694" t="str">
            <v>D</v>
          </cell>
          <cell r="D3694" t="str">
            <v>RES CF 1/5W 2.2M 5%         TR</v>
          </cell>
          <cell r="E3694">
            <v>6.0000000000000001E-3</v>
          </cell>
          <cell r="F3694">
            <v>0</v>
          </cell>
          <cell r="H3694" t="str">
            <v>N/A</v>
          </cell>
        </row>
        <row r="3695">
          <cell r="B3695" t="str">
            <v>'424031-0</v>
          </cell>
          <cell r="C3695" t="str">
            <v>D</v>
          </cell>
          <cell r="D3695" t="str">
            <v>RES CR 1/5W 510K 5% scrapped</v>
          </cell>
          <cell r="E3695">
            <v>6.0000000000000001E-3</v>
          </cell>
          <cell r="F3695">
            <v>0</v>
          </cell>
          <cell r="H3695" t="str">
            <v>N/A</v>
          </cell>
        </row>
        <row r="3696">
          <cell r="B3696" t="str">
            <v>'424032-0</v>
          </cell>
          <cell r="C3696" t="str">
            <v>D</v>
          </cell>
          <cell r="D3696" t="str">
            <v>RES CF 1/5W 8.2K 5%         TR</v>
          </cell>
          <cell r="E3696">
            <v>6.0000000000000001E-3</v>
          </cell>
          <cell r="F3696">
            <v>0</v>
          </cell>
          <cell r="H3696" t="str">
            <v>N/A</v>
          </cell>
        </row>
        <row r="3697">
          <cell r="B3697" t="str">
            <v>'424033-0</v>
          </cell>
          <cell r="C3697" t="str">
            <v>D</v>
          </cell>
          <cell r="D3697" t="str">
            <v>RES CF 1/5W 33 OHM 5% scrapped</v>
          </cell>
          <cell r="E3697">
            <v>6.0000000000000001E-3</v>
          </cell>
          <cell r="F3697">
            <v>0</v>
          </cell>
          <cell r="H3697" t="str">
            <v>N/A</v>
          </cell>
        </row>
        <row r="3698">
          <cell r="B3698" t="str">
            <v>'424033-5</v>
          </cell>
          <cell r="C3698" t="str">
            <v>D</v>
          </cell>
          <cell r="D3698" t="str">
            <v>RES CF 1/4W 33 OHM          TA</v>
          </cell>
          <cell r="E3698">
            <v>6.6E-3</v>
          </cell>
          <cell r="F3698">
            <v>0</v>
          </cell>
          <cell r="H3698" t="str">
            <v>N/A</v>
          </cell>
        </row>
        <row r="3699">
          <cell r="B3699" t="str">
            <v>'424035-0</v>
          </cell>
          <cell r="C3699" t="str">
            <v>D</v>
          </cell>
          <cell r="D3699" t="str">
            <v>RES SM 1/8W 270 OHM 5%     TPD</v>
          </cell>
          <cell r="E3699">
            <v>5.4000000000000003E-3</v>
          </cell>
          <cell r="F3699">
            <v>0</v>
          </cell>
          <cell r="H3699" t="str">
            <v>N/A</v>
          </cell>
        </row>
        <row r="3700">
          <cell r="B3700" t="str">
            <v>'424036-0</v>
          </cell>
          <cell r="C3700" t="str">
            <v>D</v>
          </cell>
          <cell r="D3700" t="str">
            <v>RES SM 1/8W  560 OHM 5% scrapped</v>
          </cell>
          <cell r="E3700">
            <v>5.4000000000000003E-3</v>
          </cell>
          <cell r="F3700">
            <v>0</v>
          </cell>
          <cell r="H3700" t="str">
            <v>N/A</v>
          </cell>
        </row>
        <row r="3701">
          <cell r="B3701" t="str">
            <v>'424037-0</v>
          </cell>
          <cell r="C3701" t="str">
            <v>D</v>
          </cell>
          <cell r="D3701" t="str">
            <v>RES SM 1/8W 1K 5%          TPD</v>
          </cell>
          <cell r="E3701">
            <v>3.2000000000000002E-3</v>
          </cell>
          <cell r="F3701">
            <v>0</v>
          </cell>
          <cell r="H3701" t="str">
            <v>N/A</v>
          </cell>
        </row>
        <row r="3702">
          <cell r="B3702" t="str">
            <v>'424038-0</v>
          </cell>
          <cell r="C3702" t="str">
            <v>D</v>
          </cell>
          <cell r="D3702" t="str">
            <v>RES SM 1/8W 1.1K 5% scrapped</v>
          </cell>
          <cell r="E3702">
            <v>5.4000000000000003E-3</v>
          </cell>
          <cell r="F3702">
            <v>0</v>
          </cell>
          <cell r="H3702" t="str">
            <v>N/A</v>
          </cell>
        </row>
        <row r="3703">
          <cell r="B3703" t="str">
            <v>'424039-0</v>
          </cell>
          <cell r="C3703" t="str">
            <v>D</v>
          </cell>
          <cell r="D3703" t="str">
            <v>RES SM 1/8W 2K 5%          TPD</v>
          </cell>
          <cell r="E3703">
            <v>5.4000000000000003E-3</v>
          </cell>
          <cell r="F3703">
            <v>0</v>
          </cell>
          <cell r="H3703" t="str">
            <v>N/A</v>
          </cell>
        </row>
        <row r="3704">
          <cell r="B3704" t="str">
            <v>'424040-0</v>
          </cell>
          <cell r="C3704" t="str">
            <v>D</v>
          </cell>
          <cell r="D3704" t="str">
            <v>RES SM 1/8W 5.1K 5%        TPD</v>
          </cell>
          <cell r="E3704">
            <v>5.4000000000000003E-3</v>
          </cell>
          <cell r="F3704">
            <v>0</v>
          </cell>
          <cell r="H3704" t="str">
            <v>N/A</v>
          </cell>
        </row>
        <row r="3705">
          <cell r="B3705" t="str">
            <v>'424041-0</v>
          </cell>
          <cell r="C3705" t="str">
            <v>D</v>
          </cell>
          <cell r="D3705" t="str">
            <v>RES SM 1/8W 8.2 OHM 5%     TPD</v>
          </cell>
          <cell r="E3705">
            <v>3.2000000000000002E-3</v>
          </cell>
          <cell r="F3705">
            <v>0</v>
          </cell>
          <cell r="H3705" t="str">
            <v>N/A</v>
          </cell>
        </row>
        <row r="3706">
          <cell r="B3706" t="str">
            <v>'424042-0</v>
          </cell>
          <cell r="C3706" t="str">
            <v>D</v>
          </cell>
          <cell r="D3706" t="str">
            <v>RES SM 1/8W 10K 5%         TPD</v>
          </cell>
          <cell r="E3706">
            <v>3.2000000000000002E-3</v>
          </cell>
          <cell r="F3706">
            <v>0</v>
          </cell>
          <cell r="H3706" t="str">
            <v>N/A</v>
          </cell>
        </row>
        <row r="3707">
          <cell r="B3707" t="str">
            <v>'424043-0</v>
          </cell>
          <cell r="C3707" t="str">
            <v>D</v>
          </cell>
          <cell r="D3707" t="str">
            <v>RES SM 1/8W 16K 5%         TPD</v>
          </cell>
          <cell r="E3707">
            <v>5.4000000000000003E-3</v>
          </cell>
          <cell r="F3707">
            <v>0</v>
          </cell>
          <cell r="H3707" t="str">
            <v>N/A</v>
          </cell>
        </row>
        <row r="3708">
          <cell r="B3708" t="str">
            <v>'424044-0</v>
          </cell>
          <cell r="C3708" t="str">
            <v>D</v>
          </cell>
          <cell r="D3708" t="str">
            <v>RES SM 1/8W 22K 5%         TPD</v>
          </cell>
          <cell r="E3708">
            <v>5.4000000000000003E-3</v>
          </cell>
          <cell r="F3708">
            <v>0</v>
          </cell>
          <cell r="H3708" t="str">
            <v>N/A</v>
          </cell>
        </row>
        <row r="3709">
          <cell r="B3709" t="str">
            <v>'424045-0</v>
          </cell>
          <cell r="C3709" t="str">
            <v>D</v>
          </cell>
          <cell r="D3709" t="str">
            <v>RES SM 1/8W 30K 5%         TPD</v>
          </cell>
          <cell r="E3709">
            <v>3.0999999999999999E-3</v>
          </cell>
          <cell r="F3709">
            <v>0</v>
          </cell>
          <cell r="H3709" t="str">
            <v>N/A</v>
          </cell>
        </row>
        <row r="3710">
          <cell r="B3710" t="str">
            <v>'424047-0</v>
          </cell>
          <cell r="C3710" t="str">
            <v>D</v>
          </cell>
          <cell r="D3710" t="str">
            <v>RES SM 1/10W 2.2M 5% scrapped</v>
          </cell>
          <cell r="E3710">
            <v>5.4000000000000003E-3</v>
          </cell>
          <cell r="F3710">
            <v>0</v>
          </cell>
          <cell r="H3710" t="str">
            <v>N/A</v>
          </cell>
        </row>
        <row r="3711">
          <cell r="B3711" t="str">
            <v>'424048-0</v>
          </cell>
          <cell r="C3711" t="str">
            <v>D</v>
          </cell>
          <cell r="D3711" t="str">
            <v>RES MO 1W 10 OHM 5% scrapped</v>
          </cell>
          <cell r="E3711">
            <v>2.5499999999999998E-2</v>
          </cell>
          <cell r="F3711">
            <v>0</v>
          </cell>
          <cell r="H3711" t="str">
            <v>N/A</v>
          </cell>
        </row>
        <row r="3712">
          <cell r="B3712" t="str">
            <v>'424049-0</v>
          </cell>
          <cell r="C3712" t="str">
            <v>D</v>
          </cell>
          <cell r="D3712" t="str">
            <v>RES MO 1W 220 OHMS 5% scrapped</v>
          </cell>
          <cell r="E3712">
            <v>4.2799999999999998E-2</v>
          </cell>
          <cell r="F3712">
            <v>0</v>
          </cell>
          <cell r="H3712" t="str">
            <v>N/A</v>
          </cell>
        </row>
        <row r="3713">
          <cell r="B3713" t="str">
            <v>'424050-0</v>
          </cell>
          <cell r="C3713" t="str">
            <v>D</v>
          </cell>
          <cell r="D3713" t="str">
            <v>RES MO 2W 330 OHM 5%        TA</v>
          </cell>
          <cell r="E3713">
            <v>3.2599999999999997E-2</v>
          </cell>
          <cell r="F3713">
            <v>0</v>
          </cell>
          <cell r="H3713" t="str">
            <v>N/A</v>
          </cell>
        </row>
        <row r="3714">
          <cell r="B3714" t="str">
            <v>'424051-0</v>
          </cell>
          <cell r="C3714" t="str">
            <v>D</v>
          </cell>
          <cell r="D3714" t="str">
            <v>RES CF 1/2W 15 OHM 5%       TA</v>
          </cell>
          <cell r="E3714">
            <v>2.2800000000000001E-2</v>
          </cell>
          <cell r="F3714">
            <v>0</v>
          </cell>
          <cell r="H3714" t="str">
            <v>N/A</v>
          </cell>
        </row>
        <row r="3715">
          <cell r="B3715" t="str">
            <v>'424055-0</v>
          </cell>
          <cell r="C3715" t="str">
            <v>D</v>
          </cell>
          <cell r="D3715" t="str">
            <v>RES NTWK 1/8W 220 OHM 4 PIN scrapped</v>
          </cell>
          <cell r="E3715">
            <v>4.5900000000000003E-2</v>
          </cell>
          <cell r="F3715">
            <v>0</v>
          </cell>
          <cell r="H3715" t="str">
            <v>N/A</v>
          </cell>
        </row>
        <row r="3716">
          <cell r="B3716" t="str">
            <v>'424056-0</v>
          </cell>
          <cell r="C3716" t="str">
            <v>D</v>
          </cell>
          <cell r="D3716" t="str">
            <v>RES NTWK 1/8W 5.1K 4 PIN scrapped</v>
          </cell>
          <cell r="E3716">
            <v>4.5900000000000003E-2</v>
          </cell>
          <cell r="F3716">
            <v>0</v>
          </cell>
          <cell r="H3716" t="str">
            <v>N/A</v>
          </cell>
        </row>
        <row r="3717">
          <cell r="B3717" t="str">
            <v>'424057-0</v>
          </cell>
          <cell r="C3717" t="str">
            <v>D</v>
          </cell>
          <cell r="D3717" t="str">
            <v>RES NTWK 1/8W 47K 5 PIN scrapped</v>
          </cell>
          <cell r="E3717">
            <v>4.7899999999999998E-2</v>
          </cell>
          <cell r="F3717">
            <v>0</v>
          </cell>
          <cell r="H3717" t="str">
            <v>N/A</v>
          </cell>
        </row>
        <row r="3718">
          <cell r="B3718" t="str">
            <v>'424058-0</v>
          </cell>
          <cell r="C3718" t="str">
            <v>D</v>
          </cell>
          <cell r="D3718" t="str">
            <v>RES NTWK 1/8W 75K 8 PIN    TBD</v>
          </cell>
          <cell r="E3718">
            <v>7.6499999999999999E-2</v>
          </cell>
          <cell r="F3718">
            <v>0</v>
          </cell>
          <cell r="H3718" t="str">
            <v>N/A</v>
          </cell>
        </row>
        <row r="3719">
          <cell r="B3719" t="str">
            <v>'424059-0</v>
          </cell>
          <cell r="C3719" t="str">
            <v>D</v>
          </cell>
          <cell r="D3719" t="str">
            <v>RES NTWK 1/8W 150 OHM 6 PIN scrapped</v>
          </cell>
          <cell r="E3719">
            <v>6.6299999999999998E-2</v>
          </cell>
          <cell r="F3719">
            <v>0</v>
          </cell>
          <cell r="H3719" t="str">
            <v>N/A</v>
          </cell>
        </row>
        <row r="3720">
          <cell r="B3720" t="str">
            <v>'424060-0</v>
          </cell>
          <cell r="C3720" t="str">
            <v>D</v>
          </cell>
          <cell r="D3720" t="str">
            <v>RES NTWK 1/8W 300 OHM 8 PINTBD</v>
          </cell>
          <cell r="E3720">
            <v>7.6499999999999999E-2</v>
          </cell>
          <cell r="F3720">
            <v>0</v>
          </cell>
          <cell r="H3720" t="str">
            <v>N/A</v>
          </cell>
        </row>
        <row r="3721">
          <cell r="B3721" t="str">
            <v>'424061-0</v>
          </cell>
          <cell r="C3721" t="str">
            <v>D</v>
          </cell>
          <cell r="D3721" t="str">
            <v>RES NTWK 1/8W 1.2K 8 PIN</v>
          </cell>
          <cell r="E3721">
            <v>7.6499999999999999E-2</v>
          </cell>
          <cell r="F3721">
            <v>0</v>
          </cell>
          <cell r="H3721" t="str">
            <v>N/A</v>
          </cell>
        </row>
        <row r="3722">
          <cell r="B3722" t="str">
            <v>'424062-0</v>
          </cell>
          <cell r="C3722" t="str">
            <v>D</v>
          </cell>
          <cell r="D3722" t="str">
            <v>RES NTWK 1/8W 150 OHM 12 PIN</v>
          </cell>
          <cell r="E3722">
            <v>0.1173</v>
          </cell>
          <cell r="F3722">
            <v>0</v>
          </cell>
          <cell r="H3722" t="str">
            <v>N/A</v>
          </cell>
        </row>
        <row r="3723">
          <cell r="B3723" t="str">
            <v>'424063-0</v>
          </cell>
          <cell r="C3723" t="str">
            <v>D</v>
          </cell>
          <cell r="D3723" t="str">
            <v>RES NTWK 1/8W 2.2K 12 PIN</v>
          </cell>
          <cell r="E3723">
            <v>0.1336</v>
          </cell>
          <cell r="F3723">
            <v>0</v>
          </cell>
          <cell r="H3723" t="str">
            <v>N/A</v>
          </cell>
        </row>
        <row r="3724">
          <cell r="B3724" t="str">
            <v>'424065-0</v>
          </cell>
          <cell r="C3724" t="str">
            <v>D</v>
          </cell>
          <cell r="D3724" t="str">
            <v>RES SM 1/8W 470 OHM 5%     TPD</v>
          </cell>
          <cell r="E3724">
            <v>5.4000000000000003E-3</v>
          </cell>
          <cell r="F3724">
            <v>0</v>
          </cell>
          <cell r="H3724" t="str">
            <v>N/A</v>
          </cell>
        </row>
        <row r="3725">
          <cell r="B3725" t="str">
            <v>'424066-0</v>
          </cell>
          <cell r="C3725" t="str">
            <v>D</v>
          </cell>
          <cell r="D3725" t="str">
            <v>DUPLICATE PART - DELETE FROM FOCUS</v>
          </cell>
          <cell r="E3725">
            <v>5.4000000000000003E-3</v>
          </cell>
          <cell r="F3725">
            <v>0</v>
          </cell>
          <cell r="H3725" t="str">
            <v>N/A</v>
          </cell>
        </row>
        <row r="3726">
          <cell r="B3726" t="str">
            <v>'424067-0</v>
          </cell>
          <cell r="C3726" t="str">
            <v>D</v>
          </cell>
          <cell r="D3726" t="str">
            <v>RES SM 1/8W 120 OHM 5%     TPD</v>
          </cell>
          <cell r="E3726">
            <v>5.4000000000000003E-3</v>
          </cell>
          <cell r="F3726">
            <v>0</v>
          </cell>
          <cell r="H3726" t="str">
            <v>N/A</v>
          </cell>
        </row>
        <row r="3727">
          <cell r="B3727" t="str">
            <v>'424068-0</v>
          </cell>
          <cell r="C3727" t="str">
            <v>D</v>
          </cell>
          <cell r="D3727" t="str">
            <v>RES SM 1/8W 240 OHM 5%     TPD</v>
          </cell>
          <cell r="E3727">
            <v>5.4000000000000003E-3</v>
          </cell>
          <cell r="F3727">
            <v>0</v>
          </cell>
          <cell r="H3727" t="str">
            <v>N/A</v>
          </cell>
        </row>
        <row r="3728">
          <cell r="B3728" t="str">
            <v>'424069-0</v>
          </cell>
          <cell r="C3728" t="str">
            <v>D</v>
          </cell>
          <cell r="D3728" t="str">
            <v>RES CF 1/5W 390 OHM 5%      TR</v>
          </cell>
          <cell r="E3728">
            <v>6.0000000000000001E-3</v>
          </cell>
          <cell r="F3728">
            <v>0</v>
          </cell>
          <cell r="H3728" t="str">
            <v>N/A</v>
          </cell>
        </row>
        <row r="3729">
          <cell r="B3729" t="str">
            <v>'424070-0</v>
          </cell>
          <cell r="C3729" t="str">
            <v>D</v>
          </cell>
          <cell r="D3729" t="str">
            <v>RES CF 1/5W 6.2K 5%         TR</v>
          </cell>
          <cell r="E3729">
            <v>6.0000000000000001E-3</v>
          </cell>
          <cell r="F3729">
            <v>0</v>
          </cell>
          <cell r="H3729" t="str">
            <v>N/A</v>
          </cell>
        </row>
        <row r="3730">
          <cell r="B3730" t="str">
            <v>'424071-0</v>
          </cell>
          <cell r="C3730" t="str">
            <v>D</v>
          </cell>
          <cell r="D3730" t="str">
            <v>RES SM 1/8W 360 OHM 5%     TPD</v>
          </cell>
          <cell r="E3730">
            <v>5.4000000000000003E-3</v>
          </cell>
          <cell r="F3730">
            <v>0</v>
          </cell>
          <cell r="H3730" t="str">
            <v>N/A</v>
          </cell>
        </row>
        <row r="3731">
          <cell r="B3731" t="str">
            <v>'424072-0</v>
          </cell>
          <cell r="C3731" t="str">
            <v>D</v>
          </cell>
          <cell r="D3731" t="str">
            <v>RES SM 1/8W 3.3K 5%        TPD</v>
          </cell>
          <cell r="E3731">
            <v>5.4000000000000003E-3</v>
          </cell>
          <cell r="F3731">
            <v>0</v>
          </cell>
          <cell r="H3731" t="str">
            <v>N/A</v>
          </cell>
        </row>
        <row r="3732">
          <cell r="B3732" t="str">
            <v>'424075-0</v>
          </cell>
          <cell r="C3732" t="str">
            <v>D</v>
          </cell>
          <cell r="D3732" t="str">
            <v>P-1401-3117A</v>
          </cell>
          <cell r="E3732">
            <v>2.2800000000000001E-2</v>
          </cell>
          <cell r="F3732">
            <v>0</v>
          </cell>
          <cell r="H3732" t="str">
            <v>N/A</v>
          </cell>
        </row>
        <row r="3733">
          <cell r="B3733" t="str">
            <v>'424075-1</v>
          </cell>
          <cell r="C3733" t="str">
            <v>D</v>
          </cell>
          <cell r="D3733" t="str">
            <v>RES MANGANIN WIRE          BLK</v>
          </cell>
          <cell r="E3733">
            <v>0</v>
          </cell>
          <cell r="F3733">
            <v>0</v>
          </cell>
          <cell r="H3733" t="str">
            <v>N/A</v>
          </cell>
        </row>
        <row r="3734">
          <cell r="B3734" t="str">
            <v>'424076-0</v>
          </cell>
          <cell r="C3734" t="str">
            <v>D</v>
          </cell>
          <cell r="D3734" t="str">
            <v>RES CRW-T2WR10K</v>
          </cell>
          <cell r="E3734">
            <v>0.2394</v>
          </cell>
          <cell r="F3734">
            <v>0</v>
          </cell>
          <cell r="H3734" t="str">
            <v>N/A</v>
          </cell>
        </row>
        <row r="3735">
          <cell r="B3735" t="str">
            <v>'424077-0</v>
          </cell>
          <cell r="C3735" t="str">
            <v>D</v>
          </cell>
          <cell r="D3735" t="str">
            <v>RES CF 1/4W 470 OHM 5%      BA</v>
          </cell>
          <cell r="E3735">
            <v>1.17E-2</v>
          </cell>
          <cell r="F3735">
            <v>0</v>
          </cell>
          <cell r="H3735" t="str">
            <v>N/A</v>
          </cell>
        </row>
        <row r="3736">
          <cell r="B3736" t="str">
            <v>'424078-0</v>
          </cell>
          <cell r="C3736" t="str">
            <v>D</v>
          </cell>
          <cell r="D3736" t="str">
            <v>RES CF 1/2W 22K 5% scrapped</v>
          </cell>
          <cell r="E3736">
            <v>1.17E-2</v>
          </cell>
          <cell r="F3736">
            <v>0</v>
          </cell>
          <cell r="H3736" t="str">
            <v>N/A</v>
          </cell>
        </row>
        <row r="3737">
          <cell r="B3737" t="str">
            <v>'424079-0</v>
          </cell>
          <cell r="C3737" t="str">
            <v>D</v>
          </cell>
          <cell r="D3737" t="str">
            <v>RES CF 1/4W 1.0 OHM 5%      BA</v>
          </cell>
          <cell r="E3737">
            <v>6.7000000000000002E-3</v>
          </cell>
          <cell r="F3737">
            <v>0</v>
          </cell>
          <cell r="H3737" t="str">
            <v>N/A</v>
          </cell>
        </row>
        <row r="3738">
          <cell r="B3738" t="str">
            <v>'424080-0</v>
          </cell>
          <cell r="C3738" t="str">
            <v>D</v>
          </cell>
          <cell r="D3738" t="str">
            <v>RES MF 1W 220 OHM 5%        BA</v>
          </cell>
          <cell r="E3738">
            <v>2.6800000000000001E-2</v>
          </cell>
          <cell r="F3738">
            <v>0</v>
          </cell>
          <cell r="H3738" t="str">
            <v>N/A</v>
          </cell>
        </row>
        <row r="3739">
          <cell r="B3739" t="str">
            <v>'424081-0</v>
          </cell>
          <cell r="C3739" t="str">
            <v>D</v>
          </cell>
          <cell r="D3739" t="str">
            <v>RES CF 1/4W 120K 5%         BA</v>
          </cell>
          <cell r="E3739">
            <v>6.7000000000000002E-3</v>
          </cell>
          <cell r="F3739">
            <v>0</v>
          </cell>
          <cell r="H3739" t="str">
            <v>N/A</v>
          </cell>
        </row>
        <row r="3740">
          <cell r="B3740" t="str">
            <v>'424082-0</v>
          </cell>
          <cell r="C3740" t="str">
            <v>D</v>
          </cell>
          <cell r="D3740" t="str">
            <v>RES CF 1/2W 27K 5% scrapped</v>
          </cell>
          <cell r="E3740">
            <v>1.17E-2</v>
          </cell>
          <cell r="F3740">
            <v>0</v>
          </cell>
          <cell r="H3740" t="str">
            <v>N/A</v>
          </cell>
        </row>
        <row r="3741">
          <cell r="B3741" t="str">
            <v>'424083-0</v>
          </cell>
          <cell r="C3741" t="str">
            <v>D</v>
          </cell>
          <cell r="D3741" t="str">
            <v>RES MF 2W 27K 5% scrapped</v>
          </cell>
          <cell r="E3741">
            <v>3.7600000000000001E-2</v>
          </cell>
          <cell r="F3741">
            <v>0</v>
          </cell>
          <cell r="H3741" t="str">
            <v>N/A</v>
          </cell>
        </row>
        <row r="3742">
          <cell r="B3742" t="str">
            <v>'424084-0</v>
          </cell>
          <cell r="C3742" t="str">
            <v>D</v>
          </cell>
          <cell r="D3742" t="str">
            <v>RES CF 1/4W 5.6 OHM         TA</v>
          </cell>
          <cell r="E3742">
            <v>6.7000000000000002E-3</v>
          </cell>
          <cell r="F3742">
            <v>0</v>
          </cell>
          <cell r="H3742" t="str">
            <v>N/A</v>
          </cell>
        </row>
        <row r="3743">
          <cell r="B3743" t="str">
            <v>'424085-0</v>
          </cell>
          <cell r="C3743" t="str">
            <v>D</v>
          </cell>
          <cell r="D3743" t="str">
            <v>RES CF 1/5W 180K 5%         TR</v>
          </cell>
          <cell r="E3743">
            <v>6.0000000000000001E-3</v>
          </cell>
          <cell r="F3743">
            <v>0</v>
          </cell>
          <cell r="H3743" t="str">
            <v>N/A</v>
          </cell>
        </row>
        <row r="3744">
          <cell r="B3744" t="str">
            <v>'424086-0</v>
          </cell>
          <cell r="C3744" t="str">
            <v>D</v>
          </cell>
          <cell r="D3744" t="str">
            <v>RES SM 1/10W 100K 5% scrapped</v>
          </cell>
          <cell r="E3744">
            <v>5.4000000000000003E-3</v>
          </cell>
          <cell r="F3744">
            <v>0</v>
          </cell>
          <cell r="H3744" t="str">
            <v>N/A</v>
          </cell>
        </row>
        <row r="3745">
          <cell r="B3745" t="str">
            <v>'424087-0</v>
          </cell>
          <cell r="C3745" t="str">
            <v>D</v>
          </cell>
          <cell r="D3745" t="str">
            <v>RES NTWK 1/8W  560 OHM 8 PIN</v>
          </cell>
          <cell r="E3745">
            <v>7.6499999999999999E-2</v>
          </cell>
          <cell r="F3745">
            <v>0</v>
          </cell>
          <cell r="H3745" t="str">
            <v>N/A</v>
          </cell>
        </row>
        <row r="3746">
          <cell r="B3746" t="str">
            <v>'424088-0</v>
          </cell>
          <cell r="C3746" t="str">
            <v>D</v>
          </cell>
          <cell r="D3746" t="str">
            <v>RES CF 1/5W 2.2 5% scrapped</v>
          </cell>
          <cell r="E3746">
            <v>6.0000000000000001E-3</v>
          </cell>
          <cell r="F3746">
            <v>0</v>
          </cell>
          <cell r="H3746" t="str">
            <v>N/A</v>
          </cell>
        </row>
        <row r="3747">
          <cell r="B3747" t="str">
            <v>'424088-5</v>
          </cell>
          <cell r="C3747" t="str">
            <v>D</v>
          </cell>
          <cell r="D3747" t="str">
            <v>RES CF 1/4W 2.2 OHM 5%      TA</v>
          </cell>
          <cell r="E3747">
            <v>6.6E-3</v>
          </cell>
          <cell r="F3747">
            <v>0</v>
          </cell>
          <cell r="H3747" t="str">
            <v>N/A</v>
          </cell>
        </row>
        <row r="3748">
          <cell r="B3748" t="str">
            <v>'424089-0</v>
          </cell>
          <cell r="C3748" t="str">
            <v>D</v>
          </cell>
          <cell r="D3748" t="str">
            <v>RES CF 1/5W 43 OHM 5% scrapped</v>
          </cell>
          <cell r="E3748">
            <v>6.0000000000000001E-3</v>
          </cell>
          <cell r="F3748">
            <v>0</v>
          </cell>
          <cell r="H3748" t="str">
            <v>N/A</v>
          </cell>
        </row>
        <row r="3749">
          <cell r="B3749" t="str">
            <v>'424090-0</v>
          </cell>
          <cell r="C3749" t="str">
            <v>D</v>
          </cell>
          <cell r="D3749" t="str">
            <v>RES CF 1/2W 3.3K 5%         TA</v>
          </cell>
          <cell r="E3749">
            <v>6.1000000000000004E-3</v>
          </cell>
          <cell r="F3749">
            <v>0</v>
          </cell>
          <cell r="H3749" t="str">
            <v>N/A</v>
          </cell>
        </row>
        <row r="3750">
          <cell r="B3750" t="str">
            <v>'424091-0</v>
          </cell>
          <cell r="C3750" t="str">
            <v>D</v>
          </cell>
          <cell r="D3750" t="str">
            <v>RES CF 1/2W 33K 5%          TA</v>
          </cell>
          <cell r="E3750">
            <v>1.17E-2</v>
          </cell>
          <cell r="F3750">
            <v>0</v>
          </cell>
          <cell r="H3750" t="str">
            <v>N/A</v>
          </cell>
        </row>
        <row r="3751">
          <cell r="B3751" t="str">
            <v>'424092-0</v>
          </cell>
          <cell r="C3751" t="str">
            <v>D</v>
          </cell>
          <cell r="D3751" t="str">
            <v>RES CF 1/2W 10K 5%          TA</v>
          </cell>
          <cell r="E3751">
            <v>1.17E-2</v>
          </cell>
          <cell r="F3751">
            <v>0</v>
          </cell>
          <cell r="H3751" t="str">
            <v>N/A</v>
          </cell>
        </row>
        <row r="3752">
          <cell r="B3752" t="str">
            <v>'424093-0</v>
          </cell>
          <cell r="C3752" t="str">
            <v>D</v>
          </cell>
          <cell r="D3752" t="str">
            <v>RES CF 1/2W 150K 5%         TA</v>
          </cell>
          <cell r="E3752">
            <v>1.2500000000000001E-2</v>
          </cell>
          <cell r="F3752">
            <v>0</v>
          </cell>
          <cell r="H3752" t="str">
            <v>N/A</v>
          </cell>
        </row>
        <row r="3753">
          <cell r="B3753" t="str">
            <v>'424094-0</v>
          </cell>
          <cell r="C3753" t="str">
            <v>D</v>
          </cell>
          <cell r="D3753" t="str">
            <v>RES CF 1/2W 1K 5%           TA</v>
          </cell>
          <cell r="E3753">
            <v>1.17E-2</v>
          </cell>
          <cell r="F3753">
            <v>0</v>
          </cell>
          <cell r="H3753" t="str">
            <v>N/A</v>
          </cell>
        </row>
        <row r="3754">
          <cell r="B3754" t="str">
            <v>'424095-0</v>
          </cell>
          <cell r="C3754" t="str">
            <v>D</v>
          </cell>
          <cell r="D3754" t="str">
            <v>RES CF 1/2W 10 OHM 5%       TA</v>
          </cell>
          <cell r="E3754">
            <v>1.17E-2</v>
          </cell>
          <cell r="F3754">
            <v>0</v>
          </cell>
          <cell r="H3754" t="str">
            <v>N/A</v>
          </cell>
        </row>
        <row r="3755">
          <cell r="B3755" t="str">
            <v>'424096-0</v>
          </cell>
          <cell r="C3755" t="str">
            <v>D</v>
          </cell>
          <cell r="D3755" t="str">
            <v>RES CF 1/2W 100 OHM 5%      TA</v>
          </cell>
          <cell r="E3755">
            <v>1.17E-2</v>
          </cell>
          <cell r="F3755">
            <v>0</v>
          </cell>
          <cell r="H3755" t="str">
            <v>N/A</v>
          </cell>
        </row>
        <row r="3756">
          <cell r="B3756" t="str">
            <v>'424097-0</v>
          </cell>
          <cell r="C3756" t="str">
            <v>D</v>
          </cell>
          <cell r="D3756" t="str">
            <v>RES CF 1/2W 3.3 OHM 5%      TA</v>
          </cell>
          <cell r="E3756">
            <v>1.17E-2</v>
          </cell>
          <cell r="F3756">
            <v>0</v>
          </cell>
          <cell r="H3756" t="str">
            <v>N/A</v>
          </cell>
        </row>
        <row r="3757">
          <cell r="B3757" t="str">
            <v>'424098-0</v>
          </cell>
          <cell r="C3757" t="str">
            <v>D</v>
          </cell>
          <cell r="D3757" t="str">
            <v>RES CF 1/2W 2.2K 5%         TA</v>
          </cell>
          <cell r="E3757">
            <v>2.1399999999999999E-2</v>
          </cell>
          <cell r="F3757">
            <v>0</v>
          </cell>
          <cell r="H3757" t="str">
            <v>N/A</v>
          </cell>
        </row>
        <row r="3758">
          <cell r="B3758" t="str">
            <v>'424099-0</v>
          </cell>
          <cell r="C3758" t="str">
            <v>D</v>
          </cell>
          <cell r="D3758" t="str">
            <v>RES CF 1/2W 150 5%          TA</v>
          </cell>
          <cell r="E3758">
            <v>1.17E-2</v>
          </cell>
          <cell r="F3758">
            <v>0</v>
          </cell>
          <cell r="H3758" t="str">
            <v>N/A</v>
          </cell>
        </row>
        <row r="3759">
          <cell r="B3759" t="str">
            <v>'424100-0</v>
          </cell>
          <cell r="C3759" t="str">
            <v>D</v>
          </cell>
          <cell r="D3759" t="str">
            <v>RES CF 1/2W 7.5K 5%         TA</v>
          </cell>
          <cell r="E3759">
            <v>1.17E-2</v>
          </cell>
          <cell r="F3759">
            <v>0</v>
          </cell>
          <cell r="H3759" t="str">
            <v>N/A</v>
          </cell>
        </row>
        <row r="3760">
          <cell r="B3760" t="str">
            <v>'424101-0</v>
          </cell>
          <cell r="C3760" t="str">
            <v>D</v>
          </cell>
          <cell r="D3760" t="str">
            <v>RES CF 1/2W 8.2K 5          TA</v>
          </cell>
          <cell r="E3760">
            <v>2.1399999999999999E-2</v>
          </cell>
          <cell r="F3760">
            <v>0</v>
          </cell>
          <cell r="H3760" t="str">
            <v>N/A</v>
          </cell>
        </row>
        <row r="3761">
          <cell r="B3761" t="str">
            <v>'424102-0</v>
          </cell>
          <cell r="C3761" t="str">
            <v>D</v>
          </cell>
          <cell r="D3761" t="str">
            <v>RES CF 1/2W 33 OHM 5%       TA</v>
          </cell>
          <cell r="E3761">
            <v>1.2500000000000001E-2</v>
          </cell>
          <cell r="F3761">
            <v>0</v>
          </cell>
          <cell r="H3761" t="str">
            <v>N/A</v>
          </cell>
        </row>
        <row r="3762">
          <cell r="B3762" t="str">
            <v>'424103-0</v>
          </cell>
          <cell r="C3762" t="str">
            <v>D</v>
          </cell>
          <cell r="D3762" t="str">
            <v>RES CF 1/2W 470 OHM 5%      TA</v>
          </cell>
          <cell r="E3762">
            <v>1.17E-2</v>
          </cell>
          <cell r="F3762">
            <v>0</v>
          </cell>
          <cell r="H3762" t="str">
            <v>N/A</v>
          </cell>
        </row>
        <row r="3763">
          <cell r="B3763" t="str">
            <v>'424104-0</v>
          </cell>
          <cell r="C3763" t="str">
            <v>D</v>
          </cell>
          <cell r="D3763" t="str">
            <v>RES CF 1/2W 820K 5%         TA</v>
          </cell>
          <cell r="E3763">
            <v>1.17E-2</v>
          </cell>
          <cell r="F3763">
            <v>0</v>
          </cell>
          <cell r="H3763" t="str">
            <v>N/A</v>
          </cell>
        </row>
        <row r="3764">
          <cell r="B3764" t="str">
            <v>'424105-0</v>
          </cell>
          <cell r="C3764" t="str">
            <v>D</v>
          </cell>
          <cell r="D3764" t="str">
            <v>RES CF 1/2W 1.5K 5%         TA</v>
          </cell>
          <cell r="E3764">
            <v>1.17E-2</v>
          </cell>
          <cell r="F3764">
            <v>0</v>
          </cell>
          <cell r="H3764" t="str">
            <v>N/A</v>
          </cell>
        </row>
        <row r="3765">
          <cell r="B3765" t="str">
            <v>'424106-0</v>
          </cell>
          <cell r="C3765" t="str">
            <v>D</v>
          </cell>
          <cell r="D3765" t="str">
            <v>RES CF 1/2W 47 OHM 5%       TA</v>
          </cell>
          <cell r="E3765">
            <v>1.9400000000000001E-2</v>
          </cell>
          <cell r="F3765">
            <v>0</v>
          </cell>
          <cell r="H3765" t="str">
            <v>N/A</v>
          </cell>
        </row>
        <row r="3766">
          <cell r="B3766" t="str">
            <v>'424108-0</v>
          </cell>
          <cell r="C3766" t="str">
            <v>D</v>
          </cell>
          <cell r="D3766" t="str">
            <v>RES WW 4W 5.1 OHM</v>
          </cell>
          <cell r="E3766">
            <v>0.31900000000000001</v>
          </cell>
          <cell r="F3766">
            <v>0</v>
          </cell>
          <cell r="H3766" t="str">
            <v>N/A</v>
          </cell>
        </row>
        <row r="3767">
          <cell r="B3767" t="str">
            <v>'424109-0</v>
          </cell>
          <cell r="C3767" t="str">
            <v>D</v>
          </cell>
          <cell r="D3767" t="str">
            <v>RES MF 2W 100 OHM 5%        TA</v>
          </cell>
          <cell r="E3767">
            <v>3.2599999999999997E-2</v>
          </cell>
          <cell r="F3767">
            <v>0</v>
          </cell>
          <cell r="H3767" t="str">
            <v>N/A</v>
          </cell>
        </row>
        <row r="3768">
          <cell r="B3768" t="str">
            <v>'424110-0</v>
          </cell>
          <cell r="C3768" t="str">
            <v>D</v>
          </cell>
          <cell r="D3768" t="str">
            <v>RES MF 2W .22 OHM 5% scrapped</v>
          </cell>
          <cell r="E3768">
            <v>3.2599999999999997E-2</v>
          </cell>
          <cell r="F3768">
            <v>0</v>
          </cell>
          <cell r="H3768" t="str">
            <v>N/A</v>
          </cell>
        </row>
        <row r="3769">
          <cell r="B3769" t="str">
            <v>'424111-0</v>
          </cell>
          <cell r="C3769" t="str">
            <v>D</v>
          </cell>
          <cell r="D3769" t="str">
            <v>RES MF 3W .47 OHM 5%        TA</v>
          </cell>
          <cell r="E3769">
            <v>5.7099999999999998E-2</v>
          </cell>
          <cell r="F3769">
            <v>0</v>
          </cell>
          <cell r="H3769" t="str">
            <v>N/A</v>
          </cell>
        </row>
        <row r="3770">
          <cell r="B3770" t="str">
            <v>'424112-0</v>
          </cell>
          <cell r="C3770" t="str">
            <v>D</v>
          </cell>
          <cell r="D3770" t="str">
            <v>RES MF 2W 470 OHM 5%        TA</v>
          </cell>
          <cell r="E3770">
            <v>2.4500000000000001E-2</v>
          </cell>
          <cell r="F3770">
            <v>0</v>
          </cell>
          <cell r="H3770" t="str">
            <v>N/A</v>
          </cell>
        </row>
        <row r="3771">
          <cell r="B3771" t="str">
            <v>'424113-0</v>
          </cell>
          <cell r="C3771" t="str">
            <v>D</v>
          </cell>
          <cell r="D3771" t="str">
            <v>RES MF 3W .33 OHM 5%        TA</v>
          </cell>
          <cell r="E3771">
            <v>5.7099999999999998E-2</v>
          </cell>
          <cell r="F3771">
            <v>0</v>
          </cell>
          <cell r="H3771" t="str">
            <v>N/A</v>
          </cell>
        </row>
        <row r="3772">
          <cell r="B3772" t="str">
            <v>'424114-0</v>
          </cell>
          <cell r="C3772" t="str">
            <v>D</v>
          </cell>
          <cell r="D3772" t="str">
            <v>RES MF 2W 100K 5%           TA</v>
          </cell>
          <cell r="E3772">
            <v>3.2599999999999997E-2</v>
          </cell>
          <cell r="F3772">
            <v>0</v>
          </cell>
          <cell r="H3772" t="str">
            <v>N/A</v>
          </cell>
        </row>
        <row r="3773">
          <cell r="B3773" t="str">
            <v>'424126-0</v>
          </cell>
          <cell r="C3773" t="str">
            <v>D</v>
          </cell>
          <cell r="D3773" t="str">
            <v>RES CF 1/5W 4.7 OHM 5%      TR</v>
          </cell>
          <cell r="E3773">
            <v>6.0000000000000001E-3</v>
          </cell>
          <cell r="F3773">
            <v>0</v>
          </cell>
          <cell r="H3773" t="str">
            <v>N/A</v>
          </cell>
        </row>
        <row r="3774">
          <cell r="B3774" t="str">
            <v>'424126-5</v>
          </cell>
          <cell r="C3774" t="str">
            <v>D</v>
          </cell>
          <cell r="D3774" t="str">
            <v>RES CF 1/4W 4.7 OHM         TA</v>
          </cell>
          <cell r="E3774">
            <v>6.6E-3</v>
          </cell>
          <cell r="F3774">
            <v>0</v>
          </cell>
          <cell r="H3774" t="str">
            <v>N/A</v>
          </cell>
        </row>
        <row r="3775">
          <cell r="B3775" t="str">
            <v>'424133-0</v>
          </cell>
          <cell r="C3775" t="str">
            <v>D</v>
          </cell>
          <cell r="D3775" t="str">
            <v>RES SM 1/8W 330 OHM scrapped</v>
          </cell>
          <cell r="E3775">
            <v>5.4000000000000003E-3</v>
          </cell>
          <cell r="F3775">
            <v>0</v>
          </cell>
          <cell r="H3775" t="str">
            <v>N/A</v>
          </cell>
        </row>
        <row r="3776">
          <cell r="B3776" t="str">
            <v>'424139-0</v>
          </cell>
          <cell r="C3776" t="str">
            <v>D</v>
          </cell>
          <cell r="D3776" t="str">
            <v>RES MO 1W 150 OHM 5%        BA</v>
          </cell>
          <cell r="E3776">
            <v>2.4500000000000001E-2</v>
          </cell>
          <cell r="F3776">
            <v>0</v>
          </cell>
          <cell r="H3776" t="str">
            <v>N/A</v>
          </cell>
        </row>
        <row r="3777">
          <cell r="B3777" t="str">
            <v>'424150-0</v>
          </cell>
          <cell r="C3777" t="str">
            <v>D</v>
          </cell>
          <cell r="D3777" t="str">
            <v>RES NTWK 6 PIN SIP 10K scrapped</v>
          </cell>
          <cell r="E3777">
            <v>6.6299999999999998E-2</v>
          </cell>
          <cell r="F3777">
            <v>0</v>
          </cell>
          <cell r="H3777" t="str">
            <v>N/A</v>
          </cell>
        </row>
        <row r="3778">
          <cell r="B3778" t="str">
            <v>'424152-0</v>
          </cell>
          <cell r="C3778" t="str">
            <v>D</v>
          </cell>
          <cell r="D3778" t="str">
            <v>RES WW 30 OHM 5W 1% scrapped</v>
          </cell>
          <cell r="E3778">
            <v>0.62219999999999998</v>
          </cell>
          <cell r="F3778">
            <v>0</v>
          </cell>
          <cell r="H3778" t="str">
            <v>N/A</v>
          </cell>
        </row>
        <row r="3779">
          <cell r="B3779" t="str">
            <v>'424153-0</v>
          </cell>
          <cell r="C3779" t="str">
            <v>D</v>
          </cell>
          <cell r="D3779" t="str">
            <v>RES CF 1/5W 82 OHM scrapped</v>
          </cell>
          <cell r="E3779">
            <v>6.0000000000000001E-3</v>
          </cell>
          <cell r="F3779">
            <v>0</v>
          </cell>
          <cell r="H3779" t="str">
            <v>N/A</v>
          </cell>
        </row>
        <row r="3780">
          <cell r="B3780" t="str">
            <v>'424154-0</v>
          </cell>
          <cell r="C3780" t="str">
            <v>D</v>
          </cell>
          <cell r="D3780" t="str">
            <v>RES CF 1/5W 20 OHM scrapped</v>
          </cell>
          <cell r="E3780">
            <v>7.1999999999999998E-3</v>
          </cell>
          <cell r="F3780">
            <v>0</v>
          </cell>
          <cell r="H3780" t="str">
            <v>N/A</v>
          </cell>
        </row>
        <row r="3781">
          <cell r="B3781" t="str">
            <v>'424155-0</v>
          </cell>
          <cell r="C3781" t="str">
            <v>D</v>
          </cell>
          <cell r="D3781" t="str">
            <v>RES MO 1W 470 OHM scrapped</v>
          </cell>
          <cell r="E3781">
            <v>2.0400000000000001E-2</v>
          </cell>
          <cell r="F3781">
            <v>0</v>
          </cell>
          <cell r="H3781" t="str">
            <v>N/A</v>
          </cell>
        </row>
        <row r="3782">
          <cell r="B3782" t="str">
            <v>'424156-5</v>
          </cell>
          <cell r="C3782" t="str">
            <v>D</v>
          </cell>
          <cell r="D3782" t="str">
            <v>RES CF 1/4W 6.8 OHM         TA</v>
          </cell>
          <cell r="E3782">
            <v>5.1000000000000004E-3</v>
          </cell>
          <cell r="F3782">
            <v>0</v>
          </cell>
          <cell r="H3782" t="str">
            <v>N/A</v>
          </cell>
        </row>
        <row r="3783">
          <cell r="B3783" t="str">
            <v>'424157-5</v>
          </cell>
          <cell r="C3783" t="str">
            <v>D</v>
          </cell>
          <cell r="D3783" t="str">
            <v>RES CF 1/4W 39 OHM          TA</v>
          </cell>
          <cell r="E3783">
            <v>6.7999999999999996E-3</v>
          </cell>
          <cell r="F3783">
            <v>0</v>
          </cell>
          <cell r="H3783" t="str">
            <v>N/A</v>
          </cell>
        </row>
        <row r="3784">
          <cell r="B3784" t="str">
            <v>'424158-5</v>
          </cell>
          <cell r="C3784" t="str">
            <v>D</v>
          </cell>
          <cell r="D3784" t="str">
            <v>RES CF 1/4W 1.0 OHM         TA</v>
          </cell>
          <cell r="E3784">
            <v>0</v>
          </cell>
          <cell r="F3784">
            <v>0</v>
          </cell>
          <cell r="H3784" t="str">
            <v>N/A</v>
          </cell>
        </row>
        <row r="3785">
          <cell r="B3785" t="str">
            <v>'424159-5</v>
          </cell>
          <cell r="C3785" t="str">
            <v>D</v>
          </cell>
          <cell r="D3785" t="str">
            <v>RES CF 1/4W 5.6 OHM         TA</v>
          </cell>
          <cell r="E3785">
            <v>0</v>
          </cell>
          <cell r="F3785">
            <v>0</v>
          </cell>
          <cell r="H3785" t="str">
            <v>N/A</v>
          </cell>
        </row>
        <row r="3786">
          <cell r="B3786" t="str">
            <v>'424170-0</v>
          </cell>
          <cell r="C3786" t="str">
            <v>D</v>
          </cell>
          <cell r="D3786" t="str">
            <v>RES MF 1/4W 6.81K 1%        TR</v>
          </cell>
          <cell r="E3786">
            <v>1.5299999999999999E-2</v>
          </cell>
          <cell r="F3786">
            <v>0</v>
          </cell>
          <cell r="H3786" t="str">
            <v>N/A</v>
          </cell>
        </row>
        <row r="3787">
          <cell r="B3787" t="str">
            <v>'424193-0</v>
          </cell>
          <cell r="C3787" t="str">
            <v>D</v>
          </cell>
          <cell r="D3787" t="str">
            <v>RES MO 68K 2W 5%            BA</v>
          </cell>
          <cell r="E3787">
            <v>0.10199999999999999</v>
          </cell>
          <cell r="F3787">
            <v>0</v>
          </cell>
          <cell r="H3787" t="str">
            <v>N/A</v>
          </cell>
        </row>
        <row r="3788">
          <cell r="B3788" t="str">
            <v>'424198-0</v>
          </cell>
          <cell r="C3788" t="str">
            <v>D</v>
          </cell>
          <cell r="D3788" t="str">
            <v>RES SM 1W 300 OHM 5%       TPD</v>
          </cell>
          <cell r="E3788">
            <v>4.0800000000000003E-2</v>
          </cell>
          <cell r="F3788">
            <v>0</v>
          </cell>
          <cell r="H3788" t="str">
            <v>N/A</v>
          </cell>
        </row>
        <row r="3789">
          <cell r="B3789" t="str">
            <v>'424207-0</v>
          </cell>
          <cell r="C3789" t="str">
            <v>D</v>
          </cell>
          <cell r="D3789" t="str">
            <v>RES NTWK SM 1/16W 300 OHM  TPD</v>
          </cell>
          <cell r="E3789">
            <v>5.7099999999999998E-2</v>
          </cell>
          <cell r="F3789">
            <v>0</v>
          </cell>
          <cell r="H3789" t="str">
            <v>N/A</v>
          </cell>
        </row>
        <row r="3790">
          <cell r="B3790" t="str">
            <v>'424208-0</v>
          </cell>
          <cell r="C3790" t="str">
            <v>D</v>
          </cell>
          <cell r="D3790" t="str">
            <v>RES NTWK SM 1/16W 47K 8 PIN 5%</v>
          </cell>
          <cell r="E3790">
            <v>5.7099999999999998E-2</v>
          </cell>
          <cell r="F3790">
            <v>0</v>
          </cell>
          <cell r="H3790" t="str">
            <v>N/A</v>
          </cell>
        </row>
        <row r="3791">
          <cell r="B3791" t="str">
            <v>'424209-0</v>
          </cell>
          <cell r="C3791" t="str">
            <v>D</v>
          </cell>
          <cell r="D3791" t="str">
            <v>RES NTWK SM 1/16W 5.6K 8 PIN5%</v>
          </cell>
          <cell r="E3791">
            <v>5.7099999999999998E-2</v>
          </cell>
          <cell r="F3791">
            <v>0</v>
          </cell>
          <cell r="H3791" t="str">
            <v>N/A</v>
          </cell>
        </row>
        <row r="3792">
          <cell r="B3792" t="str">
            <v>'424210-0</v>
          </cell>
          <cell r="C3792" t="str">
            <v>D</v>
          </cell>
          <cell r="D3792" t="str">
            <v>RES NTWK SM 1/16W 100 OHM 5%</v>
          </cell>
          <cell r="E3792">
            <v>4.5499999999999999E-2</v>
          </cell>
          <cell r="F3792">
            <v>0</v>
          </cell>
          <cell r="H3792" t="str">
            <v>N/A</v>
          </cell>
        </row>
        <row r="3793">
          <cell r="B3793" t="str">
            <v>'424211-0</v>
          </cell>
          <cell r="C3793" t="str">
            <v>D</v>
          </cell>
          <cell r="D3793" t="str">
            <v>RES WW .1 OHM</v>
          </cell>
          <cell r="E3793">
            <v>0.21659999999999999</v>
          </cell>
          <cell r="F3793">
            <v>0</v>
          </cell>
          <cell r="H3793" t="str">
            <v>N/A</v>
          </cell>
        </row>
        <row r="3794">
          <cell r="B3794" t="str">
            <v>'424214-0</v>
          </cell>
          <cell r="C3794" t="str">
            <v>D</v>
          </cell>
          <cell r="D3794" t="str">
            <v>RES NTWK SM 47 OHM</v>
          </cell>
          <cell r="E3794">
            <v>5.3999999999999999E-2</v>
          </cell>
          <cell r="F3794">
            <v>0</v>
          </cell>
          <cell r="H3794" t="str">
            <v>N/A</v>
          </cell>
        </row>
        <row r="3795">
          <cell r="B3795" t="str">
            <v>'424215-0</v>
          </cell>
          <cell r="C3795" t="str">
            <v>D</v>
          </cell>
          <cell r="D3795" t="str">
            <v>RES NTWK SM 1/16W 10K 5%   TPD</v>
          </cell>
          <cell r="E3795">
            <v>0.35699999999999998</v>
          </cell>
          <cell r="F3795">
            <v>0</v>
          </cell>
          <cell r="H3795" t="str">
            <v>N/A</v>
          </cell>
        </row>
        <row r="3796">
          <cell r="B3796" t="str">
            <v>'424216-0</v>
          </cell>
          <cell r="C3796" t="str">
            <v>D</v>
          </cell>
          <cell r="D3796" t="str">
            <v>RES NTWK SM 1/16W 2.4K 5%  TPD</v>
          </cell>
          <cell r="E3796">
            <v>5.7099999999999998E-2</v>
          </cell>
          <cell r="F3796">
            <v>0</v>
          </cell>
          <cell r="H3796" t="str">
            <v>N/A</v>
          </cell>
        </row>
        <row r="3797">
          <cell r="B3797" t="str">
            <v>'424217-0</v>
          </cell>
          <cell r="C3797" t="str">
            <v>D</v>
          </cell>
          <cell r="D3797" t="str">
            <v>RES SM 1/10W 47 OHM 5%     TPD</v>
          </cell>
          <cell r="E3797">
            <v>3.5000000000000001E-3</v>
          </cell>
          <cell r="F3797">
            <v>0</v>
          </cell>
          <cell r="H3797" t="str">
            <v>N/A</v>
          </cell>
        </row>
        <row r="3798">
          <cell r="B3798" t="str">
            <v>'424218-0</v>
          </cell>
          <cell r="C3798" t="str">
            <v>D</v>
          </cell>
          <cell r="D3798" t="str">
            <v>RES SM 1/10W 680 OHM 5%    TPD</v>
          </cell>
          <cell r="E3798">
            <v>5.4000000000000003E-3</v>
          </cell>
          <cell r="F3798">
            <v>0</v>
          </cell>
          <cell r="H3798" t="str">
            <v>N/A</v>
          </cell>
        </row>
        <row r="3799">
          <cell r="B3799" t="str">
            <v>'424219-0</v>
          </cell>
          <cell r="C3799" t="str">
            <v>D</v>
          </cell>
          <cell r="D3799" t="str">
            <v>RES SM 1/10W 2.4K 5%       TPD</v>
          </cell>
          <cell r="E3799">
            <v>2.8999999999999998E-3</v>
          </cell>
          <cell r="F3799">
            <v>0</v>
          </cell>
          <cell r="H3799" t="str">
            <v>N/A</v>
          </cell>
        </row>
        <row r="3800">
          <cell r="B3800" t="str">
            <v>'424220-0</v>
          </cell>
          <cell r="C3800" t="str">
            <v>D</v>
          </cell>
          <cell r="D3800" t="str">
            <v>RES SM 1/10W 1 OHM 5%      TPD</v>
          </cell>
          <cell r="E3800">
            <v>5.4000000000000003E-3</v>
          </cell>
          <cell r="F3800">
            <v>0</v>
          </cell>
          <cell r="H3800" t="str">
            <v>N/A</v>
          </cell>
        </row>
        <row r="3801">
          <cell r="B3801" t="str">
            <v>'424234-0</v>
          </cell>
          <cell r="C3801" t="str">
            <v>D</v>
          </cell>
          <cell r="D3801" t="str">
            <v>RES SM 1/2W 15 OHM 5%      TPD</v>
          </cell>
          <cell r="E3801">
            <v>3.7699999999999997E-2</v>
          </cell>
          <cell r="F3801">
            <v>0</v>
          </cell>
          <cell r="H3801" t="str">
            <v>N/A</v>
          </cell>
        </row>
        <row r="3802">
          <cell r="B3802" t="str">
            <v>'424235-0</v>
          </cell>
          <cell r="C3802" t="str">
            <v>D</v>
          </cell>
          <cell r="D3802" t="str">
            <v>RES SM 1W 10K 5%           TPD</v>
          </cell>
          <cell r="E3802">
            <v>5.5999999999999999E-3</v>
          </cell>
          <cell r="F3802">
            <v>0</v>
          </cell>
          <cell r="H3802" t="str">
            <v>N/A</v>
          </cell>
        </row>
        <row r="3803">
          <cell r="B3803" t="str">
            <v>'424236-0</v>
          </cell>
          <cell r="C3803" t="str">
            <v>D</v>
          </cell>
          <cell r="D3803" t="str">
            <v>RES SM 1W 47 OHM 5%        TPD</v>
          </cell>
          <cell r="E3803">
            <v>4.6899999999999997E-2</v>
          </cell>
          <cell r="F3803">
            <v>0</v>
          </cell>
          <cell r="H3803" t="str">
            <v>N/A</v>
          </cell>
        </row>
        <row r="3804">
          <cell r="B3804" t="str">
            <v>'424237-0</v>
          </cell>
          <cell r="C3804" t="str">
            <v>D</v>
          </cell>
          <cell r="D3804" t="str">
            <v>RES SM 1W 470 OHM 5%       TPD</v>
          </cell>
          <cell r="E3804">
            <v>4.6899999999999997E-2</v>
          </cell>
          <cell r="F3804">
            <v>0</v>
          </cell>
          <cell r="H3804" t="str">
            <v>N/A</v>
          </cell>
        </row>
        <row r="3805">
          <cell r="B3805" t="str">
            <v>'424238-0</v>
          </cell>
          <cell r="C3805" t="str">
            <v>D</v>
          </cell>
          <cell r="D3805" t="str">
            <v>RES SM 1W 6.8K 5%          TPD</v>
          </cell>
          <cell r="E3805">
            <v>5.4100000000000002E-2</v>
          </cell>
          <cell r="F3805">
            <v>0</v>
          </cell>
          <cell r="H3805" t="str">
            <v>N/A</v>
          </cell>
        </row>
        <row r="3806">
          <cell r="B3806" t="str">
            <v>'424242-0</v>
          </cell>
          <cell r="C3806" t="str">
            <v>D</v>
          </cell>
          <cell r="D3806" t="str">
            <v>RES SM CF 1/8W 1% 15 OHM</v>
          </cell>
          <cell r="E3806">
            <v>5.4000000000000003E-3</v>
          </cell>
          <cell r="F3806">
            <v>0</v>
          </cell>
          <cell r="H3806" t="str">
            <v>N/A</v>
          </cell>
        </row>
        <row r="3807">
          <cell r="B3807" t="str">
            <v>'424243-0</v>
          </cell>
          <cell r="C3807" t="str">
            <v>D</v>
          </cell>
          <cell r="D3807" t="str">
            <v>RES SM CF 1/8W 47 OHM</v>
          </cell>
          <cell r="E3807">
            <v>5.4000000000000003E-3</v>
          </cell>
          <cell r="F3807">
            <v>0</v>
          </cell>
          <cell r="H3807" t="str">
            <v>N/A</v>
          </cell>
        </row>
        <row r="3808">
          <cell r="B3808" t="str">
            <v>'424244-0</v>
          </cell>
          <cell r="C3808" t="str">
            <v>D</v>
          </cell>
          <cell r="D3808" t="str">
            <v>RES SM CF 1/8W 51 OHM</v>
          </cell>
          <cell r="E3808">
            <v>5.4000000000000003E-3</v>
          </cell>
          <cell r="F3808">
            <v>0</v>
          </cell>
          <cell r="H3808" t="str">
            <v>N/A</v>
          </cell>
        </row>
        <row r="3809">
          <cell r="B3809" t="str">
            <v>'424245-0</v>
          </cell>
          <cell r="C3809" t="str">
            <v>D</v>
          </cell>
          <cell r="D3809" t="str">
            <v>RES SM CF 1/8W 30K</v>
          </cell>
          <cell r="E3809">
            <v>5.4000000000000003E-3</v>
          </cell>
          <cell r="F3809">
            <v>0</v>
          </cell>
          <cell r="H3809" t="str">
            <v>N/A</v>
          </cell>
        </row>
        <row r="3810">
          <cell r="B3810" t="str">
            <v>'424246-0</v>
          </cell>
          <cell r="C3810" t="str">
            <v>D</v>
          </cell>
          <cell r="D3810" t="str">
            <v>RES SM CF 1/8W 1.2K</v>
          </cell>
          <cell r="E3810">
            <v>5.4000000000000003E-3</v>
          </cell>
          <cell r="F3810">
            <v>0</v>
          </cell>
          <cell r="H3810" t="str">
            <v>N/A</v>
          </cell>
        </row>
        <row r="3811">
          <cell r="B3811" t="str">
            <v>'424247-0</v>
          </cell>
          <cell r="C3811" t="str">
            <v>D</v>
          </cell>
          <cell r="D3811" t="str">
            <v>RES SM CF 1/8W 1.5K</v>
          </cell>
          <cell r="E3811">
            <v>5.4000000000000003E-3</v>
          </cell>
          <cell r="F3811">
            <v>0</v>
          </cell>
          <cell r="H3811" t="str">
            <v>N/A</v>
          </cell>
        </row>
        <row r="3812">
          <cell r="B3812" t="str">
            <v>'424248-0</v>
          </cell>
          <cell r="C3812" t="str">
            <v>D</v>
          </cell>
          <cell r="D3812" t="str">
            <v>RES SM CF 1/8W 2.4K</v>
          </cell>
          <cell r="E3812">
            <v>5.4000000000000003E-3</v>
          </cell>
          <cell r="F3812">
            <v>0</v>
          </cell>
          <cell r="H3812" t="str">
            <v>N/A</v>
          </cell>
        </row>
        <row r="3813">
          <cell r="B3813" t="str">
            <v>'424249-0</v>
          </cell>
          <cell r="C3813" t="str">
            <v>D</v>
          </cell>
          <cell r="D3813" t="str">
            <v>RES SM CF 1/8W 3.0K</v>
          </cell>
          <cell r="E3813">
            <v>5.4000000000000003E-3</v>
          </cell>
          <cell r="F3813">
            <v>0</v>
          </cell>
          <cell r="H3813" t="str">
            <v>N/A</v>
          </cell>
        </row>
        <row r="3814">
          <cell r="B3814" t="str">
            <v>'424250-0</v>
          </cell>
          <cell r="C3814" t="str">
            <v>D</v>
          </cell>
          <cell r="D3814" t="str">
            <v>RES SM CF 1/8W 3.6K</v>
          </cell>
          <cell r="E3814">
            <v>5.4000000000000003E-3</v>
          </cell>
          <cell r="F3814">
            <v>0</v>
          </cell>
          <cell r="H3814" t="str">
            <v>N/A</v>
          </cell>
        </row>
        <row r="3815">
          <cell r="B3815" t="str">
            <v>'424251-0</v>
          </cell>
          <cell r="C3815" t="str">
            <v>D</v>
          </cell>
          <cell r="D3815" t="str">
            <v>RES SM CF 1/8M 3.9K</v>
          </cell>
          <cell r="E3815">
            <v>5.4000000000000003E-3</v>
          </cell>
          <cell r="F3815">
            <v>0</v>
          </cell>
          <cell r="H3815" t="str">
            <v>N/A</v>
          </cell>
        </row>
        <row r="3816">
          <cell r="B3816" t="str">
            <v>'424252-0</v>
          </cell>
          <cell r="C3816" t="str">
            <v>D</v>
          </cell>
          <cell r="D3816" t="str">
            <v>RES SM CF 1/8W 5.6K</v>
          </cell>
          <cell r="E3816">
            <v>5.4000000000000003E-3</v>
          </cell>
          <cell r="F3816">
            <v>0</v>
          </cell>
          <cell r="H3816" t="str">
            <v>N/A</v>
          </cell>
        </row>
        <row r="3817">
          <cell r="B3817" t="str">
            <v>'424253-0</v>
          </cell>
          <cell r="C3817" t="str">
            <v>D</v>
          </cell>
          <cell r="D3817" t="str">
            <v>RES SM CF 1/8W 4.3K</v>
          </cell>
          <cell r="E3817">
            <v>5.4000000000000003E-3</v>
          </cell>
          <cell r="F3817">
            <v>0</v>
          </cell>
          <cell r="H3817" t="str">
            <v>N/A</v>
          </cell>
        </row>
        <row r="3818">
          <cell r="B3818" t="str">
            <v>'424254-0</v>
          </cell>
          <cell r="C3818" t="str">
            <v>D</v>
          </cell>
          <cell r="D3818" t="str">
            <v>RES SM CF 1/8W 6.2K</v>
          </cell>
          <cell r="E3818">
            <v>5.4000000000000003E-3</v>
          </cell>
          <cell r="F3818">
            <v>0</v>
          </cell>
          <cell r="H3818" t="str">
            <v>N/A</v>
          </cell>
        </row>
        <row r="3819">
          <cell r="B3819" t="str">
            <v>'424255-0</v>
          </cell>
          <cell r="C3819" t="str">
            <v>D</v>
          </cell>
          <cell r="D3819" t="str">
            <v>RES SM CF 1/8W 7.5K</v>
          </cell>
          <cell r="E3819">
            <v>5.4000000000000003E-3</v>
          </cell>
          <cell r="F3819">
            <v>0</v>
          </cell>
          <cell r="H3819" t="str">
            <v>N/A</v>
          </cell>
        </row>
        <row r="3820">
          <cell r="B3820" t="str">
            <v>'424256-0</v>
          </cell>
          <cell r="C3820" t="str">
            <v>D</v>
          </cell>
          <cell r="D3820" t="str">
            <v>RES SM CF 1/8W 9.1K</v>
          </cell>
          <cell r="E3820">
            <v>5.4000000000000003E-3</v>
          </cell>
          <cell r="F3820">
            <v>0</v>
          </cell>
          <cell r="H3820" t="str">
            <v>N/A</v>
          </cell>
        </row>
        <row r="3821">
          <cell r="B3821" t="str">
            <v>'424257-0</v>
          </cell>
          <cell r="C3821" t="str">
            <v>D</v>
          </cell>
          <cell r="D3821" t="str">
            <v>RES SM CF 1/8W 56K</v>
          </cell>
          <cell r="E3821">
            <v>5.4000000000000003E-3</v>
          </cell>
          <cell r="F3821">
            <v>0</v>
          </cell>
          <cell r="H3821" t="str">
            <v>N/A</v>
          </cell>
        </row>
        <row r="3822">
          <cell r="B3822" t="str">
            <v>'424258-0</v>
          </cell>
          <cell r="C3822" t="str">
            <v>D</v>
          </cell>
          <cell r="D3822" t="str">
            <v>RES SM CF 1/8W 20K</v>
          </cell>
          <cell r="E3822">
            <v>5.4000000000000003E-3</v>
          </cell>
          <cell r="F3822">
            <v>0</v>
          </cell>
          <cell r="H3822" t="str">
            <v>N/A</v>
          </cell>
        </row>
        <row r="3823">
          <cell r="B3823" t="str">
            <v>'424259-0</v>
          </cell>
          <cell r="C3823" t="str">
            <v>D</v>
          </cell>
          <cell r="D3823" t="str">
            <v>RES SM CF 1/8W 24K</v>
          </cell>
          <cell r="E3823">
            <v>5.4000000000000003E-3</v>
          </cell>
          <cell r="F3823">
            <v>0</v>
          </cell>
          <cell r="H3823" t="str">
            <v>N/A</v>
          </cell>
        </row>
        <row r="3824">
          <cell r="B3824" t="str">
            <v>'424260-0</v>
          </cell>
          <cell r="C3824" t="str">
            <v>D</v>
          </cell>
          <cell r="D3824" t="str">
            <v>RES SM CF 1/8W 27K</v>
          </cell>
          <cell r="E3824">
            <v>5.4000000000000003E-3</v>
          </cell>
          <cell r="F3824">
            <v>0</v>
          </cell>
          <cell r="H3824" t="str">
            <v>N/A</v>
          </cell>
        </row>
        <row r="3825">
          <cell r="B3825" t="str">
            <v>'424261-0</v>
          </cell>
          <cell r="C3825" t="str">
            <v>D</v>
          </cell>
          <cell r="D3825" t="str">
            <v>RES SM CF 1/8W 39K</v>
          </cell>
          <cell r="E3825">
            <v>5.4000000000000003E-3</v>
          </cell>
          <cell r="F3825">
            <v>0</v>
          </cell>
          <cell r="H3825" t="str">
            <v>N/A</v>
          </cell>
        </row>
        <row r="3826">
          <cell r="B3826" t="str">
            <v>'424262-0</v>
          </cell>
          <cell r="C3826" t="str">
            <v>D</v>
          </cell>
          <cell r="D3826" t="str">
            <v>RES SM CF 1/8W 43K</v>
          </cell>
          <cell r="E3826">
            <v>5.4000000000000003E-3</v>
          </cell>
          <cell r="F3826">
            <v>0</v>
          </cell>
          <cell r="H3826" t="str">
            <v>N/A</v>
          </cell>
        </row>
        <row r="3827">
          <cell r="B3827" t="str">
            <v>'424263-0</v>
          </cell>
          <cell r="C3827" t="str">
            <v>D</v>
          </cell>
          <cell r="D3827" t="str">
            <v>RES SM CF 1/8W 91K</v>
          </cell>
          <cell r="E3827">
            <v>7.0000000000000001E-3</v>
          </cell>
          <cell r="F3827">
            <v>0</v>
          </cell>
          <cell r="H3827" t="str">
            <v>N/A</v>
          </cell>
        </row>
        <row r="3828">
          <cell r="B3828" t="str">
            <v>'424264-0</v>
          </cell>
          <cell r="C3828" t="str">
            <v>D</v>
          </cell>
          <cell r="D3828" t="str">
            <v>RES SM CF 1/8W 510K</v>
          </cell>
          <cell r="E3828">
            <v>5.4000000000000003E-3</v>
          </cell>
          <cell r="F3828">
            <v>0</v>
          </cell>
          <cell r="H3828" t="str">
            <v>N/A</v>
          </cell>
        </row>
        <row r="3829">
          <cell r="B3829" t="str">
            <v>'424265-0</v>
          </cell>
          <cell r="C3829" t="str">
            <v>D</v>
          </cell>
          <cell r="D3829" t="str">
            <v>RES SM CF 1/8W 470K</v>
          </cell>
          <cell r="E3829">
            <v>5.4000000000000003E-3</v>
          </cell>
          <cell r="F3829">
            <v>0</v>
          </cell>
          <cell r="H3829" t="str">
            <v>N/A</v>
          </cell>
        </row>
        <row r="3830">
          <cell r="B3830" t="str">
            <v>'424266-0</v>
          </cell>
          <cell r="C3830" t="str">
            <v>D</v>
          </cell>
          <cell r="D3830" t="str">
            <v>RES SM CF 1/8W 2.2M</v>
          </cell>
          <cell r="E3830">
            <v>5.4000000000000003E-3</v>
          </cell>
          <cell r="F3830">
            <v>0</v>
          </cell>
          <cell r="H3830" t="str">
            <v>N/A</v>
          </cell>
        </row>
        <row r="3831">
          <cell r="B3831" t="str">
            <v>'424267-0</v>
          </cell>
          <cell r="C3831" t="str">
            <v>D</v>
          </cell>
          <cell r="D3831" t="str">
            <v>RES SM CF 1/8W 10M</v>
          </cell>
          <cell r="E3831">
            <v>5.4000000000000003E-3</v>
          </cell>
          <cell r="F3831">
            <v>0</v>
          </cell>
          <cell r="H3831" t="str">
            <v>N/A</v>
          </cell>
        </row>
        <row r="3832">
          <cell r="B3832" t="str">
            <v>'424268-0</v>
          </cell>
          <cell r="C3832" t="str">
            <v>D</v>
          </cell>
          <cell r="D3832" t="str">
            <v>RES SM CF 1/8W 47K</v>
          </cell>
          <cell r="E3832">
            <v>5.4000000000000003E-3</v>
          </cell>
          <cell r="F3832">
            <v>0</v>
          </cell>
          <cell r="H3832" t="str">
            <v>N/A</v>
          </cell>
        </row>
        <row r="3833">
          <cell r="B3833" t="str">
            <v>'424269-0</v>
          </cell>
          <cell r="C3833" t="str">
            <v>D</v>
          </cell>
          <cell r="D3833" t="str">
            <v>RES SM 1/8W 68 OHM 5%</v>
          </cell>
          <cell r="E3833">
            <v>5.4000000000000003E-3</v>
          </cell>
          <cell r="F3833">
            <v>0</v>
          </cell>
          <cell r="H3833" t="str">
            <v>N/A</v>
          </cell>
        </row>
        <row r="3834">
          <cell r="B3834" t="str">
            <v>'424270-0</v>
          </cell>
          <cell r="C3834" t="str">
            <v>D</v>
          </cell>
          <cell r="D3834" t="str">
            <v>RES SM CF 1/8W 82 OHM</v>
          </cell>
          <cell r="E3834">
            <v>5.4000000000000003E-3</v>
          </cell>
          <cell r="F3834">
            <v>0</v>
          </cell>
          <cell r="H3834" t="str">
            <v>N/A</v>
          </cell>
        </row>
        <row r="3835">
          <cell r="B3835" t="str">
            <v>'424271-0</v>
          </cell>
          <cell r="C3835" t="str">
            <v>D</v>
          </cell>
          <cell r="D3835" t="str">
            <v>RES SM 1/8W 8.2 OHM 5%     TPD</v>
          </cell>
          <cell r="E3835">
            <v>5.4000000000000003E-3</v>
          </cell>
          <cell r="F3835">
            <v>0</v>
          </cell>
          <cell r="H3835" t="str">
            <v>N/A</v>
          </cell>
        </row>
        <row r="3836">
          <cell r="B3836" t="str">
            <v>'424272-0</v>
          </cell>
          <cell r="C3836" t="str">
            <v>D</v>
          </cell>
          <cell r="D3836" t="str">
            <v>RES SM 1/8W 300 OHM 1%     TPD</v>
          </cell>
          <cell r="E3836">
            <v>7.0000000000000001E-3</v>
          </cell>
          <cell r="F3836">
            <v>0</v>
          </cell>
          <cell r="H3836" t="str">
            <v>N/A</v>
          </cell>
        </row>
        <row r="3837">
          <cell r="B3837" t="str">
            <v>'424273-0</v>
          </cell>
          <cell r="C3837" t="str">
            <v>D</v>
          </cell>
          <cell r="D3837" t="str">
            <v>RES SM 1/8W 7.5K 1%        TPD</v>
          </cell>
          <cell r="E3837">
            <v>7.0000000000000001E-3</v>
          </cell>
          <cell r="F3837">
            <v>0</v>
          </cell>
          <cell r="H3837" t="str">
            <v>N/A</v>
          </cell>
        </row>
        <row r="3838">
          <cell r="B3838" t="str">
            <v>'424274-0</v>
          </cell>
          <cell r="C3838" t="str">
            <v>D</v>
          </cell>
          <cell r="D3838" t="str">
            <v>RES SM 1/10W 4.3K 5%       TPD</v>
          </cell>
          <cell r="E3838">
            <v>3.5999999999999999E-3</v>
          </cell>
          <cell r="F3838">
            <v>0</v>
          </cell>
          <cell r="H3838" t="str">
            <v>N/A</v>
          </cell>
        </row>
        <row r="3839">
          <cell r="B3839" t="str">
            <v>'424275-0</v>
          </cell>
          <cell r="C3839" t="str">
            <v>D</v>
          </cell>
          <cell r="D3839" t="str">
            <v>RES SM 1/10W 8.2K 5%       TPD</v>
          </cell>
          <cell r="E3839">
            <v>3.5999999999999999E-3</v>
          </cell>
          <cell r="F3839">
            <v>0</v>
          </cell>
          <cell r="H3839" t="str">
            <v>N/A</v>
          </cell>
        </row>
        <row r="3840">
          <cell r="B3840" t="str">
            <v>'424276-0</v>
          </cell>
          <cell r="C3840" t="str">
            <v>D</v>
          </cell>
          <cell r="D3840" t="str">
            <v>RES SM 1/10W 68K 5%        TPD</v>
          </cell>
          <cell r="E3840">
            <v>3.5999999999999999E-3</v>
          </cell>
          <cell r="F3840">
            <v>0</v>
          </cell>
          <cell r="H3840" t="str">
            <v>N/A</v>
          </cell>
        </row>
        <row r="3841">
          <cell r="B3841" t="str">
            <v>'424277-0</v>
          </cell>
          <cell r="C3841" t="str">
            <v>D</v>
          </cell>
          <cell r="D3841" t="str">
            <v>RES SM 1/10W 560K 5%       TPD</v>
          </cell>
          <cell r="E3841">
            <v>5.4000000000000003E-3</v>
          </cell>
          <cell r="F3841">
            <v>0</v>
          </cell>
          <cell r="H3841" t="str">
            <v>N/A</v>
          </cell>
        </row>
        <row r="3842">
          <cell r="B3842" t="str">
            <v>'424278-0</v>
          </cell>
          <cell r="C3842" t="str">
            <v>D</v>
          </cell>
          <cell r="D3842" t="str">
            <v>RES SM 1/4W 30.1K .5%      TPD</v>
          </cell>
          <cell r="E3842">
            <v>9.0800000000000006E-2</v>
          </cell>
          <cell r="F3842">
            <v>0</v>
          </cell>
          <cell r="H3842" t="str">
            <v>N/A</v>
          </cell>
        </row>
        <row r="3843">
          <cell r="B3843" t="str">
            <v>'424279-0</v>
          </cell>
          <cell r="C3843" t="str">
            <v>D</v>
          </cell>
          <cell r="D3843" t="str">
            <v>RES SM 1/10W 5.6K 5%       TPD</v>
          </cell>
          <cell r="E3843">
            <v>3.5000000000000001E-3</v>
          </cell>
          <cell r="F3843">
            <v>0</v>
          </cell>
          <cell r="H3843" t="str">
            <v>N/A</v>
          </cell>
        </row>
        <row r="3844">
          <cell r="B3844" t="str">
            <v>'424280-0</v>
          </cell>
          <cell r="C3844" t="str">
            <v>D</v>
          </cell>
          <cell r="D3844" t="str">
            <v>RES SM 1/10W 820K 5%       TPD</v>
          </cell>
          <cell r="E3844">
            <v>5.4000000000000003E-3</v>
          </cell>
          <cell r="F3844">
            <v>0</v>
          </cell>
          <cell r="H3844" t="str">
            <v>N/A</v>
          </cell>
        </row>
        <row r="3845">
          <cell r="B3845" t="str">
            <v>'424281-0</v>
          </cell>
          <cell r="C3845" t="str">
            <v>D</v>
          </cell>
          <cell r="D3845" t="str">
            <v>RES SM 1/10W 360K 5%       TPD</v>
          </cell>
          <cell r="E3845">
            <v>5.4000000000000003E-3</v>
          </cell>
          <cell r="F3845">
            <v>0</v>
          </cell>
          <cell r="H3845" t="str">
            <v>N/A</v>
          </cell>
        </row>
        <row r="3846">
          <cell r="B3846" t="str">
            <v>'424282-0</v>
          </cell>
          <cell r="C3846" t="str">
            <v>D</v>
          </cell>
          <cell r="D3846" t="str">
            <v>RES SM 1/10W 2.4 OHM 5%    TPD</v>
          </cell>
          <cell r="E3846">
            <v>2.8999999999999998E-3</v>
          </cell>
          <cell r="F3846">
            <v>0</v>
          </cell>
          <cell r="H3846" t="str">
            <v>N/A</v>
          </cell>
        </row>
        <row r="3847">
          <cell r="B3847" t="str">
            <v>'424283-0</v>
          </cell>
          <cell r="C3847" t="str">
            <v>D</v>
          </cell>
          <cell r="D3847" t="str">
            <v>RES SM 1/10W 2K 5%           T</v>
          </cell>
          <cell r="E3847">
            <v>3.5000000000000001E-3</v>
          </cell>
          <cell r="F3847">
            <v>0</v>
          </cell>
          <cell r="H3847" t="str">
            <v>N/A</v>
          </cell>
        </row>
        <row r="3848">
          <cell r="B3848" t="str">
            <v>'424284-0</v>
          </cell>
          <cell r="C3848" t="str">
            <v>D</v>
          </cell>
          <cell r="D3848" t="str">
            <v>RES SM 1/10W 240 OHM 5%    TPD</v>
          </cell>
          <cell r="E3848">
            <v>3.5000000000000001E-3</v>
          </cell>
          <cell r="F3848">
            <v>0</v>
          </cell>
          <cell r="H3848" t="str">
            <v>N/A</v>
          </cell>
        </row>
        <row r="3849">
          <cell r="B3849" t="str">
            <v>'424285-0</v>
          </cell>
          <cell r="C3849" t="str">
            <v>D</v>
          </cell>
          <cell r="D3849" t="str">
            <v>RES SM 1/10W 430 OHM 5%    TPD</v>
          </cell>
          <cell r="E3849">
            <v>5.4000000000000003E-3</v>
          </cell>
          <cell r="F3849">
            <v>0</v>
          </cell>
          <cell r="H3849" t="str">
            <v>N/A</v>
          </cell>
        </row>
        <row r="3850">
          <cell r="B3850" t="str">
            <v>'424286-0</v>
          </cell>
          <cell r="C3850" t="str">
            <v>D</v>
          </cell>
          <cell r="D3850" t="str">
            <v>RES SM 1/10W 82K 5%        TPD</v>
          </cell>
          <cell r="E3850">
            <v>5.4000000000000003E-3</v>
          </cell>
          <cell r="F3850">
            <v>0</v>
          </cell>
          <cell r="H3850" t="str">
            <v>N/A</v>
          </cell>
        </row>
        <row r="3851">
          <cell r="B3851" t="str">
            <v>'424287-0</v>
          </cell>
          <cell r="C3851" t="str">
            <v>D</v>
          </cell>
          <cell r="D3851" t="str">
            <v>RES SM 1/10W 330 OHM 5%    TPD</v>
          </cell>
          <cell r="E3851">
            <v>3.5999999999999999E-3</v>
          </cell>
          <cell r="F3851">
            <v>0</v>
          </cell>
          <cell r="H3851" t="str">
            <v>N/A</v>
          </cell>
        </row>
        <row r="3852">
          <cell r="B3852" t="str">
            <v>'424288-0</v>
          </cell>
          <cell r="C3852" t="str">
            <v>D</v>
          </cell>
          <cell r="D3852" t="str">
            <v>RES SM 1/10W 330K 5%       TPD</v>
          </cell>
          <cell r="E3852">
            <v>3.5000000000000001E-3</v>
          </cell>
          <cell r="F3852">
            <v>0</v>
          </cell>
          <cell r="H3852" t="str">
            <v>N/A</v>
          </cell>
        </row>
        <row r="3853">
          <cell r="B3853" t="str">
            <v>'424289-0</v>
          </cell>
          <cell r="C3853" t="str">
            <v>D</v>
          </cell>
          <cell r="D3853" t="str">
            <v>RES SM 1/10W 43K 5%        TPD</v>
          </cell>
          <cell r="E3853">
            <v>5.4000000000000003E-3</v>
          </cell>
          <cell r="F3853">
            <v>0</v>
          </cell>
          <cell r="H3853" t="str">
            <v>N/A</v>
          </cell>
        </row>
        <row r="3854">
          <cell r="B3854" t="str">
            <v>'424290-0</v>
          </cell>
          <cell r="C3854" t="str">
            <v>D</v>
          </cell>
          <cell r="D3854" t="str">
            <v>RES SM 1/10W 390K 5%       TPD</v>
          </cell>
          <cell r="E3854">
            <v>5.4000000000000003E-3</v>
          </cell>
          <cell r="F3854">
            <v>0</v>
          </cell>
          <cell r="H3854" t="str">
            <v>N/A</v>
          </cell>
        </row>
        <row r="3855">
          <cell r="B3855" t="str">
            <v>'424291-0</v>
          </cell>
          <cell r="C3855" t="str">
            <v>D</v>
          </cell>
          <cell r="D3855" t="str">
            <v>RES SM 1/10W 470 OHM       TPD</v>
          </cell>
          <cell r="E3855">
            <v>3.5000000000000001E-3</v>
          </cell>
          <cell r="F3855">
            <v>0</v>
          </cell>
          <cell r="H3855" t="str">
            <v>N/A</v>
          </cell>
        </row>
        <row r="3856">
          <cell r="B3856" t="str">
            <v>'424292-0</v>
          </cell>
          <cell r="C3856" t="str">
            <v>D</v>
          </cell>
          <cell r="D3856" t="str">
            <v>RES SM 1/10W 2.7K 5%       TPD</v>
          </cell>
          <cell r="E3856">
            <v>3.5000000000000001E-3</v>
          </cell>
          <cell r="F3856">
            <v>0</v>
          </cell>
          <cell r="H3856" t="str">
            <v>N/A</v>
          </cell>
        </row>
        <row r="3857">
          <cell r="B3857" t="str">
            <v>'424293-0</v>
          </cell>
          <cell r="C3857" t="str">
            <v>D</v>
          </cell>
          <cell r="D3857" t="str">
            <v>RES SM 1/10W 5K 5%         TPD</v>
          </cell>
          <cell r="E3857">
            <v>5.4000000000000003E-3</v>
          </cell>
          <cell r="F3857">
            <v>0</v>
          </cell>
          <cell r="H3857" t="str">
            <v>N/A</v>
          </cell>
        </row>
        <row r="3858">
          <cell r="B3858" t="str">
            <v>'424294-0</v>
          </cell>
          <cell r="C3858" t="str">
            <v>D</v>
          </cell>
          <cell r="D3858" t="str">
            <v>RES SM 1/10W 220K 5%       TPD</v>
          </cell>
          <cell r="E3858">
            <v>5.4000000000000003E-3</v>
          </cell>
          <cell r="F3858">
            <v>0</v>
          </cell>
          <cell r="H3858" t="str">
            <v>N/A</v>
          </cell>
        </row>
        <row r="3859">
          <cell r="B3859" t="str">
            <v>'424295-0</v>
          </cell>
          <cell r="C3859" t="str">
            <v>D</v>
          </cell>
          <cell r="D3859" t="str">
            <v>RES SM 1/10W 27 OHM 1%     TPD</v>
          </cell>
          <cell r="E3859">
            <v>6.6E-3</v>
          </cell>
          <cell r="F3859">
            <v>0</v>
          </cell>
          <cell r="H3859" t="str">
            <v>N/A</v>
          </cell>
        </row>
        <row r="3860">
          <cell r="B3860" t="str">
            <v>'424296-0</v>
          </cell>
          <cell r="C3860" t="str">
            <v>D</v>
          </cell>
          <cell r="D3860" t="str">
            <v>RES SM 1/10W 300K 5%       TPD</v>
          </cell>
          <cell r="E3860">
            <v>3.5999999999999999E-3</v>
          </cell>
          <cell r="F3860">
            <v>0</v>
          </cell>
          <cell r="H3860" t="str">
            <v>N/A</v>
          </cell>
        </row>
        <row r="3861">
          <cell r="B3861" t="str">
            <v>'424297-0</v>
          </cell>
          <cell r="C3861" t="str">
            <v>D</v>
          </cell>
          <cell r="D3861" t="str">
            <v>RES SM 1/10W 82 OHM 1%     TPD</v>
          </cell>
          <cell r="E3861">
            <v>6.6E-3</v>
          </cell>
          <cell r="F3861">
            <v>0</v>
          </cell>
          <cell r="H3861" t="str">
            <v>N/A</v>
          </cell>
        </row>
        <row r="3862">
          <cell r="B3862" t="str">
            <v>'424298-0</v>
          </cell>
          <cell r="C3862" t="str">
            <v>D</v>
          </cell>
          <cell r="D3862" t="str">
            <v>RES SM 1/10W 16K 5%        TPD</v>
          </cell>
          <cell r="E3862">
            <v>5.4000000000000003E-3</v>
          </cell>
          <cell r="F3862">
            <v>0</v>
          </cell>
          <cell r="H3862" t="str">
            <v>N/A</v>
          </cell>
        </row>
        <row r="3863">
          <cell r="B3863" t="str">
            <v>'424299-0</v>
          </cell>
          <cell r="C3863" t="str">
            <v>D</v>
          </cell>
          <cell r="D3863" t="str">
            <v>RES SM 1/10W 4.7 OHM 5%    TPD</v>
          </cell>
          <cell r="E3863">
            <v>5.4000000000000003E-3</v>
          </cell>
          <cell r="F3863">
            <v>0</v>
          </cell>
          <cell r="H3863" t="str">
            <v>N/A</v>
          </cell>
        </row>
        <row r="3864">
          <cell r="B3864" t="str">
            <v>'424303-0</v>
          </cell>
          <cell r="C3864" t="str">
            <v>D</v>
          </cell>
          <cell r="D3864" t="str">
            <v>RES CER .1 OHM 5W 10%         BLK</v>
          </cell>
          <cell r="E3864">
            <v>0.26219999999999999</v>
          </cell>
          <cell r="F3864">
            <v>0</v>
          </cell>
          <cell r="H3864" t="str">
            <v>N/A</v>
          </cell>
        </row>
        <row r="3865">
          <cell r="B3865" t="str">
            <v>'424304-0</v>
          </cell>
          <cell r="C3865" t="str">
            <v>D</v>
          </cell>
          <cell r="D3865" t="str">
            <v>RES SM 1/10W 22 OHM 5%     TPD</v>
          </cell>
          <cell r="E3865">
            <v>5.4000000000000003E-3</v>
          </cell>
          <cell r="F3865">
            <v>0</v>
          </cell>
          <cell r="H3865" t="str">
            <v>N/A</v>
          </cell>
        </row>
        <row r="3866">
          <cell r="B3866" t="str">
            <v>'424305-0</v>
          </cell>
          <cell r="C3866" t="str">
            <v>D</v>
          </cell>
          <cell r="D3866" t="str">
            <v>RES 1/10W 1.2K 5%          SMT</v>
          </cell>
          <cell r="E3866">
            <v>3.5999999999999999E-3</v>
          </cell>
          <cell r="F3866">
            <v>0</v>
          </cell>
          <cell r="H3866" t="str">
            <v>N/A</v>
          </cell>
        </row>
        <row r="3867">
          <cell r="B3867" t="str">
            <v>'424306-0</v>
          </cell>
          <cell r="C3867" t="str">
            <v>D</v>
          </cell>
          <cell r="D3867" t="str">
            <v>RES SM 1/10W 12K 5%        TPD</v>
          </cell>
          <cell r="E3867">
            <v>5.4000000000000003E-3</v>
          </cell>
          <cell r="F3867">
            <v>0</v>
          </cell>
          <cell r="H3867" t="str">
            <v>N/A</v>
          </cell>
        </row>
        <row r="3868">
          <cell r="B3868" t="str">
            <v>'424307-0</v>
          </cell>
          <cell r="C3868" t="str">
            <v>D</v>
          </cell>
          <cell r="D3868" t="str">
            <v>RES SM 1/10W 15 OHM 1%     TPD</v>
          </cell>
          <cell r="E3868">
            <v>9.4999999999999998E-3</v>
          </cell>
          <cell r="F3868">
            <v>0</v>
          </cell>
          <cell r="H3868" t="str">
            <v>N/A</v>
          </cell>
        </row>
        <row r="3869">
          <cell r="B3869" t="str">
            <v>'424308-0</v>
          </cell>
          <cell r="C3869" t="str">
            <v>D</v>
          </cell>
          <cell r="D3869" t="str">
            <v>RES SM 1/10W 24 OHM 1%     TPD</v>
          </cell>
          <cell r="E3869">
            <v>9.4999999999999998E-3</v>
          </cell>
          <cell r="F3869">
            <v>0</v>
          </cell>
          <cell r="H3869" t="str">
            <v>N/A</v>
          </cell>
        </row>
        <row r="3870">
          <cell r="B3870" t="str">
            <v>'424309-0</v>
          </cell>
          <cell r="C3870" t="str">
            <v>D</v>
          </cell>
          <cell r="D3870" t="str">
            <v>RES SM 1/8W 750 OHM 1%     TPD</v>
          </cell>
          <cell r="E3870">
            <v>0.02</v>
          </cell>
          <cell r="F3870">
            <v>0</v>
          </cell>
          <cell r="H3870" t="str">
            <v>N/A</v>
          </cell>
        </row>
        <row r="3871">
          <cell r="B3871" t="str">
            <v>'424310-0</v>
          </cell>
          <cell r="C3871" t="str">
            <v>D</v>
          </cell>
          <cell r="D3871" t="str">
            <v>RES SM 1/10W 1.6K</v>
          </cell>
          <cell r="E3871">
            <v>3.5999999999999999E-3</v>
          </cell>
          <cell r="F3871">
            <v>0</v>
          </cell>
          <cell r="H3871" t="str">
            <v>N/A</v>
          </cell>
        </row>
        <row r="3872">
          <cell r="B3872" t="str">
            <v>'424311-0</v>
          </cell>
          <cell r="C3872" t="str">
            <v>D</v>
          </cell>
          <cell r="D3872" t="str">
            <v>RES SM 1/10W 270 OHM</v>
          </cell>
          <cell r="E3872">
            <v>0</v>
          </cell>
          <cell r="F3872">
            <v>0</v>
          </cell>
          <cell r="H3872" t="str">
            <v>N/A</v>
          </cell>
        </row>
        <row r="3873">
          <cell r="B3873" t="str">
            <v>'424312-0</v>
          </cell>
          <cell r="C3873" t="str">
            <v>D</v>
          </cell>
          <cell r="D3873" t="str">
            <v>RES SM 1/10W 360 OHM</v>
          </cell>
          <cell r="E3873">
            <v>2.8999999999999998E-3</v>
          </cell>
          <cell r="F3873">
            <v>0</v>
          </cell>
          <cell r="H3873" t="str">
            <v>N/A</v>
          </cell>
        </row>
        <row r="3874">
          <cell r="B3874" t="str">
            <v>'424313-0</v>
          </cell>
          <cell r="C3874" t="str">
            <v>D</v>
          </cell>
          <cell r="D3874" t="str">
            <v>RES 10 OHM</v>
          </cell>
          <cell r="E3874">
            <v>0</v>
          </cell>
          <cell r="F3874">
            <v>0</v>
          </cell>
          <cell r="H3874" t="str">
            <v>N/A</v>
          </cell>
        </row>
        <row r="3875">
          <cell r="B3875" t="str">
            <v>'424314-0</v>
          </cell>
          <cell r="C3875" t="str">
            <v>D</v>
          </cell>
          <cell r="D3875" t="str">
            <v>RES SM 1/10W 130K</v>
          </cell>
          <cell r="E3875">
            <v>0</v>
          </cell>
          <cell r="F3875">
            <v>0</v>
          </cell>
          <cell r="H3875" t="str">
            <v>N/A</v>
          </cell>
        </row>
        <row r="3876">
          <cell r="B3876" t="str">
            <v>'424315-0</v>
          </cell>
          <cell r="C3876" t="str">
            <v>D</v>
          </cell>
          <cell r="D3876" t="str">
            <v>RES SM 1/10W 75K</v>
          </cell>
          <cell r="E3876">
            <v>2.8999999999999998E-3</v>
          </cell>
          <cell r="F3876">
            <v>0</v>
          </cell>
          <cell r="H3876" t="str">
            <v>N/A</v>
          </cell>
        </row>
        <row r="3877">
          <cell r="B3877" t="str">
            <v>'424320-0</v>
          </cell>
          <cell r="C3877" t="str">
            <v>D</v>
          </cell>
          <cell r="D3877" t="str">
            <v>RES SM 1/4W 22 OHM 5%      TPD</v>
          </cell>
          <cell r="E3877">
            <v>1.3299999999999999E-2</v>
          </cell>
          <cell r="F3877">
            <v>0</v>
          </cell>
          <cell r="H3877" t="str">
            <v>N/A</v>
          </cell>
        </row>
        <row r="3878">
          <cell r="B3878" t="str">
            <v>'424321-0</v>
          </cell>
          <cell r="C3878" t="str">
            <v>D</v>
          </cell>
          <cell r="D3878" t="str">
            <v>RES SM 1/4W 1K 5%          TPD</v>
          </cell>
          <cell r="E3878">
            <v>1.84E-2</v>
          </cell>
          <cell r="F3878">
            <v>0</v>
          </cell>
          <cell r="H3878" t="str">
            <v>N/A</v>
          </cell>
        </row>
        <row r="3879">
          <cell r="B3879" t="str">
            <v>'424322-0</v>
          </cell>
          <cell r="C3879" t="str">
            <v>D</v>
          </cell>
          <cell r="D3879" t="str">
            <v>RES SM 1/4W 5.1K 5%        TPD</v>
          </cell>
          <cell r="E3879">
            <v>1.84E-2</v>
          </cell>
          <cell r="F3879">
            <v>0</v>
          </cell>
          <cell r="H3879" t="str">
            <v>N/A</v>
          </cell>
        </row>
        <row r="3880">
          <cell r="B3880" t="str">
            <v>'424323-0</v>
          </cell>
          <cell r="C3880" t="str">
            <v>D</v>
          </cell>
          <cell r="D3880" t="str">
            <v>RES MO 1W 30 OHM 5%         TA</v>
          </cell>
          <cell r="E3880">
            <v>2.4500000000000001E-2</v>
          </cell>
          <cell r="F3880">
            <v>0</v>
          </cell>
          <cell r="H3880" t="str">
            <v>N/A</v>
          </cell>
        </row>
        <row r="3881">
          <cell r="B3881" t="str">
            <v>'424324-0</v>
          </cell>
          <cell r="C3881" t="str">
            <v>D</v>
          </cell>
          <cell r="D3881" t="str">
            <v>RES MO 1W 33 OHM 5%        TPD</v>
          </cell>
          <cell r="E3881">
            <v>2.4500000000000001E-2</v>
          </cell>
          <cell r="F3881">
            <v>0</v>
          </cell>
          <cell r="H3881" t="str">
            <v>N/A</v>
          </cell>
        </row>
        <row r="3882">
          <cell r="B3882" t="str">
            <v>'424325-0</v>
          </cell>
          <cell r="C3882" t="str">
            <v>D</v>
          </cell>
          <cell r="D3882" t="str">
            <v>RES MO 1W 2.2K 5%           TA</v>
          </cell>
          <cell r="E3882">
            <v>5.5999999999999999E-3</v>
          </cell>
          <cell r="F3882">
            <v>0</v>
          </cell>
          <cell r="H3882" t="str">
            <v>N/A</v>
          </cell>
        </row>
        <row r="3883">
          <cell r="B3883" t="str">
            <v>'424326-0</v>
          </cell>
          <cell r="C3883" t="str">
            <v>D</v>
          </cell>
          <cell r="D3883" t="str">
            <v>RES FUS 1/2W 10 OHM 5%    TA</v>
          </cell>
          <cell r="E3883">
            <v>0.1</v>
          </cell>
          <cell r="F3883">
            <v>0</v>
          </cell>
          <cell r="H3883" t="str">
            <v>N/A</v>
          </cell>
        </row>
        <row r="3884">
          <cell r="B3884" t="str">
            <v>'424327-0</v>
          </cell>
          <cell r="C3884" t="str">
            <v>D</v>
          </cell>
          <cell r="D3884" t="str">
            <v>RES CF FP 1/2W 1.5K 5%</v>
          </cell>
          <cell r="E3884">
            <v>1.9300000000000001E-2</v>
          </cell>
          <cell r="F3884">
            <v>0</v>
          </cell>
          <cell r="H3884" t="str">
            <v>N/A</v>
          </cell>
        </row>
        <row r="3885">
          <cell r="B3885" t="str">
            <v>'424328-0</v>
          </cell>
          <cell r="C3885" t="str">
            <v>D</v>
          </cell>
          <cell r="D3885" t="str">
            <v>RES CF FP 1/2W 10 OHM 5%</v>
          </cell>
          <cell r="E3885">
            <v>1.9300000000000001E-2</v>
          </cell>
          <cell r="F3885">
            <v>0</v>
          </cell>
          <cell r="H3885" t="str">
            <v>N/A</v>
          </cell>
        </row>
        <row r="3886">
          <cell r="B3886" t="str">
            <v>'424329-0</v>
          </cell>
          <cell r="C3886" t="str">
            <v>D</v>
          </cell>
          <cell r="D3886" t="str">
            <v>RES CF FP 1/2W 2.2 OHM 5%   TA</v>
          </cell>
          <cell r="E3886">
            <v>1.9300000000000001E-2</v>
          </cell>
          <cell r="F3886">
            <v>0</v>
          </cell>
          <cell r="H3886" t="str">
            <v>N/A</v>
          </cell>
        </row>
        <row r="3887">
          <cell r="B3887" t="str">
            <v>'424330-0</v>
          </cell>
          <cell r="C3887" t="str">
            <v>D</v>
          </cell>
          <cell r="D3887" t="str">
            <v>RES CF FP 1/2W 680 OHM 5%   TA</v>
          </cell>
          <cell r="E3887">
            <v>1.9300000000000001E-2</v>
          </cell>
          <cell r="F3887">
            <v>0</v>
          </cell>
          <cell r="H3887" t="str">
            <v>N/A</v>
          </cell>
        </row>
        <row r="3888">
          <cell r="B3888" t="str">
            <v>'424331-0</v>
          </cell>
          <cell r="C3888" t="str">
            <v>D</v>
          </cell>
          <cell r="D3888" t="str">
            <v>RES CF FP 1/2W 3.9K 5%      TA</v>
          </cell>
          <cell r="E3888">
            <v>1.9300000000000001E-2</v>
          </cell>
          <cell r="F3888">
            <v>0</v>
          </cell>
          <cell r="H3888" t="str">
            <v>N/A</v>
          </cell>
        </row>
        <row r="3889">
          <cell r="B3889" t="str">
            <v>'424332-0</v>
          </cell>
          <cell r="C3889" t="str">
            <v>D</v>
          </cell>
          <cell r="D3889" t="str">
            <v>RES CF FP 1/2W 4.7 OHM 5%   TA</v>
          </cell>
          <cell r="E3889">
            <v>1.9300000000000001E-2</v>
          </cell>
          <cell r="F3889">
            <v>0</v>
          </cell>
          <cell r="H3889" t="str">
            <v>N/A</v>
          </cell>
        </row>
        <row r="3890">
          <cell r="B3890" t="str">
            <v>'424333-0</v>
          </cell>
          <cell r="C3890" t="str">
            <v>D</v>
          </cell>
          <cell r="D3890" t="str">
            <v>RES CF FP 1/2W 100K 5%      TA</v>
          </cell>
          <cell r="E3890">
            <v>1.9300000000000001E-2</v>
          </cell>
          <cell r="F3890">
            <v>0</v>
          </cell>
          <cell r="H3890" t="str">
            <v>N/A</v>
          </cell>
        </row>
        <row r="3891">
          <cell r="B3891" t="str">
            <v>'424334-0</v>
          </cell>
          <cell r="C3891" t="str">
            <v>D</v>
          </cell>
          <cell r="D3891" t="str">
            <v>RES CF FP 1/2W 68K 5%       TA</v>
          </cell>
          <cell r="E3891">
            <v>1.9300000000000001E-2</v>
          </cell>
          <cell r="F3891">
            <v>0</v>
          </cell>
          <cell r="H3891" t="str">
            <v>N/A</v>
          </cell>
        </row>
        <row r="3892">
          <cell r="B3892" t="str">
            <v>'424335-0</v>
          </cell>
          <cell r="C3892" t="str">
            <v>D</v>
          </cell>
          <cell r="D3892" t="str">
            <v>RES CF FP 1/2W 220 OHM 5%   TA</v>
          </cell>
          <cell r="E3892">
            <v>9.2999999999999999E-2</v>
          </cell>
          <cell r="F3892">
            <v>0</v>
          </cell>
          <cell r="H3892" t="str">
            <v>N/A</v>
          </cell>
        </row>
        <row r="3893">
          <cell r="B3893" t="str">
            <v>'424336-0</v>
          </cell>
          <cell r="C3893" t="str">
            <v>D</v>
          </cell>
          <cell r="D3893" t="str">
            <v>RES CF FP 1 OHM 1/2W 5%     TA</v>
          </cell>
          <cell r="E3893">
            <v>1.9300000000000001E-2</v>
          </cell>
          <cell r="F3893">
            <v>0</v>
          </cell>
          <cell r="H3893" t="str">
            <v>N/A</v>
          </cell>
        </row>
        <row r="3894">
          <cell r="B3894" t="str">
            <v>'424337-0</v>
          </cell>
          <cell r="C3894" t="str">
            <v>D</v>
          </cell>
          <cell r="D3894" t="str">
            <v>RES CF FP 1/2W 100 OHM 5%   TA</v>
          </cell>
          <cell r="E3894">
            <v>1.9300000000000001E-2</v>
          </cell>
          <cell r="F3894">
            <v>0</v>
          </cell>
          <cell r="H3894" t="str">
            <v>N/A</v>
          </cell>
        </row>
        <row r="3895">
          <cell r="B3895" t="str">
            <v>'424338-0</v>
          </cell>
          <cell r="C3895" t="str">
            <v>D</v>
          </cell>
          <cell r="D3895" t="str">
            <v>RES CF FP 1/2W 120K 5%      TA</v>
          </cell>
          <cell r="E3895">
            <v>1.9300000000000001E-2</v>
          </cell>
          <cell r="F3895">
            <v>0</v>
          </cell>
          <cell r="H3895" t="str">
            <v>N/A</v>
          </cell>
        </row>
        <row r="3896">
          <cell r="B3896" t="str">
            <v>'424339-0</v>
          </cell>
          <cell r="C3896" t="str">
            <v>D</v>
          </cell>
          <cell r="D3896" t="str">
            <v>RES CF FP 1/2W 1K 5%        TA</v>
          </cell>
          <cell r="E3896">
            <v>1.9300000000000001E-2</v>
          </cell>
          <cell r="F3896">
            <v>0</v>
          </cell>
          <cell r="H3896" t="str">
            <v>N/A</v>
          </cell>
        </row>
        <row r="3897">
          <cell r="B3897" t="str">
            <v>'424340-0</v>
          </cell>
          <cell r="C3897" t="str">
            <v>D</v>
          </cell>
          <cell r="D3897" t="str">
            <v>RES CEM 5W .15 OHM</v>
          </cell>
          <cell r="E3897">
            <v>0.32</v>
          </cell>
          <cell r="F3897">
            <v>0</v>
          </cell>
          <cell r="H3897" t="str">
            <v>N/A</v>
          </cell>
        </row>
        <row r="3898">
          <cell r="B3898" t="str">
            <v>'424341-0</v>
          </cell>
          <cell r="C3898" t="str">
            <v>D</v>
          </cell>
          <cell r="D3898" t="str">
            <v>RES FUSE TYPE 1K</v>
          </cell>
          <cell r="E3898">
            <v>0.06</v>
          </cell>
          <cell r="F3898">
            <v>0</v>
          </cell>
          <cell r="H3898" t="str">
            <v>N/A</v>
          </cell>
        </row>
        <row r="3899">
          <cell r="B3899" t="str">
            <v>'424342-0</v>
          </cell>
          <cell r="C3899" t="str">
            <v>D</v>
          </cell>
          <cell r="D3899" t="str">
            <v>RES MF 10 OHM</v>
          </cell>
          <cell r="E3899">
            <v>4.5600000000000002E-2</v>
          </cell>
          <cell r="F3899">
            <v>0</v>
          </cell>
          <cell r="H3899" t="str">
            <v>N/A</v>
          </cell>
        </row>
        <row r="3900">
          <cell r="B3900" t="str">
            <v>'424343-0</v>
          </cell>
          <cell r="C3900" t="str">
            <v>D</v>
          </cell>
          <cell r="D3900" t="str">
            <v>RES MF 56 OHM</v>
          </cell>
          <cell r="E3900">
            <v>2.1700000000000001E-2</v>
          </cell>
          <cell r="F3900">
            <v>0</v>
          </cell>
          <cell r="H3900" t="str">
            <v>N/A</v>
          </cell>
        </row>
        <row r="3901">
          <cell r="B3901" t="str">
            <v>'424344-0</v>
          </cell>
          <cell r="C3901" t="str">
            <v>D</v>
          </cell>
          <cell r="D3901" t="str">
            <v>RES FUSE TYPE 1W 1.5K</v>
          </cell>
          <cell r="E3901">
            <v>5.7000000000000002E-2</v>
          </cell>
          <cell r="F3901">
            <v>0</v>
          </cell>
          <cell r="H3901" t="str">
            <v>N/A</v>
          </cell>
        </row>
        <row r="3902">
          <cell r="B3902" t="str">
            <v>'424345-0</v>
          </cell>
          <cell r="C3902" t="str">
            <v>D</v>
          </cell>
          <cell r="D3902" t="str">
            <v>RES CEM 5W</v>
          </cell>
          <cell r="E3902">
            <v>0.34200000000000003</v>
          </cell>
          <cell r="F3902">
            <v>0</v>
          </cell>
          <cell r="H3902" t="str">
            <v>N/A</v>
          </cell>
        </row>
        <row r="3903">
          <cell r="B3903" t="str">
            <v>'424347-0</v>
          </cell>
          <cell r="C3903" t="str">
            <v>D</v>
          </cell>
          <cell r="D3903" t="str">
            <v>RES NTWK SM 200 OHM</v>
          </cell>
          <cell r="E3903">
            <v>0</v>
          </cell>
          <cell r="F3903">
            <v>0</v>
          </cell>
          <cell r="H3903" t="str">
            <v>N/A</v>
          </cell>
        </row>
        <row r="3904">
          <cell r="B3904" t="str">
            <v>'424348-0</v>
          </cell>
          <cell r="C3904" t="str">
            <v>D</v>
          </cell>
          <cell r="D3904" t="str">
            <v>RES NTWK SM 1K</v>
          </cell>
          <cell r="E3904">
            <v>4.1000000000000002E-2</v>
          </cell>
          <cell r="F3904">
            <v>0</v>
          </cell>
          <cell r="H3904" t="str">
            <v>N/A</v>
          </cell>
        </row>
        <row r="3905">
          <cell r="B3905" t="str">
            <v>'424350-0</v>
          </cell>
          <cell r="C3905" t="str">
            <v>D</v>
          </cell>
          <cell r="D3905" t="str">
            <v>RES CF FP 1/4W 68 OHM 5%    TA</v>
          </cell>
          <cell r="E3905">
            <v>6.6E-3</v>
          </cell>
          <cell r="F3905">
            <v>0</v>
          </cell>
          <cell r="H3905" t="str">
            <v>N/A</v>
          </cell>
        </row>
        <row r="3906">
          <cell r="B3906" t="str">
            <v>'424351-0</v>
          </cell>
          <cell r="C3906" t="str">
            <v>D</v>
          </cell>
          <cell r="D3906" t="str">
            <v>RES CF 1/4W 56K 5%          TA</v>
          </cell>
          <cell r="E3906">
            <v>6.7000000000000002E-3</v>
          </cell>
          <cell r="F3906">
            <v>0</v>
          </cell>
          <cell r="H3906" t="str">
            <v>N/A</v>
          </cell>
        </row>
        <row r="3907">
          <cell r="B3907" t="str">
            <v>'424352-0</v>
          </cell>
          <cell r="C3907" t="str">
            <v>D</v>
          </cell>
          <cell r="D3907" t="str">
            <v>RES CF 1/4W 180 OHM 5%      TA</v>
          </cell>
          <cell r="E3907">
            <v>6.6E-3</v>
          </cell>
          <cell r="F3907">
            <v>0</v>
          </cell>
          <cell r="H3907" t="str">
            <v>N/A</v>
          </cell>
        </row>
        <row r="3908">
          <cell r="B3908" t="str">
            <v>'424353-0</v>
          </cell>
          <cell r="C3908" t="str">
            <v>D</v>
          </cell>
          <cell r="D3908" t="str">
            <v>RES CF 1/4W 4.7K 5%         TA</v>
          </cell>
          <cell r="E3908">
            <v>6.6E-3</v>
          </cell>
          <cell r="F3908">
            <v>0</v>
          </cell>
          <cell r="H3908" t="str">
            <v>N/A</v>
          </cell>
        </row>
        <row r="3909">
          <cell r="B3909" t="str">
            <v>'424354-0</v>
          </cell>
          <cell r="C3909" t="str">
            <v>D</v>
          </cell>
          <cell r="D3909" t="str">
            <v>RES CF 1/4W 47 OHM 5%       TA</v>
          </cell>
          <cell r="E3909">
            <v>6.6E-3</v>
          </cell>
          <cell r="F3909">
            <v>0</v>
          </cell>
          <cell r="H3909" t="str">
            <v>N/A</v>
          </cell>
        </row>
        <row r="3910">
          <cell r="B3910" t="str">
            <v>'424355-0</v>
          </cell>
          <cell r="C3910" t="str">
            <v>D</v>
          </cell>
          <cell r="D3910" t="str">
            <v>RES MEG02N4R7J135</v>
          </cell>
          <cell r="E3910">
            <v>0.4</v>
          </cell>
          <cell r="F3910">
            <v>0</v>
          </cell>
          <cell r="H3910" t="str">
            <v>N/A</v>
          </cell>
        </row>
        <row r="3911">
          <cell r="B3911" t="str">
            <v>'424356-0</v>
          </cell>
          <cell r="C3911" t="str">
            <v>D</v>
          </cell>
          <cell r="D3911" t="str">
            <v>RES VARIABLE 1K           BLK</v>
          </cell>
          <cell r="E3911">
            <v>0.16930000000000001</v>
          </cell>
          <cell r="F3911">
            <v>0</v>
          </cell>
          <cell r="H3911" t="str">
            <v>N/A</v>
          </cell>
        </row>
        <row r="3912">
          <cell r="B3912" t="str">
            <v>'424356-8</v>
          </cell>
          <cell r="C3912" t="str">
            <v>D</v>
          </cell>
          <cell r="D3912" t="str">
            <v>RES VARIABLE 1K</v>
          </cell>
          <cell r="E3912">
            <v>0.15</v>
          </cell>
          <cell r="F3912">
            <v>0</v>
          </cell>
          <cell r="H3912" t="str">
            <v>N/A</v>
          </cell>
        </row>
        <row r="3913">
          <cell r="B3913" t="str">
            <v>'424357-0</v>
          </cell>
          <cell r="C3913" t="str">
            <v>D</v>
          </cell>
          <cell r="D3913" t="str">
            <v>RES CF 1/4W 270 OHM 5%      TA</v>
          </cell>
          <cell r="E3913">
            <v>6.6E-3</v>
          </cell>
          <cell r="F3913">
            <v>0</v>
          </cell>
          <cell r="H3913" t="str">
            <v>N/A</v>
          </cell>
        </row>
        <row r="3914">
          <cell r="B3914" t="str">
            <v>'424358-0</v>
          </cell>
          <cell r="C3914" t="str">
            <v>D</v>
          </cell>
          <cell r="D3914" t="str">
            <v>RES CF 1/4W 10 OHM 5%       TA</v>
          </cell>
          <cell r="E3914">
            <v>6.6E-3</v>
          </cell>
          <cell r="F3914">
            <v>0</v>
          </cell>
          <cell r="H3914" t="str">
            <v>N/A</v>
          </cell>
        </row>
        <row r="3915">
          <cell r="B3915" t="str">
            <v>'424359-0</v>
          </cell>
          <cell r="C3915" t="str">
            <v>D</v>
          </cell>
          <cell r="D3915" t="str">
            <v>RES CF 1/4W 680 OHM 5%      TA</v>
          </cell>
          <cell r="E3915">
            <v>6.6E-3</v>
          </cell>
          <cell r="F3915">
            <v>0</v>
          </cell>
          <cell r="H3915" t="str">
            <v>N/A</v>
          </cell>
        </row>
        <row r="3916">
          <cell r="B3916" t="str">
            <v>'424360-0</v>
          </cell>
          <cell r="C3916" t="str">
            <v>D</v>
          </cell>
          <cell r="D3916" t="str">
            <v>RES CF 1/4W 33K 5%          TA</v>
          </cell>
          <cell r="E3916">
            <v>6.6E-3</v>
          </cell>
          <cell r="F3916">
            <v>0</v>
          </cell>
          <cell r="H3916" t="str">
            <v>N/A</v>
          </cell>
        </row>
        <row r="3917">
          <cell r="B3917" t="str">
            <v>'424361-0</v>
          </cell>
          <cell r="C3917" t="str">
            <v>D</v>
          </cell>
          <cell r="D3917" t="str">
            <v>RES CF 1/4W 68K 5%          TA</v>
          </cell>
          <cell r="E3917">
            <v>6.6E-3</v>
          </cell>
          <cell r="F3917">
            <v>0</v>
          </cell>
          <cell r="H3917" t="str">
            <v>N/A</v>
          </cell>
        </row>
        <row r="3918">
          <cell r="B3918" t="str">
            <v>'424362-0</v>
          </cell>
          <cell r="C3918" t="str">
            <v>D</v>
          </cell>
          <cell r="D3918" t="str">
            <v>RES CF 1/4W 560 OHM 5%      TA</v>
          </cell>
          <cell r="E3918">
            <v>6.6E-3</v>
          </cell>
          <cell r="F3918">
            <v>0</v>
          </cell>
          <cell r="H3918" t="str">
            <v>N/A</v>
          </cell>
        </row>
        <row r="3919">
          <cell r="B3919" t="str">
            <v>'424363-0</v>
          </cell>
          <cell r="C3919" t="str">
            <v>D</v>
          </cell>
          <cell r="D3919" t="str">
            <v>RES CF 1/4W 22K 5%          TA</v>
          </cell>
          <cell r="E3919">
            <v>6.6E-3</v>
          </cell>
          <cell r="F3919">
            <v>0</v>
          </cell>
          <cell r="H3919" t="str">
            <v>N/A</v>
          </cell>
        </row>
        <row r="3920">
          <cell r="B3920" t="str">
            <v>'424364-0</v>
          </cell>
          <cell r="C3920" t="str">
            <v>D</v>
          </cell>
          <cell r="D3920" t="str">
            <v>RES CF 1/4W 5.6K 5%         TA</v>
          </cell>
          <cell r="E3920">
            <v>6.6E-3</v>
          </cell>
          <cell r="F3920">
            <v>0</v>
          </cell>
          <cell r="H3920" t="str">
            <v>N/A</v>
          </cell>
        </row>
        <row r="3921">
          <cell r="B3921" t="str">
            <v>'424365-0</v>
          </cell>
          <cell r="C3921" t="str">
            <v>D</v>
          </cell>
          <cell r="D3921" t="str">
            <v>RES CF 1/4W 1.2K 5%         TA</v>
          </cell>
          <cell r="E3921">
            <v>6.6E-3</v>
          </cell>
          <cell r="F3921">
            <v>0</v>
          </cell>
          <cell r="H3921" t="str">
            <v>N/A</v>
          </cell>
        </row>
        <row r="3922">
          <cell r="B3922" t="str">
            <v>'424366-0</v>
          </cell>
          <cell r="C3922" t="str">
            <v>D</v>
          </cell>
          <cell r="D3922" t="str">
            <v>RES CF 1/4W 1.5K 5%         TA</v>
          </cell>
          <cell r="E3922">
            <v>6.6E-3</v>
          </cell>
          <cell r="F3922">
            <v>0</v>
          </cell>
          <cell r="H3922" t="str">
            <v>N/A</v>
          </cell>
        </row>
        <row r="3923">
          <cell r="B3923" t="str">
            <v>'424367-0</v>
          </cell>
          <cell r="C3923" t="str">
            <v>D</v>
          </cell>
          <cell r="D3923" t="str">
            <v>RES CF 1/5W 1 OHM 5%        TR</v>
          </cell>
          <cell r="E3923">
            <v>6.0000000000000001E-3</v>
          </cell>
          <cell r="F3923">
            <v>0</v>
          </cell>
          <cell r="H3923" t="str">
            <v>N/A</v>
          </cell>
        </row>
        <row r="3924">
          <cell r="B3924" t="str">
            <v>'424368-0</v>
          </cell>
          <cell r="C3924" t="str">
            <v>D</v>
          </cell>
          <cell r="D3924" t="str">
            <v>RES SM 1/10W 430K</v>
          </cell>
          <cell r="E3924">
            <v>0</v>
          </cell>
          <cell r="F3924">
            <v>0</v>
          </cell>
          <cell r="H3924" t="str">
            <v>N/A</v>
          </cell>
        </row>
        <row r="3925">
          <cell r="B3925" t="str">
            <v>'424369-0</v>
          </cell>
          <cell r="C3925" t="str">
            <v>D</v>
          </cell>
          <cell r="D3925" t="str">
            <v>RES SM 1/10W 470K</v>
          </cell>
          <cell r="E3925">
            <v>0</v>
          </cell>
          <cell r="F3925">
            <v>0</v>
          </cell>
          <cell r="H3925" t="str">
            <v>N/A</v>
          </cell>
        </row>
        <row r="3926">
          <cell r="B3926" t="str">
            <v>'424370-0</v>
          </cell>
          <cell r="C3926" t="str">
            <v>D</v>
          </cell>
          <cell r="D3926" t="str">
            <v>RES SM 1/10W 470K 1%</v>
          </cell>
          <cell r="E3926">
            <v>5.1000000000000004E-3</v>
          </cell>
          <cell r="F3926">
            <v>0</v>
          </cell>
          <cell r="H3926" t="str">
            <v>N/A</v>
          </cell>
        </row>
        <row r="3927">
          <cell r="B3927" t="str">
            <v>'424371-0</v>
          </cell>
          <cell r="C3927" t="str">
            <v>D</v>
          </cell>
          <cell r="D3927" t="str">
            <v>RES SM 1/10W 39K  1%</v>
          </cell>
          <cell r="E3927">
            <v>4.5999999999999999E-3</v>
          </cell>
          <cell r="F3927">
            <v>0</v>
          </cell>
          <cell r="H3927" t="str">
            <v>N/A</v>
          </cell>
        </row>
        <row r="3928">
          <cell r="B3928" t="str">
            <v>'424372-0</v>
          </cell>
          <cell r="C3928" t="str">
            <v>D</v>
          </cell>
          <cell r="D3928" t="str">
            <v>RES SM 1/10W 62K  1%</v>
          </cell>
          <cell r="E3928">
            <v>5.1000000000000004E-3</v>
          </cell>
          <cell r="F3928">
            <v>0</v>
          </cell>
          <cell r="H3928" t="str">
            <v>N/A</v>
          </cell>
        </row>
        <row r="3929">
          <cell r="B3929" t="str">
            <v>'424373-0</v>
          </cell>
          <cell r="C3929" t="str">
            <v>D</v>
          </cell>
          <cell r="D3929" t="str">
            <v>RES SM 1/10W 430K  1%</v>
          </cell>
          <cell r="E3929">
            <v>5.1000000000000004E-3</v>
          </cell>
          <cell r="F3929">
            <v>0</v>
          </cell>
          <cell r="H3929" t="str">
            <v>N/A</v>
          </cell>
        </row>
        <row r="3930">
          <cell r="B3930" t="str">
            <v>'424374-0</v>
          </cell>
          <cell r="C3930" t="str">
            <v>D</v>
          </cell>
          <cell r="D3930" t="str">
            <v>RES SM 1/10W 56K  1%</v>
          </cell>
          <cell r="E3930">
            <v>4.5999999999999999E-3</v>
          </cell>
          <cell r="F3930">
            <v>0</v>
          </cell>
          <cell r="H3930" t="str">
            <v>N/A</v>
          </cell>
        </row>
        <row r="3931">
          <cell r="B3931" t="str">
            <v>'424375-0</v>
          </cell>
          <cell r="C3931" t="str">
            <v>D</v>
          </cell>
          <cell r="D3931" t="str">
            <v>RES SM 1W 2.4K</v>
          </cell>
          <cell r="E3931">
            <v>4.6399999999999997E-2</v>
          </cell>
          <cell r="F3931">
            <v>0</v>
          </cell>
          <cell r="H3931" t="str">
            <v>N/A</v>
          </cell>
        </row>
        <row r="3932">
          <cell r="B3932" t="str">
            <v>'424376-0</v>
          </cell>
          <cell r="C3932" t="str">
            <v>D</v>
          </cell>
          <cell r="D3932" t="str">
            <v>RES M0 1W 1.2K</v>
          </cell>
          <cell r="E3932">
            <v>0</v>
          </cell>
          <cell r="F3932">
            <v>0</v>
          </cell>
          <cell r="H3932" t="str">
            <v>N/A</v>
          </cell>
        </row>
        <row r="3933">
          <cell r="B3933" t="str">
            <v>'424380-0</v>
          </cell>
          <cell r="C3933" t="str">
            <v>D</v>
          </cell>
          <cell r="D3933" t="str">
            <v>RES MF 1/4W 20.0K 1%</v>
          </cell>
          <cell r="E3933">
            <v>1.5800000000000002E-2</v>
          </cell>
          <cell r="F3933">
            <v>0</v>
          </cell>
          <cell r="H3933" t="str">
            <v>N/A</v>
          </cell>
        </row>
        <row r="3934">
          <cell r="B3934" t="str">
            <v>'424381-0</v>
          </cell>
          <cell r="C3934" t="str">
            <v>D</v>
          </cell>
          <cell r="D3934" t="str">
            <v>RES MF 1/4W 45.3K 1%        TR</v>
          </cell>
          <cell r="E3934">
            <v>1.5800000000000002E-2</v>
          </cell>
          <cell r="F3934">
            <v>0</v>
          </cell>
          <cell r="H3934" t="str">
            <v>N/A</v>
          </cell>
        </row>
        <row r="3935">
          <cell r="B3935" t="str">
            <v>'424382-0</v>
          </cell>
          <cell r="C3935" t="str">
            <v>D</v>
          </cell>
          <cell r="D3935" t="str">
            <v>RES MF 1/4W 88.7K 1%        TR</v>
          </cell>
          <cell r="E3935">
            <v>1.5800000000000002E-2</v>
          </cell>
          <cell r="F3935">
            <v>0</v>
          </cell>
          <cell r="H3935" t="str">
            <v>N/A</v>
          </cell>
        </row>
        <row r="3936">
          <cell r="B3936" t="str">
            <v>'424383-0</v>
          </cell>
          <cell r="C3936" t="str">
            <v>D</v>
          </cell>
          <cell r="D3936" t="str">
            <v>RES MO 1W 7.5K 5%           TA</v>
          </cell>
          <cell r="E3936">
            <v>2.4500000000000001E-2</v>
          </cell>
          <cell r="F3936">
            <v>0</v>
          </cell>
          <cell r="H3936" t="str">
            <v>N/A</v>
          </cell>
        </row>
        <row r="3937">
          <cell r="B3937" t="str">
            <v>'424384-0</v>
          </cell>
          <cell r="C3937" t="str">
            <v>D</v>
          </cell>
          <cell r="D3937" t="str">
            <v>RES MO 1/4W 11K 5%          TA</v>
          </cell>
          <cell r="E3937">
            <v>2.4500000000000001E-2</v>
          </cell>
          <cell r="F3937">
            <v>0</v>
          </cell>
          <cell r="H3937" t="str">
            <v>N/A</v>
          </cell>
        </row>
        <row r="3938">
          <cell r="B3938" t="str">
            <v>'424385-0</v>
          </cell>
          <cell r="C3938" t="str">
            <v>D</v>
          </cell>
          <cell r="D3938" t="str">
            <v>RES MO 1/4W 1.5K 5%         TA</v>
          </cell>
          <cell r="E3938">
            <v>3.2599999999999997E-2</v>
          </cell>
          <cell r="F3938">
            <v>0</v>
          </cell>
          <cell r="H3938" t="str">
            <v>N/A</v>
          </cell>
        </row>
        <row r="3939">
          <cell r="B3939" t="str">
            <v>'424393-0</v>
          </cell>
          <cell r="C3939" t="str">
            <v>D</v>
          </cell>
          <cell r="D3939" t="str">
            <v>RES SM 1/10W 3.9K</v>
          </cell>
          <cell r="E3939">
            <v>3.5000000000000001E-3</v>
          </cell>
          <cell r="F3939">
            <v>0</v>
          </cell>
          <cell r="H3939" t="str">
            <v>N/A</v>
          </cell>
        </row>
        <row r="3940">
          <cell r="B3940" t="str">
            <v>'424396-0</v>
          </cell>
          <cell r="C3940" t="str">
            <v>D</v>
          </cell>
          <cell r="D3940" t="str">
            <v>RESISTOR ARRAY SMT 8 PIN 330 OHM</v>
          </cell>
          <cell r="E3940">
            <v>7.9000000000000008E-3</v>
          </cell>
          <cell r="F3940">
            <v>0</v>
          </cell>
          <cell r="H3940" t="str">
            <v>N/A</v>
          </cell>
        </row>
        <row r="3941">
          <cell r="B3941" t="str">
            <v>'424397-0</v>
          </cell>
          <cell r="C3941" t="str">
            <v>D</v>
          </cell>
          <cell r="D3941" t="str">
            <v>RESISTOR ARRAY SMT 8 PIN 1M</v>
          </cell>
          <cell r="E3941">
            <v>7.9000000000000008E-3</v>
          </cell>
          <cell r="F3941">
            <v>0</v>
          </cell>
          <cell r="H3941" t="str">
            <v>N/A</v>
          </cell>
        </row>
        <row r="3942">
          <cell r="B3942" t="str">
            <v>'424398-0</v>
          </cell>
          <cell r="C3942" t="str">
            <v>D</v>
          </cell>
          <cell r="D3942" t="str">
            <v>RESISTOR ARRAY SMT 8 PIN 2.7K</v>
          </cell>
          <cell r="E3942">
            <v>3.2800000000000003E-2</v>
          </cell>
          <cell r="F3942">
            <v>0</v>
          </cell>
          <cell r="H3942" t="str">
            <v>N/A</v>
          </cell>
        </row>
        <row r="3943">
          <cell r="B3943" t="str">
            <v>'424399-0</v>
          </cell>
          <cell r="C3943" t="str">
            <v>D</v>
          </cell>
          <cell r="D3943" t="str">
            <v>RESISTOR ARRAY SMT 8 PIN 33 OHM</v>
          </cell>
          <cell r="E3943">
            <v>7.9000000000000008E-3</v>
          </cell>
          <cell r="F3943">
            <v>0</v>
          </cell>
          <cell r="H3943" t="str">
            <v>N/A</v>
          </cell>
        </row>
        <row r="3944">
          <cell r="B3944" t="str">
            <v>'424400-0</v>
          </cell>
          <cell r="C3944" t="str">
            <v>D</v>
          </cell>
          <cell r="D3944" t="str">
            <v>RESISTOR ARRAY SMT 8 PIN 4.7K</v>
          </cell>
          <cell r="E3944">
            <v>3.2800000000000003E-2</v>
          </cell>
          <cell r="F3944">
            <v>0</v>
          </cell>
          <cell r="H3944" t="str">
            <v>N/A</v>
          </cell>
        </row>
        <row r="3945">
          <cell r="B3945" t="str">
            <v>'424401-0</v>
          </cell>
          <cell r="C3945" t="str">
            <v>D</v>
          </cell>
          <cell r="D3945" t="str">
            <v>RESISTOR ARRAY SMT 8 PIN 47 OHM</v>
          </cell>
          <cell r="E3945">
            <v>3.2800000000000003E-2</v>
          </cell>
          <cell r="F3945">
            <v>0</v>
          </cell>
          <cell r="H3945" t="str">
            <v>N/A</v>
          </cell>
        </row>
        <row r="3946">
          <cell r="B3946" t="str">
            <v>'424402-0</v>
          </cell>
          <cell r="C3946" t="str">
            <v>D</v>
          </cell>
          <cell r="D3946" t="str">
            <v>RESISTOR ARRAY SMT 8 PIN 10K</v>
          </cell>
          <cell r="E3946">
            <v>4.8000000000000001E-2</v>
          </cell>
          <cell r="F3946">
            <v>0</v>
          </cell>
          <cell r="H3946" t="str">
            <v>N/A</v>
          </cell>
        </row>
        <row r="3947">
          <cell r="B3947" t="str">
            <v>'424403-0</v>
          </cell>
          <cell r="C3947" t="str">
            <v>D</v>
          </cell>
          <cell r="D3947" t="str">
            <v>RESISTOR ARRAY SMT 8 PIN 100K</v>
          </cell>
          <cell r="E3947">
            <v>0.03</v>
          </cell>
          <cell r="F3947">
            <v>0</v>
          </cell>
          <cell r="H3947" t="str">
            <v>N/A</v>
          </cell>
        </row>
        <row r="3948">
          <cell r="B3948" t="str">
            <v>'424404-0</v>
          </cell>
          <cell r="C3948" t="str">
            <v>D</v>
          </cell>
          <cell r="D3948" t="str">
            <v>RESISTOR ARRAY SMT 8 PIN 1K</v>
          </cell>
          <cell r="E3948">
            <v>3.2800000000000003E-2</v>
          </cell>
          <cell r="F3948">
            <v>0</v>
          </cell>
          <cell r="H3948" t="str">
            <v>N/A</v>
          </cell>
        </row>
        <row r="3949">
          <cell r="B3949" t="str">
            <v>'424405-0</v>
          </cell>
          <cell r="C3949" t="str">
            <v>D</v>
          </cell>
          <cell r="D3949" t="str">
            <v>RESISTOR SMT 0805 1% 22.1K</v>
          </cell>
          <cell r="E3949">
            <v>0</v>
          </cell>
          <cell r="F3949">
            <v>0</v>
          </cell>
          <cell r="H3949" t="str">
            <v>N/A</v>
          </cell>
        </row>
        <row r="3950">
          <cell r="B3950" t="str">
            <v>'424406-0</v>
          </cell>
          <cell r="C3950" t="str">
            <v>D</v>
          </cell>
          <cell r="D3950" t="str">
            <v>RESISTOR SMT 0805 1% 61.9K</v>
          </cell>
          <cell r="E3950">
            <v>0</v>
          </cell>
          <cell r="F3950">
            <v>0</v>
          </cell>
          <cell r="H3950" t="str">
            <v>N/A</v>
          </cell>
        </row>
        <row r="3951">
          <cell r="B3951" t="str">
            <v>'424407-0</v>
          </cell>
          <cell r="C3951" t="str">
            <v>D</v>
          </cell>
          <cell r="D3951" t="str">
            <v>RESISTOR SMT 0805 470 OHM</v>
          </cell>
          <cell r="E3951">
            <v>0</v>
          </cell>
          <cell r="F3951">
            <v>0</v>
          </cell>
          <cell r="H3951" t="str">
            <v>N/A</v>
          </cell>
        </row>
        <row r="3952">
          <cell r="B3952" t="str">
            <v>'424408-0</v>
          </cell>
          <cell r="C3952" t="str">
            <v>D</v>
          </cell>
          <cell r="D3952" t="str">
            <v>RES SMT 0805 10M</v>
          </cell>
          <cell r="E3952">
            <v>2.8999999999999998E-3</v>
          </cell>
          <cell r="F3952">
            <v>0</v>
          </cell>
          <cell r="H3952" t="str">
            <v>N/A</v>
          </cell>
        </row>
        <row r="3953">
          <cell r="B3953" t="str">
            <v>'424409-0</v>
          </cell>
          <cell r="C3953" t="str">
            <v>D</v>
          </cell>
          <cell r="D3953" t="str">
            <v>RES SM 1/4 18 OHM</v>
          </cell>
          <cell r="E3953">
            <v>2.24E-2</v>
          </cell>
          <cell r="F3953">
            <v>0</v>
          </cell>
          <cell r="H3953" t="str">
            <v>N/A</v>
          </cell>
        </row>
        <row r="3954">
          <cell r="B3954" t="str">
            <v>'424410-0</v>
          </cell>
          <cell r="C3954" t="str">
            <v>D</v>
          </cell>
          <cell r="D3954" t="str">
            <v>RESISTOR SMT 0805 1K</v>
          </cell>
          <cell r="E3954">
            <v>3.5999999999999999E-3</v>
          </cell>
          <cell r="F3954">
            <v>0</v>
          </cell>
          <cell r="H3954" t="str">
            <v>N/A</v>
          </cell>
        </row>
        <row r="3955">
          <cell r="B3955" t="str">
            <v>'424411-0</v>
          </cell>
          <cell r="C3955" t="str">
            <v>D</v>
          </cell>
          <cell r="D3955" t="str">
            <v>RES SM 1/4W 10 OHM</v>
          </cell>
          <cell r="E3955">
            <v>1.4E-2</v>
          </cell>
          <cell r="F3955">
            <v>0</v>
          </cell>
          <cell r="H3955" t="str">
            <v>N/A</v>
          </cell>
        </row>
        <row r="3956">
          <cell r="B3956" t="str">
            <v>'424412-0</v>
          </cell>
          <cell r="C3956" t="str">
            <v>D</v>
          </cell>
          <cell r="D3956" t="str">
            <v>RES SM 1/10W 1% 536 OHM</v>
          </cell>
          <cell r="E3956">
            <v>4.5999999999999999E-3</v>
          </cell>
          <cell r="F3956">
            <v>0</v>
          </cell>
          <cell r="H3956" t="str">
            <v>N/A</v>
          </cell>
        </row>
        <row r="3957">
          <cell r="B3957" t="str">
            <v>'424413-0</v>
          </cell>
          <cell r="C3957" t="str">
            <v>D</v>
          </cell>
          <cell r="D3957" t="str">
            <v>RESISTOR SMT 0805 33 OHM</v>
          </cell>
          <cell r="E3957">
            <v>2.8999999999999998E-3</v>
          </cell>
          <cell r="F3957">
            <v>0</v>
          </cell>
          <cell r="H3957" t="str">
            <v>N/A</v>
          </cell>
        </row>
        <row r="3958">
          <cell r="B3958" t="str">
            <v>'424414-0</v>
          </cell>
          <cell r="C3958" t="str">
            <v>D</v>
          </cell>
          <cell r="D3958" t="str">
            <v>RESISTOR SMT 0805 47 OHM</v>
          </cell>
          <cell r="E3958">
            <v>3.5999999999999999E-3</v>
          </cell>
          <cell r="F3958">
            <v>0</v>
          </cell>
          <cell r="H3958" t="str">
            <v>N/A</v>
          </cell>
        </row>
        <row r="3959">
          <cell r="B3959" t="str">
            <v>'424415-0</v>
          </cell>
          <cell r="C3959" t="str">
            <v>D</v>
          </cell>
          <cell r="D3959" t="str">
            <v>RES SM 1/2W 9.1K</v>
          </cell>
          <cell r="E3959">
            <v>3.3700000000000001E-2</v>
          </cell>
          <cell r="F3959">
            <v>0</v>
          </cell>
          <cell r="H3959" t="str">
            <v>N/A</v>
          </cell>
        </row>
        <row r="3960">
          <cell r="B3960" t="str">
            <v>'424416-0</v>
          </cell>
          <cell r="C3960" t="str">
            <v>D</v>
          </cell>
          <cell r="D3960" t="str">
            <v>RES SM 1/8 W 10K</v>
          </cell>
          <cell r="E3960">
            <v>0</v>
          </cell>
          <cell r="F3960">
            <v>0</v>
          </cell>
          <cell r="H3960" t="str">
            <v>N/A</v>
          </cell>
        </row>
        <row r="3961">
          <cell r="B3961" t="str">
            <v>'424417-0</v>
          </cell>
          <cell r="C3961" t="str">
            <v>D</v>
          </cell>
          <cell r="D3961" t="str">
            <v>RES SM 1/8W 10 OHM (DUPLICATE)</v>
          </cell>
          <cell r="E3961">
            <v>1.9E-3</v>
          </cell>
          <cell r="F3961">
            <v>0</v>
          </cell>
          <cell r="H3961" t="str">
            <v>N/A</v>
          </cell>
          <cell r="I3961" t="str">
            <v>'420371-0</v>
          </cell>
        </row>
        <row r="3962">
          <cell r="B3962" t="str">
            <v>'424418-0</v>
          </cell>
          <cell r="C3962" t="str">
            <v>D</v>
          </cell>
          <cell r="D3962" t="str">
            <v>RES SM 1/10W 1% 47 OHM</v>
          </cell>
          <cell r="E3962">
            <v>4.5999999999999999E-3</v>
          </cell>
          <cell r="F3962">
            <v>0</v>
          </cell>
          <cell r="H3962" t="str">
            <v>N/A</v>
          </cell>
        </row>
        <row r="3963">
          <cell r="B3963" t="str">
            <v>'424419-0</v>
          </cell>
          <cell r="C3963" t="str">
            <v>D</v>
          </cell>
          <cell r="D3963" t="str">
            <v>RES SM 1/10W 1% 180 ohm</v>
          </cell>
          <cell r="E3963">
            <v>5.0000000000000001E-3</v>
          </cell>
          <cell r="F3963">
            <v>0</v>
          </cell>
          <cell r="H3963" t="str">
            <v>N/A</v>
          </cell>
        </row>
        <row r="3964">
          <cell r="B3964" t="str">
            <v>'424420-0</v>
          </cell>
          <cell r="C3964" t="str">
            <v>D</v>
          </cell>
          <cell r="D3964" t="str">
            <v>RES CF FP 1/2W 22 OHM 5%</v>
          </cell>
          <cell r="E3964">
            <v>1.9400000000000001E-2</v>
          </cell>
          <cell r="F3964">
            <v>0</v>
          </cell>
          <cell r="H3964" t="str">
            <v>N/A</v>
          </cell>
        </row>
        <row r="3965">
          <cell r="B3965" t="str">
            <v>'424421-0</v>
          </cell>
          <cell r="C3965" t="str">
            <v>D</v>
          </cell>
          <cell r="D3965" t="str">
            <v>RES SM 1/10W 1% 15K</v>
          </cell>
          <cell r="E3965">
            <v>4.4999999999999997E-3</v>
          </cell>
          <cell r="F3965">
            <v>0</v>
          </cell>
          <cell r="H3965" t="str">
            <v>N/A</v>
          </cell>
        </row>
        <row r="3966">
          <cell r="B3966" t="str">
            <v>'424422-0</v>
          </cell>
          <cell r="C3966" t="str">
            <v>D</v>
          </cell>
          <cell r="D3966" t="str">
            <v>RES SM 1/10W 1% 13K</v>
          </cell>
          <cell r="E3966">
            <v>4.5999999999999999E-3</v>
          </cell>
          <cell r="F3966">
            <v>0</v>
          </cell>
          <cell r="H3966" t="str">
            <v>N/A</v>
          </cell>
        </row>
        <row r="3967">
          <cell r="B3967" t="str">
            <v>'424423-0</v>
          </cell>
          <cell r="C3967" t="str">
            <v>D</v>
          </cell>
          <cell r="D3967" t="str">
            <v>RES SM 1/10W 180K</v>
          </cell>
          <cell r="E3967">
            <v>3.5999999999999999E-3</v>
          </cell>
          <cell r="F3967">
            <v>0</v>
          </cell>
          <cell r="H3967" t="str">
            <v>N/A</v>
          </cell>
        </row>
        <row r="3968">
          <cell r="B3968" t="str">
            <v>'424424-0</v>
          </cell>
          <cell r="C3968" t="str">
            <v>D</v>
          </cell>
          <cell r="D3968" t="str">
            <v>RES SM 1/10W 110K</v>
          </cell>
          <cell r="E3968">
            <v>3.5999999999999999E-3</v>
          </cell>
          <cell r="F3968">
            <v>0</v>
          </cell>
          <cell r="H3968" t="str">
            <v>N/A</v>
          </cell>
        </row>
        <row r="3969">
          <cell r="B3969" t="str">
            <v>'424425-0</v>
          </cell>
          <cell r="C3969" t="str">
            <v>D</v>
          </cell>
          <cell r="D3969" t="str">
            <v>RES SM 1/10W 2.2K</v>
          </cell>
          <cell r="E3969">
            <v>3.5999999999999999E-3</v>
          </cell>
          <cell r="F3969">
            <v>0</v>
          </cell>
          <cell r="H3969" t="str">
            <v>N/A</v>
          </cell>
        </row>
        <row r="3970">
          <cell r="B3970" t="str">
            <v>'424426-0</v>
          </cell>
          <cell r="C3970" t="str">
            <v>D</v>
          </cell>
          <cell r="D3970" t="str">
            <v>RES NTWK SM 4.7K</v>
          </cell>
          <cell r="E3970">
            <v>3.9E-2</v>
          </cell>
          <cell r="F3970">
            <v>0</v>
          </cell>
          <cell r="H3970" t="str">
            <v>N/A</v>
          </cell>
        </row>
        <row r="3971">
          <cell r="B3971" t="str">
            <v>'424427-0</v>
          </cell>
          <cell r="C3971" t="str">
            <v>D</v>
          </cell>
          <cell r="D3971" t="str">
            <v>RES NTWK SM 510 ohm</v>
          </cell>
          <cell r="E3971">
            <v>5.3999999999999999E-2</v>
          </cell>
          <cell r="F3971">
            <v>0</v>
          </cell>
          <cell r="H3971" t="str">
            <v>N/A</v>
          </cell>
        </row>
        <row r="3972">
          <cell r="B3972" t="str">
            <v>'424428-0</v>
          </cell>
          <cell r="C3972" t="str">
            <v>D</v>
          </cell>
          <cell r="D3972" t="str">
            <v>RESISTOR 1/2W 47 OHM                 TA</v>
          </cell>
          <cell r="E3972">
            <v>1.2800000000000001E-2</v>
          </cell>
          <cell r="F3972">
            <v>0</v>
          </cell>
          <cell r="H3972" t="str">
            <v>N/A</v>
          </cell>
        </row>
        <row r="3973">
          <cell r="B3973" t="str">
            <v>'424429-0</v>
          </cell>
          <cell r="C3973" t="str">
            <v>D</v>
          </cell>
          <cell r="D3973" t="str">
            <v>RESISTOR 1/2W 12 OHM                 TA</v>
          </cell>
          <cell r="E3973">
            <v>1.2800000000000001E-2</v>
          </cell>
          <cell r="F3973">
            <v>0</v>
          </cell>
          <cell r="H3973" t="str">
            <v>N/A</v>
          </cell>
        </row>
        <row r="3974">
          <cell r="B3974" t="str">
            <v>'424431-0</v>
          </cell>
          <cell r="C3974" t="str">
            <v>D</v>
          </cell>
          <cell r="D3974" t="str">
            <v>RESISTOR 1/8W 6.8K                   TA</v>
          </cell>
          <cell r="E3974">
            <v>7.1000000000000004E-3</v>
          </cell>
          <cell r="F3974">
            <v>0</v>
          </cell>
          <cell r="H3974" t="str">
            <v>N/A</v>
          </cell>
        </row>
        <row r="3975">
          <cell r="B3975" t="str">
            <v>'424432-0</v>
          </cell>
          <cell r="C3975" t="str">
            <v>D</v>
          </cell>
          <cell r="D3975" t="str">
            <v>RESISTOR 1/8W 15K                    TA</v>
          </cell>
          <cell r="E3975">
            <v>6.0000000000000001E-3</v>
          </cell>
          <cell r="F3975">
            <v>0</v>
          </cell>
          <cell r="H3975" t="str">
            <v>N/A</v>
          </cell>
        </row>
        <row r="3976">
          <cell r="B3976" t="str">
            <v>'424433-0</v>
          </cell>
          <cell r="C3976" t="str">
            <v>D</v>
          </cell>
          <cell r="D3976" t="str">
            <v>RES NTWK SM 100K</v>
          </cell>
          <cell r="E3976">
            <v>3.8800000000000001E-2</v>
          </cell>
          <cell r="F3976">
            <v>0</v>
          </cell>
          <cell r="H3976" t="str">
            <v>N/A</v>
          </cell>
        </row>
        <row r="3977">
          <cell r="B3977" t="str">
            <v>'424434-0</v>
          </cell>
          <cell r="C3977" t="str">
            <v>D</v>
          </cell>
          <cell r="D3977" t="str">
            <v>RES NTWK SM 510 OHM</v>
          </cell>
          <cell r="E3977">
            <v>3.9E-2</v>
          </cell>
          <cell r="F3977">
            <v>0</v>
          </cell>
          <cell r="H3977" t="str">
            <v>N/A</v>
          </cell>
        </row>
        <row r="3978">
          <cell r="B3978" t="str">
            <v>'424435-0</v>
          </cell>
          <cell r="C3978" t="str">
            <v>D</v>
          </cell>
          <cell r="D3978" t="str">
            <v>RES SM 1/10W 1% 36K</v>
          </cell>
          <cell r="E3978">
            <v>1.0200000000000001E-2</v>
          </cell>
          <cell r="F3978">
            <v>0</v>
          </cell>
          <cell r="H3978" t="str">
            <v>N/A</v>
          </cell>
        </row>
        <row r="3979">
          <cell r="B3979" t="str">
            <v>'424436-0</v>
          </cell>
          <cell r="C3979" t="str">
            <v>D</v>
          </cell>
          <cell r="D3979" t="str">
            <v>RES SM 1/10W 1% 33K</v>
          </cell>
          <cell r="E3979">
            <v>5.1000000000000004E-3</v>
          </cell>
          <cell r="F3979">
            <v>0</v>
          </cell>
          <cell r="H3979" t="str">
            <v>N/A</v>
          </cell>
        </row>
        <row r="3980">
          <cell r="B3980" t="str">
            <v>'424437-0</v>
          </cell>
          <cell r="C3980" t="str">
            <v>D</v>
          </cell>
          <cell r="D3980" t="str">
            <v>RES SM 1/10W 1% 11K</v>
          </cell>
          <cell r="E3980">
            <v>5.1000000000000004E-3</v>
          </cell>
          <cell r="F3980">
            <v>0</v>
          </cell>
          <cell r="H3980" t="str">
            <v>N/A</v>
          </cell>
        </row>
        <row r="3981">
          <cell r="B3981" t="str">
            <v>'424438-0</v>
          </cell>
          <cell r="C3981" t="str">
            <v>D</v>
          </cell>
          <cell r="D3981" t="str">
            <v>RES SM 1/10W 1% 30K</v>
          </cell>
          <cell r="E3981">
            <v>5.0000000000000001E-3</v>
          </cell>
          <cell r="F3981">
            <v>0</v>
          </cell>
          <cell r="H3981" t="str">
            <v>N/A</v>
          </cell>
        </row>
        <row r="3982">
          <cell r="B3982" t="str">
            <v>'424439-0</v>
          </cell>
          <cell r="C3982" t="str">
            <v>D</v>
          </cell>
          <cell r="D3982" t="str">
            <v>RES SM 1/10W 1% 27K</v>
          </cell>
          <cell r="E3982">
            <v>1.0200000000000001E-2</v>
          </cell>
          <cell r="F3982">
            <v>0</v>
          </cell>
          <cell r="H3982" t="str">
            <v>N/A</v>
          </cell>
        </row>
        <row r="3983">
          <cell r="B3983" t="str">
            <v>'424440-0</v>
          </cell>
          <cell r="C3983" t="str">
            <v>D</v>
          </cell>
          <cell r="D3983" t="str">
            <v>RES SM 1/10W 1% 7.5K</v>
          </cell>
          <cell r="E3983">
            <v>0.01</v>
          </cell>
          <cell r="F3983">
            <v>0</v>
          </cell>
          <cell r="H3983" t="str">
            <v>N/A</v>
          </cell>
        </row>
        <row r="3984">
          <cell r="B3984" t="str">
            <v>'424441-0</v>
          </cell>
          <cell r="C3984" t="str">
            <v>D</v>
          </cell>
          <cell r="D3984" t="str">
            <v>RES SM 1/10 1% 4.7K</v>
          </cell>
          <cell r="E3984">
            <v>0.1</v>
          </cell>
          <cell r="F3984">
            <v>0</v>
          </cell>
          <cell r="H3984" t="str">
            <v>N/A</v>
          </cell>
        </row>
        <row r="3985">
          <cell r="B3985" t="str">
            <v>'424442-0</v>
          </cell>
          <cell r="C3985" t="str">
            <v>D</v>
          </cell>
          <cell r="D3985" t="str">
            <v>RES SM 1/10W 300 OHM</v>
          </cell>
          <cell r="E3985">
            <v>5.1000000000000004E-3</v>
          </cell>
          <cell r="F3985">
            <v>0</v>
          </cell>
          <cell r="H3985" t="str">
            <v>N/A</v>
          </cell>
        </row>
        <row r="3986">
          <cell r="B3986" t="str">
            <v>'424443-0</v>
          </cell>
          <cell r="C3986" t="str">
            <v>D</v>
          </cell>
          <cell r="D3986" t="str">
            <v>RES SM 1/10W 1% 20 OHM</v>
          </cell>
          <cell r="E3986">
            <v>5.1000000000000004E-3</v>
          </cell>
          <cell r="F3986">
            <v>0</v>
          </cell>
          <cell r="H3986" t="str">
            <v>N/A</v>
          </cell>
        </row>
        <row r="3987">
          <cell r="B3987" t="str">
            <v>'424444-0</v>
          </cell>
          <cell r="C3987" t="str">
            <v>D</v>
          </cell>
          <cell r="D3987" t="str">
            <v>RES SM 3/4W 1% 100 OHM</v>
          </cell>
          <cell r="E3987">
            <v>0.03</v>
          </cell>
          <cell r="F3987">
            <v>0</v>
          </cell>
          <cell r="H3987" t="str">
            <v>N/A</v>
          </cell>
        </row>
        <row r="3988">
          <cell r="B3988" t="str">
            <v>'424445-0</v>
          </cell>
          <cell r="C3988" t="str">
            <v>D</v>
          </cell>
          <cell r="D3988" t="str">
            <v>RES SM 1/10W 1% 1K</v>
          </cell>
          <cell r="E3988">
            <v>5.1000000000000004E-3</v>
          </cell>
          <cell r="F3988">
            <v>0</v>
          </cell>
          <cell r="H3988" t="str">
            <v>N/A</v>
          </cell>
        </row>
        <row r="3989">
          <cell r="B3989" t="str">
            <v>'424446-0</v>
          </cell>
          <cell r="C3989" t="str">
            <v>D</v>
          </cell>
          <cell r="D3989" t="str">
            <v>RES SM 1/10W 1% 9.1K</v>
          </cell>
          <cell r="E3989">
            <v>1.0200000000000001E-2</v>
          </cell>
          <cell r="F3989">
            <v>0</v>
          </cell>
          <cell r="H3989" t="str">
            <v>N/A</v>
          </cell>
        </row>
        <row r="3990">
          <cell r="B3990" t="str">
            <v>'424447-0</v>
          </cell>
          <cell r="C3990" t="str">
            <v>D</v>
          </cell>
          <cell r="D3990" t="str">
            <v>RES SM 1/4W 11 OHM</v>
          </cell>
          <cell r="E3990">
            <v>7.1999999999999998E-3</v>
          </cell>
          <cell r="F3990">
            <v>0</v>
          </cell>
          <cell r="H3990" t="str">
            <v>N/A</v>
          </cell>
        </row>
        <row r="3991">
          <cell r="B3991" t="str">
            <v>'424448-0</v>
          </cell>
          <cell r="C3991" t="str">
            <v>D</v>
          </cell>
          <cell r="D3991" t="str">
            <v>RES SM 1/2W 2.7K</v>
          </cell>
          <cell r="E3991">
            <v>3.6700000000000003E-2</v>
          </cell>
          <cell r="F3991">
            <v>0</v>
          </cell>
          <cell r="H3991" t="str">
            <v>N/A</v>
          </cell>
        </row>
        <row r="3992">
          <cell r="B3992" t="str">
            <v>'424449-0</v>
          </cell>
          <cell r="C3992" t="str">
            <v>D</v>
          </cell>
          <cell r="D3992" t="str">
            <v>RES SM 1/16W 0603 820 OHM</v>
          </cell>
          <cell r="E3992">
            <v>3.5000000000000001E-3</v>
          </cell>
          <cell r="F3992">
            <v>0</v>
          </cell>
          <cell r="H3992" t="str">
            <v>N/A</v>
          </cell>
        </row>
        <row r="3993">
          <cell r="B3993" t="str">
            <v>'424450-0</v>
          </cell>
          <cell r="C3993" t="str">
            <v>D</v>
          </cell>
          <cell r="D3993" t="str">
            <v>RES SM 1/16W 0603 150K</v>
          </cell>
          <cell r="E3993">
            <v>2.8999999999999998E-3</v>
          </cell>
          <cell r="F3993">
            <v>0</v>
          </cell>
          <cell r="H3993" t="str">
            <v>N/A</v>
          </cell>
        </row>
        <row r="3994">
          <cell r="B3994" t="str">
            <v>'424452-0</v>
          </cell>
          <cell r="C3994" t="str">
            <v>D</v>
          </cell>
          <cell r="D3994" t="str">
            <v>RES SM 1/10W 1% 49.9 ohm</v>
          </cell>
          <cell r="E3994">
            <v>4.5999999999999999E-3</v>
          </cell>
          <cell r="F3994">
            <v>0</v>
          </cell>
          <cell r="H3994" t="str">
            <v>N/A</v>
          </cell>
        </row>
        <row r="3995">
          <cell r="B3995" t="str">
            <v>'424453-0</v>
          </cell>
          <cell r="C3995" t="str">
            <v>D</v>
          </cell>
          <cell r="D3995" t="str">
            <v>RES SM 1/10W 8.2 ohm</v>
          </cell>
          <cell r="E3995">
            <v>3.5000000000000001E-3</v>
          </cell>
          <cell r="F3995">
            <v>0</v>
          </cell>
          <cell r="H3995" t="str">
            <v>N/A</v>
          </cell>
        </row>
        <row r="3996">
          <cell r="B3996" t="str">
            <v>'424454-0</v>
          </cell>
          <cell r="C3996" t="str">
            <v>D</v>
          </cell>
          <cell r="D3996" t="str">
            <v>RES NTWK SM 5.1K</v>
          </cell>
          <cell r="E3996">
            <v>3.5700000000000003E-2</v>
          </cell>
          <cell r="F3996">
            <v>0</v>
          </cell>
          <cell r="H3996" t="str">
            <v>N/A</v>
          </cell>
        </row>
        <row r="3997">
          <cell r="B3997" t="str">
            <v>'424455-0</v>
          </cell>
          <cell r="C3997" t="str">
            <v>D</v>
          </cell>
          <cell r="D3997" t="str">
            <v>RES SM 1/10W 0.1% 15.0K</v>
          </cell>
          <cell r="E3997">
            <v>7.0999999999999994E-2</v>
          </cell>
          <cell r="F3997">
            <v>0</v>
          </cell>
          <cell r="H3997" t="str">
            <v>N/A</v>
          </cell>
        </row>
        <row r="3998">
          <cell r="B3998" t="str">
            <v>'424456-0</v>
          </cell>
          <cell r="C3998" t="str">
            <v>D</v>
          </cell>
          <cell r="D3998" t="str">
            <v>RES SM 1/10W 1% 41.2K</v>
          </cell>
          <cell r="E3998">
            <v>4.5999999999999999E-3</v>
          </cell>
          <cell r="F3998">
            <v>0</v>
          </cell>
          <cell r="H3998" t="str">
            <v>N/A</v>
          </cell>
        </row>
        <row r="3999">
          <cell r="B3999" t="str">
            <v>'424457-0</v>
          </cell>
          <cell r="C3999" t="str">
            <v>D</v>
          </cell>
          <cell r="D3999" t="str">
            <v>RES SM 1/10W 0.1% 75.0K</v>
          </cell>
          <cell r="E3999">
            <v>7.0999999999999994E-2</v>
          </cell>
          <cell r="F3999">
            <v>0</v>
          </cell>
          <cell r="H3999" t="str">
            <v>N/A</v>
          </cell>
        </row>
        <row r="4000">
          <cell r="B4000" t="str">
            <v>'424458-0</v>
          </cell>
          <cell r="C4000" t="str">
            <v>D</v>
          </cell>
          <cell r="D4000" t="str">
            <v>RES SM 1/10W 1% 71.5K</v>
          </cell>
          <cell r="E4000">
            <v>4.5999999999999999E-3</v>
          </cell>
          <cell r="F4000">
            <v>0</v>
          </cell>
          <cell r="H4000" t="str">
            <v>N/A</v>
          </cell>
        </row>
        <row r="4001">
          <cell r="B4001" t="str">
            <v>'424459-0</v>
          </cell>
          <cell r="C4001" t="str">
            <v>D</v>
          </cell>
          <cell r="D4001" t="str">
            <v>RES. NTWK. SMT 8 PIN 10 ohm</v>
          </cell>
          <cell r="E4001">
            <v>1.21E-2</v>
          </cell>
          <cell r="F4001">
            <v>0</v>
          </cell>
          <cell r="H4001" t="str">
            <v>N/A</v>
          </cell>
        </row>
        <row r="4002">
          <cell r="B4002" t="str">
            <v>'424460-0</v>
          </cell>
          <cell r="C4002" t="str">
            <v>D</v>
          </cell>
          <cell r="D4002" t="str">
            <v>RES SM 1/10W 1% 432 ohm</v>
          </cell>
          <cell r="E4002">
            <v>4.7999999999999996E-3</v>
          </cell>
          <cell r="F4002">
            <v>0</v>
          </cell>
          <cell r="H4002" t="str">
            <v>N/A</v>
          </cell>
        </row>
        <row r="4003">
          <cell r="B4003" t="str">
            <v>'424461-0</v>
          </cell>
          <cell r="C4003" t="str">
            <v>D</v>
          </cell>
          <cell r="D4003" t="str">
            <v>RES SM 0603 1/10W 1% 100 ohm</v>
          </cell>
          <cell r="E4003">
            <v>5.7000000000000002E-3</v>
          </cell>
          <cell r="F4003">
            <v>0</v>
          </cell>
          <cell r="H4003" t="str">
            <v>N/A</v>
          </cell>
        </row>
        <row r="4004">
          <cell r="B4004" t="str">
            <v>'424462-0</v>
          </cell>
          <cell r="C4004" t="str">
            <v>D</v>
          </cell>
          <cell r="D4004" t="str">
            <v>RES SM 0603 1/10W 1% 120 ohm</v>
          </cell>
          <cell r="E4004">
            <v>3.8E-3</v>
          </cell>
          <cell r="F4004">
            <v>0</v>
          </cell>
          <cell r="H4004" t="str">
            <v>N/A</v>
          </cell>
        </row>
        <row r="4005">
          <cell r="B4005" t="str">
            <v>'424463-0</v>
          </cell>
          <cell r="C4005" t="str">
            <v>D</v>
          </cell>
          <cell r="D4005" t="str">
            <v>RES SM 0603 1/10W 33 ohm</v>
          </cell>
          <cell r="E4005">
            <v>2.5999999999999999E-3</v>
          </cell>
          <cell r="F4005">
            <v>0</v>
          </cell>
          <cell r="H4005" t="str">
            <v>N/A</v>
          </cell>
        </row>
        <row r="4006">
          <cell r="B4006" t="str">
            <v>'424464-0</v>
          </cell>
          <cell r="C4006" t="str">
            <v>D</v>
          </cell>
          <cell r="D4006" t="str">
            <v>RES SM 0603 1/10W 10K</v>
          </cell>
          <cell r="E4006">
            <v>3.5999999999999999E-3</v>
          </cell>
          <cell r="F4006">
            <v>0</v>
          </cell>
          <cell r="H4006" t="str">
            <v>N/A</v>
          </cell>
        </row>
        <row r="4007">
          <cell r="B4007" t="str">
            <v>'424465-0</v>
          </cell>
          <cell r="C4007" t="str">
            <v>D</v>
          </cell>
          <cell r="D4007" t="str">
            <v>RES SM 0603 1/10W 0 ohm</v>
          </cell>
          <cell r="E4007">
            <v>3.0000000000000001E-3</v>
          </cell>
          <cell r="F4007">
            <v>0</v>
          </cell>
          <cell r="H4007" t="str">
            <v>N/A</v>
          </cell>
        </row>
        <row r="4008">
          <cell r="B4008" t="str">
            <v>'424466-0</v>
          </cell>
          <cell r="C4008" t="str">
            <v>D</v>
          </cell>
          <cell r="D4008" t="str">
            <v>RES SM 0603 1/10W 1% 75 ohm</v>
          </cell>
          <cell r="E4008">
            <v>4.7999999999999996E-3</v>
          </cell>
          <cell r="F4008">
            <v>0</v>
          </cell>
          <cell r="H4008" t="str">
            <v>N/A</v>
          </cell>
        </row>
        <row r="4009">
          <cell r="B4009" t="str">
            <v>'424467-0</v>
          </cell>
          <cell r="C4009" t="str">
            <v>D</v>
          </cell>
          <cell r="D4009" t="str">
            <v>RES SM 0603 1/10W 470 ohm</v>
          </cell>
          <cell r="E4009">
            <v>3.5000000000000001E-3</v>
          </cell>
          <cell r="F4009">
            <v>0</v>
          </cell>
          <cell r="H4009" t="str">
            <v>N/A</v>
          </cell>
        </row>
        <row r="4010">
          <cell r="B4010" t="str">
            <v>'424468-0</v>
          </cell>
          <cell r="C4010" t="str">
            <v>D</v>
          </cell>
          <cell r="D4010" t="str">
            <v>RES SM 0603 1/10W 1% 560 ohm</v>
          </cell>
          <cell r="E4010">
            <v>5.7000000000000002E-3</v>
          </cell>
          <cell r="F4010">
            <v>0</v>
          </cell>
          <cell r="H4010" t="str">
            <v>N/A</v>
          </cell>
        </row>
        <row r="4011">
          <cell r="B4011" t="str">
            <v>'424469-0</v>
          </cell>
          <cell r="C4011" t="str">
            <v>D</v>
          </cell>
          <cell r="D4011" t="str">
            <v>RES SM 0603 1/10W 1% 634 ohm</v>
          </cell>
          <cell r="E4011">
            <v>4.7999999999999996E-3</v>
          </cell>
          <cell r="F4011">
            <v>0</v>
          </cell>
          <cell r="H4011" t="str">
            <v>N/A</v>
          </cell>
        </row>
        <row r="4012">
          <cell r="B4012" t="str">
            <v>'424470-0</v>
          </cell>
          <cell r="C4012" t="str">
            <v>D</v>
          </cell>
          <cell r="D4012" t="str">
            <v>RES SM 0603 1/10W 100 ohm</v>
          </cell>
          <cell r="E4012">
            <v>3.0000000000000001E-3</v>
          </cell>
          <cell r="F4012">
            <v>0</v>
          </cell>
          <cell r="H4012" t="str">
            <v>N/A</v>
          </cell>
        </row>
        <row r="4013">
          <cell r="B4013" t="str">
            <v>'424471-0</v>
          </cell>
          <cell r="C4013" t="str">
            <v>D</v>
          </cell>
          <cell r="D4013" t="str">
            <v>RES SM 0603 1/10W 1K</v>
          </cell>
          <cell r="E4013">
            <v>2.3E-3</v>
          </cell>
          <cell r="F4013">
            <v>0</v>
          </cell>
          <cell r="H4013" t="str">
            <v>N/A</v>
          </cell>
        </row>
        <row r="4014">
          <cell r="B4014" t="str">
            <v>'424472-0</v>
          </cell>
          <cell r="C4014" t="str">
            <v>D</v>
          </cell>
          <cell r="D4014" t="str">
            <v>RES SM 1/10W 33 ohm</v>
          </cell>
          <cell r="E4014">
            <v>2.7000000000000001E-3</v>
          </cell>
          <cell r="F4014">
            <v>0</v>
          </cell>
          <cell r="H4014" t="str">
            <v>N/A</v>
          </cell>
        </row>
        <row r="4015">
          <cell r="B4015" t="str">
            <v>'424473-0</v>
          </cell>
          <cell r="C4015" t="str">
            <v>D</v>
          </cell>
          <cell r="D4015" t="str">
            <v>RES SM 0603 1/10W 22 ohm</v>
          </cell>
          <cell r="E4015">
            <v>3.0000000000000001E-3</v>
          </cell>
          <cell r="F4015">
            <v>0</v>
          </cell>
          <cell r="H4015" t="str">
            <v>N/A</v>
          </cell>
        </row>
        <row r="4016">
          <cell r="B4016" t="str">
            <v>'424474-0</v>
          </cell>
          <cell r="C4016" t="str">
            <v>D</v>
          </cell>
          <cell r="D4016" t="str">
            <v>RES SM 0603 1/10W 330 ohm</v>
          </cell>
          <cell r="E4016">
            <v>2.3E-3</v>
          </cell>
          <cell r="F4016">
            <v>0</v>
          </cell>
          <cell r="H4016" t="str">
            <v>N/A</v>
          </cell>
        </row>
        <row r="4017">
          <cell r="B4017" t="str">
            <v>'424475-0</v>
          </cell>
          <cell r="C4017" t="str">
            <v>D</v>
          </cell>
          <cell r="D4017" t="str">
            <v>RES SM 0603 1/10W 1% 15K</v>
          </cell>
          <cell r="E4017">
            <v>4.7999999999999996E-3</v>
          </cell>
          <cell r="F4017">
            <v>0</v>
          </cell>
          <cell r="H4017" t="str">
            <v>N/A</v>
          </cell>
        </row>
        <row r="4018">
          <cell r="B4018" t="str">
            <v>'424476-0</v>
          </cell>
          <cell r="C4018" t="str">
            <v>D</v>
          </cell>
          <cell r="D4018" t="str">
            <v>RES SM 0603 1/10W 1% 1.5K</v>
          </cell>
          <cell r="E4018">
            <v>4.0000000000000001E-3</v>
          </cell>
          <cell r="F4018">
            <v>0</v>
          </cell>
          <cell r="H4018" t="str">
            <v>N/A</v>
          </cell>
        </row>
        <row r="4019">
          <cell r="B4019" t="str">
            <v>'424477-0</v>
          </cell>
          <cell r="C4019" t="str">
            <v>D</v>
          </cell>
          <cell r="D4019" t="str">
            <v>RES SM 0603 1/10W 150 ohm</v>
          </cell>
          <cell r="E4019">
            <v>3.0000000000000001E-3</v>
          </cell>
          <cell r="F4019">
            <v>0</v>
          </cell>
          <cell r="H4019" t="str">
            <v>N/A</v>
          </cell>
        </row>
        <row r="4020">
          <cell r="B4020" t="str">
            <v>'424478-0</v>
          </cell>
          <cell r="C4020" t="str">
            <v>D</v>
          </cell>
          <cell r="D4020" t="str">
            <v>RES SM 0603 1/10W 1% 732 ohm</v>
          </cell>
          <cell r="E4020">
            <v>4.7999999999999996E-3</v>
          </cell>
          <cell r="F4020">
            <v>0</v>
          </cell>
          <cell r="H4020" t="str">
            <v>N/A</v>
          </cell>
        </row>
        <row r="4021">
          <cell r="B4021" t="str">
            <v>'424479-0</v>
          </cell>
          <cell r="C4021" t="str">
            <v>D</v>
          </cell>
          <cell r="D4021" t="str">
            <v>RES SM 0603 1/10W 1% 10K</v>
          </cell>
          <cell r="E4021">
            <v>4.7999999999999996E-3</v>
          </cell>
          <cell r="F4021">
            <v>0</v>
          </cell>
          <cell r="H4021" t="str">
            <v>N/A</v>
          </cell>
        </row>
        <row r="4022">
          <cell r="B4022" t="str">
            <v>'424480-0</v>
          </cell>
          <cell r="C4022" t="str">
            <v>D</v>
          </cell>
          <cell r="D4022" t="str">
            <v>RES SM 0603 1/10W 1% 88.7K</v>
          </cell>
          <cell r="E4022">
            <v>4.7999999999999996E-3</v>
          </cell>
          <cell r="F4022">
            <v>0</v>
          </cell>
          <cell r="H4022" t="str">
            <v>N/A</v>
          </cell>
        </row>
        <row r="4023">
          <cell r="B4023" t="str">
            <v>'424481-0</v>
          </cell>
          <cell r="C4023" t="str">
            <v>D</v>
          </cell>
          <cell r="D4023" t="str">
            <v>RES SM 0603 1/10W 2.2K</v>
          </cell>
          <cell r="E4023">
            <v>2.3E-3</v>
          </cell>
          <cell r="F4023">
            <v>0</v>
          </cell>
          <cell r="H4023" t="str">
            <v>N/A</v>
          </cell>
        </row>
        <row r="4024">
          <cell r="B4024" t="str">
            <v>'424482-0</v>
          </cell>
          <cell r="C4024" t="str">
            <v>D</v>
          </cell>
          <cell r="D4024" t="str">
            <v>RES SM 0603 1/10W 10M</v>
          </cell>
          <cell r="E4024">
            <v>2.3E-3</v>
          </cell>
          <cell r="F4024">
            <v>0</v>
          </cell>
          <cell r="H4024" t="str">
            <v>N/A</v>
          </cell>
        </row>
        <row r="4025">
          <cell r="B4025" t="str">
            <v>'424483-0</v>
          </cell>
          <cell r="C4025" t="str">
            <v>D</v>
          </cell>
          <cell r="D4025" t="str">
            <v>RES SM 0603 1/10W 7.5K</v>
          </cell>
          <cell r="E4025">
            <v>2.3E-3</v>
          </cell>
          <cell r="F4025">
            <v>0</v>
          </cell>
          <cell r="H4025" t="str">
            <v>N/A</v>
          </cell>
        </row>
        <row r="4026">
          <cell r="B4026" t="str">
            <v>'424484-0</v>
          </cell>
          <cell r="C4026" t="str">
            <v>D</v>
          </cell>
          <cell r="D4026" t="str">
            <v>RES SM 0603 1/10W 5.1K</v>
          </cell>
          <cell r="E4026">
            <v>2.3E-3</v>
          </cell>
          <cell r="F4026">
            <v>0</v>
          </cell>
          <cell r="H4026" t="str">
            <v>N/A</v>
          </cell>
        </row>
        <row r="4027">
          <cell r="B4027" t="str">
            <v>'424485-0</v>
          </cell>
          <cell r="C4027" t="str">
            <v>D</v>
          </cell>
          <cell r="D4027" t="str">
            <v>RES SM 0603 1/10W 6.8K</v>
          </cell>
          <cell r="E4027">
            <v>2.3E-3</v>
          </cell>
          <cell r="F4027">
            <v>0</v>
          </cell>
          <cell r="H4027" t="str">
            <v>N/A</v>
          </cell>
        </row>
        <row r="4028">
          <cell r="B4028" t="str">
            <v>'424486-0</v>
          </cell>
          <cell r="C4028" t="str">
            <v>D</v>
          </cell>
          <cell r="D4028" t="str">
            <v>RES SM 0603 1/10W 1% 3.24K</v>
          </cell>
          <cell r="E4028">
            <v>3.8E-3</v>
          </cell>
          <cell r="F4028">
            <v>0</v>
          </cell>
          <cell r="H4028" t="str">
            <v>N/A</v>
          </cell>
        </row>
        <row r="4029">
          <cell r="B4029" t="str">
            <v>'424487-0</v>
          </cell>
          <cell r="C4029" t="str">
            <v>D</v>
          </cell>
          <cell r="D4029" t="str">
            <v>RES SM 0603 1/10W 1% 60K</v>
          </cell>
          <cell r="E4029">
            <v>4.7999999999999996E-3</v>
          </cell>
          <cell r="F4029">
            <v>0</v>
          </cell>
          <cell r="H4029" t="str">
            <v>N/A</v>
          </cell>
        </row>
        <row r="4030">
          <cell r="B4030" t="str">
            <v>'424488-0</v>
          </cell>
          <cell r="C4030" t="str">
            <v>D</v>
          </cell>
          <cell r="D4030" t="str">
            <v>RES SM 0603 1/10W 1% 130K</v>
          </cell>
          <cell r="E4030">
            <v>4.7999999999999996E-3</v>
          </cell>
          <cell r="F4030">
            <v>0</v>
          </cell>
          <cell r="H4030" t="str">
            <v>N/A</v>
          </cell>
        </row>
        <row r="4031">
          <cell r="B4031" t="str">
            <v>'424489-0</v>
          </cell>
          <cell r="C4031" t="str">
            <v>D</v>
          </cell>
          <cell r="D4031" t="str">
            <v>RES SM 0603 1/10W 1% 301K</v>
          </cell>
          <cell r="E4031">
            <v>4.7999999999999996E-3</v>
          </cell>
          <cell r="F4031">
            <v>0</v>
          </cell>
          <cell r="H4031" t="str">
            <v>N/A</v>
          </cell>
        </row>
        <row r="4032">
          <cell r="B4032" t="str">
            <v>'424490-0</v>
          </cell>
          <cell r="C4032" t="str">
            <v>D</v>
          </cell>
          <cell r="D4032" t="str">
            <v>RES SM 0603 1/10W 1% 9.09K</v>
          </cell>
          <cell r="E4032">
            <v>4.7999999999999996E-3</v>
          </cell>
          <cell r="F4032">
            <v>0</v>
          </cell>
          <cell r="H4032" t="str">
            <v>N/A</v>
          </cell>
        </row>
        <row r="4033">
          <cell r="B4033" t="str">
            <v>'424491-0</v>
          </cell>
          <cell r="C4033" t="str">
            <v>D</v>
          </cell>
          <cell r="D4033" t="str">
            <v>RES SM 1W 1% 0.01 ohm</v>
          </cell>
          <cell r="E4033">
            <v>0.44</v>
          </cell>
          <cell r="F4033">
            <v>0</v>
          </cell>
          <cell r="H4033" t="str">
            <v>N/A</v>
          </cell>
        </row>
        <row r="4034">
          <cell r="B4034" t="str">
            <v>'424492-0</v>
          </cell>
          <cell r="C4034" t="str">
            <v>D</v>
          </cell>
          <cell r="D4034" t="str">
            <v>RES SM 0603 1/10W 1% 49.9 ohm</v>
          </cell>
          <cell r="E4034">
            <v>4.7999999999999996E-3</v>
          </cell>
          <cell r="F4034">
            <v>0</v>
          </cell>
          <cell r="H4034" t="str">
            <v>N/A</v>
          </cell>
        </row>
        <row r="4035">
          <cell r="B4035" t="str">
            <v>'424493-0</v>
          </cell>
          <cell r="C4035" t="str">
            <v>D</v>
          </cell>
          <cell r="D4035" t="str">
            <v>RES SM 0603 1/10W 22K</v>
          </cell>
          <cell r="E4035">
            <v>6.5699999999999995E-2</v>
          </cell>
          <cell r="F4035">
            <v>0</v>
          </cell>
          <cell r="H4035" t="str">
            <v>N/A</v>
          </cell>
        </row>
        <row r="4036">
          <cell r="B4036" t="str">
            <v>'424494-0</v>
          </cell>
          <cell r="C4036" t="str">
            <v>D</v>
          </cell>
          <cell r="D4036" t="str">
            <v>RES SM 1206 1/4W 1M</v>
          </cell>
          <cell r="E4036">
            <v>3.0999999999999999E-3</v>
          </cell>
          <cell r="F4036">
            <v>0</v>
          </cell>
          <cell r="H4036" t="str">
            <v>N/A</v>
          </cell>
        </row>
        <row r="4037">
          <cell r="B4037" t="str">
            <v>'424495-0</v>
          </cell>
          <cell r="C4037" t="str">
            <v>D</v>
          </cell>
          <cell r="D4037" t="str">
            <v>RES SM 2512 0 ohm</v>
          </cell>
          <cell r="E4037">
            <v>0.03</v>
          </cell>
          <cell r="F4037">
            <v>0</v>
          </cell>
          <cell r="H4037" t="str">
            <v>N/A</v>
          </cell>
        </row>
        <row r="4038">
          <cell r="B4038" t="str">
            <v>'424496-0</v>
          </cell>
          <cell r="C4038" t="str">
            <v>D</v>
          </cell>
          <cell r="D4038" t="str">
            <v>RES SM 0603 1/10W 10 ohm</v>
          </cell>
          <cell r="E4038">
            <v>2.3E-3</v>
          </cell>
          <cell r="F4038">
            <v>0</v>
          </cell>
          <cell r="H4038" t="str">
            <v>N/A</v>
          </cell>
        </row>
        <row r="4039">
          <cell r="B4039" t="str">
            <v>'424497-0</v>
          </cell>
          <cell r="C4039" t="str">
            <v>D</v>
          </cell>
          <cell r="D4039" t="str">
            <v>RES SM 1/10W 1% 43K</v>
          </cell>
          <cell r="E4039">
            <v>4.5999999999999999E-3</v>
          </cell>
          <cell r="F4039">
            <v>0</v>
          </cell>
          <cell r="H4039" t="str">
            <v>N/A</v>
          </cell>
        </row>
        <row r="4040">
          <cell r="B4040" t="str">
            <v>'424498-0</v>
          </cell>
          <cell r="C4040" t="str">
            <v>D</v>
          </cell>
          <cell r="D4040" t="str">
            <v>RES ARRAY SMT 8 PIN 220 ohm</v>
          </cell>
          <cell r="E4040">
            <v>2.0999999999999999E-3</v>
          </cell>
          <cell r="F4040">
            <v>0</v>
          </cell>
          <cell r="H4040" t="str">
            <v>N/A</v>
          </cell>
        </row>
        <row r="4041">
          <cell r="B4041" t="str">
            <v>'424499-0</v>
          </cell>
          <cell r="C4041" t="str">
            <v>D</v>
          </cell>
          <cell r="D4041" t="str">
            <v>RES SM 0603 1/10W 1% 280K</v>
          </cell>
          <cell r="E4041">
            <v>3.8E-3</v>
          </cell>
          <cell r="F4041">
            <v>0</v>
          </cell>
          <cell r="H4041" t="str">
            <v>N/A</v>
          </cell>
        </row>
        <row r="4042">
          <cell r="B4042" t="str">
            <v>'424500-0</v>
          </cell>
          <cell r="C4042" t="str">
            <v>D</v>
          </cell>
          <cell r="D4042" t="str">
            <v>RES SM 1/10W 1% 10K</v>
          </cell>
          <cell r="E4042">
            <v>4.1999999999999997E-3</v>
          </cell>
          <cell r="F4042">
            <v>0</v>
          </cell>
          <cell r="H4042" t="str">
            <v>N/A</v>
          </cell>
        </row>
        <row r="4043">
          <cell r="B4043" t="str">
            <v>'424502-0</v>
          </cell>
          <cell r="C4043" t="str">
            <v>D</v>
          </cell>
          <cell r="D4043" t="str">
            <v>RES SM 1/10W 1% 20K</v>
          </cell>
          <cell r="E4043">
            <v>0</v>
          </cell>
          <cell r="F4043">
            <v>0</v>
          </cell>
          <cell r="H4043" t="str">
            <v>N/A</v>
          </cell>
        </row>
        <row r="4044">
          <cell r="B4044" t="str">
            <v>'424503-0</v>
          </cell>
          <cell r="C4044" t="str">
            <v>D</v>
          </cell>
          <cell r="D4044" t="str">
            <v>RES SM 1/10W 1% 620ohm</v>
          </cell>
          <cell r="E4044">
            <v>0</v>
          </cell>
          <cell r="F4044">
            <v>0</v>
          </cell>
          <cell r="H4044" t="str">
            <v>N/A</v>
          </cell>
        </row>
        <row r="4045">
          <cell r="B4045" t="str">
            <v>'424504-0</v>
          </cell>
          <cell r="C4045" t="str">
            <v>D</v>
          </cell>
          <cell r="D4045" t="str">
            <v>RES SM 1/10W 1% 47K</v>
          </cell>
          <cell r="E4045">
            <v>0</v>
          </cell>
          <cell r="F4045">
            <v>0</v>
          </cell>
          <cell r="H4045" t="str">
            <v>N/A</v>
          </cell>
        </row>
        <row r="4046">
          <cell r="B4046" t="str">
            <v>'424505-0</v>
          </cell>
          <cell r="C4046" t="str">
            <v>D</v>
          </cell>
          <cell r="D4046" t="str">
            <v>RES SM 1/10W 1% 13K</v>
          </cell>
          <cell r="E4046">
            <v>0</v>
          </cell>
          <cell r="F4046">
            <v>0</v>
          </cell>
          <cell r="H4046" t="str">
            <v>N/A</v>
          </cell>
        </row>
        <row r="4047">
          <cell r="B4047" t="str">
            <v>'424506-0</v>
          </cell>
          <cell r="C4047" t="str">
            <v>D</v>
          </cell>
          <cell r="D4047" t="str">
            <v>RES SM 0603 100K</v>
          </cell>
          <cell r="E4047">
            <v>2.3E-3</v>
          </cell>
          <cell r="F4047">
            <v>0</v>
          </cell>
          <cell r="H4047" t="str">
            <v>N/A</v>
          </cell>
        </row>
        <row r="4048">
          <cell r="B4048" t="str">
            <v>'424515-0</v>
          </cell>
          <cell r="C4048" t="str">
            <v>D</v>
          </cell>
          <cell r="D4048" t="str">
            <v>RES SM 0805 1% 499 ohm</v>
          </cell>
          <cell r="E4048">
            <v>3.5000000000000001E-3</v>
          </cell>
          <cell r="F4048">
            <v>0</v>
          </cell>
          <cell r="H4048" t="str">
            <v>N/A</v>
          </cell>
        </row>
        <row r="4049">
          <cell r="B4049" t="str">
            <v>'424516-0</v>
          </cell>
          <cell r="C4049" t="str">
            <v>D</v>
          </cell>
          <cell r="D4049" t="str">
            <v>RES SM 0603 1% 510 OHM</v>
          </cell>
          <cell r="E4049">
            <v>5.4000000000000003E-3</v>
          </cell>
          <cell r="F4049">
            <v>0</v>
          </cell>
          <cell r="H4049" t="str">
            <v>N/A</v>
          </cell>
        </row>
        <row r="4050">
          <cell r="B4050" t="str">
            <v>'424517-0</v>
          </cell>
          <cell r="C4050" t="str">
            <v>D</v>
          </cell>
          <cell r="D4050" t="str">
            <v>RES SM 0603 6.2K</v>
          </cell>
          <cell r="E4050">
            <v>3.0000000000000001E-3</v>
          </cell>
          <cell r="F4050">
            <v>0</v>
          </cell>
          <cell r="H4050" t="str">
            <v>N/A</v>
          </cell>
        </row>
        <row r="4051">
          <cell r="B4051" t="str">
            <v>'424518-0</v>
          </cell>
          <cell r="C4051" t="str">
            <v>D</v>
          </cell>
          <cell r="D4051" t="str">
            <v>RES SM 0603 1.8K</v>
          </cell>
          <cell r="E4051">
            <v>3.0000000000000001E-3</v>
          </cell>
          <cell r="F4051">
            <v>0</v>
          </cell>
          <cell r="H4051" t="str">
            <v>N/A</v>
          </cell>
        </row>
        <row r="4052">
          <cell r="B4052" t="str">
            <v>'424519-0</v>
          </cell>
          <cell r="C4052" t="str">
            <v>D</v>
          </cell>
          <cell r="D4052" t="str">
            <v>RES SM 0603 68K</v>
          </cell>
          <cell r="E4052">
            <v>3.0000000000000001E-3</v>
          </cell>
          <cell r="F4052">
            <v>0</v>
          </cell>
          <cell r="H4052" t="str">
            <v>N/A</v>
          </cell>
        </row>
        <row r="4053">
          <cell r="B4053" t="str">
            <v>'424520-0</v>
          </cell>
          <cell r="C4053" t="str">
            <v>D</v>
          </cell>
          <cell r="D4053" t="str">
            <v>RES SM 0603 56K</v>
          </cell>
          <cell r="E4053">
            <v>3.0000000000000001E-3</v>
          </cell>
          <cell r="F4053">
            <v>0</v>
          </cell>
          <cell r="H4053" t="str">
            <v>N/A</v>
          </cell>
        </row>
        <row r="4054">
          <cell r="B4054" t="str">
            <v>'424521-0</v>
          </cell>
          <cell r="C4054" t="str">
            <v>D</v>
          </cell>
          <cell r="D4054" t="str">
            <v>RES SM 0603 180K</v>
          </cell>
          <cell r="E4054">
            <v>3.0000000000000001E-3</v>
          </cell>
          <cell r="F4054">
            <v>0</v>
          </cell>
          <cell r="H4054" t="str">
            <v>N/A</v>
          </cell>
        </row>
        <row r="4055">
          <cell r="B4055" t="str">
            <v>'424522-0</v>
          </cell>
          <cell r="C4055" t="str">
            <v>D</v>
          </cell>
          <cell r="D4055" t="str">
            <v>RES SM 0603 4.7 OHM</v>
          </cell>
          <cell r="E4055">
            <v>3.0000000000000001E-3</v>
          </cell>
          <cell r="F4055">
            <v>0</v>
          </cell>
          <cell r="H4055" t="str">
            <v>N/A</v>
          </cell>
        </row>
        <row r="4056">
          <cell r="B4056" t="str">
            <v>'424523-0</v>
          </cell>
          <cell r="C4056" t="str">
            <v>D</v>
          </cell>
          <cell r="D4056" t="str">
            <v>RES SM 0603 200K</v>
          </cell>
          <cell r="E4056">
            <v>3.0000000000000001E-3</v>
          </cell>
          <cell r="F4056">
            <v>0</v>
          </cell>
          <cell r="H4056" t="str">
            <v>N/A</v>
          </cell>
        </row>
        <row r="4057">
          <cell r="B4057" t="str">
            <v>'424524-0</v>
          </cell>
          <cell r="C4057" t="str">
            <v>D</v>
          </cell>
          <cell r="D4057" t="str">
            <v>RES SM 0603 47K</v>
          </cell>
          <cell r="E4057">
            <v>3.0000000000000001E-3</v>
          </cell>
          <cell r="F4057">
            <v>0</v>
          </cell>
          <cell r="H4057" t="str">
            <v>N/A</v>
          </cell>
        </row>
        <row r="4058">
          <cell r="B4058" t="str">
            <v>'424525-0</v>
          </cell>
          <cell r="C4058" t="str">
            <v>D</v>
          </cell>
          <cell r="D4058" t="str">
            <v>RES SM 0603 3.3K</v>
          </cell>
          <cell r="E4058">
            <v>3.0000000000000001E-3</v>
          </cell>
          <cell r="F4058">
            <v>0</v>
          </cell>
          <cell r="H4058" t="str">
            <v>N/A</v>
          </cell>
        </row>
        <row r="4059">
          <cell r="B4059" t="str">
            <v>'424526-0</v>
          </cell>
          <cell r="C4059" t="str">
            <v>D</v>
          </cell>
          <cell r="D4059" t="str">
            <v>RES SM 0603 27 OHM</v>
          </cell>
          <cell r="E4059">
            <v>3.0000000000000001E-3</v>
          </cell>
          <cell r="F4059">
            <v>0</v>
          </cell>
          <cell r="H4059" t="str">
            <v>N/A</v>
          </cell>
        </row>
        <row r="4060">
          <cell r="B4060" t="str">
            <v>'424527-0</v>
          </cell>
          <cell r="C4060" t="str">
            <v>D</v>
          </cell>
          <cell r="D4060" t="str">
            <v>RES SM 0603 82 OHM</v>
          </cell>
          <cell r="E4060">
            <v>3.0000000000000001E-3</v>
          </cell>
          <cell r="F4060">
            <v>0</v>
          </cell>
          <cell r="H4060" t="str">
            <v>N/A</v>
          </cell>
        </row>
        <row r="4061">
          <cell r="B4061" t="str">
            <v>'424528-0</v>
          </cell>
          <cell r="C4061" t="str">
            <v>D</v>
          </cell>
          <cell r="D4061" t="str">
            <v>RES SM 0603 620 OHM</v>
          </cell>
          <cell r="E4061">
            <v>0</v>
          </cell>
          <cell r="F4061">
            <v>0</v>
          </cell>
          <cell r="H4061" t="str">
            <v>N/A</v>
          </cell>
        </row>
        <row r="4062">
          <cell r="B4062" t="str">
            <v>'424529-0</v>
          </cell>
          <cell r="C4062" t="str">
            <v>D</v>
          </cell>
          <cell r="D4062" t="str">
            <v>RES SM 0603 20K</v>
          </cell>
          <cell r="E4062">
            <v>3.0000000000000001E-3</v>
          </cell>
          <cell r="F4062">
            <v>0</v>
          </cell>
          <cell r="H4062" t="str">
            <v>N/A</v>
          </cell>
        </row>
        <row r="4063">
          <cell r="B4063" t="str">
            <v>'424530-0</v>
          </cell>
          <cell r="C4063" t="str">
            <v>D</v>
          </cell>
          <cell r="D4063" t="str">
            <v>RES SM 0603 9.1K</v>
          </cell>
          <cell r="E4063">
            <v>3.0000000000000001E-3</v>
          </cell>
          <cell r="F4063">
            <v>0</v>
          </cell>
          <cell r="H4063" t="str">
            <v>N/A</v>
          </cell>
        </row>
        <row r="4064">
          <cell r="B4064" t="str">
            <v>'424531-0</v>
          </cell>
          <cell r="C4064" t="str">
            <v>D</v>
          </cell>
          <cell r="D4064" t="str">
            <v>RES SM 0603 47 ohm</v>
          </cell>
          <cell r="E4064">
            <v>3.0000000000000001E-3</v>
          </cell>
          <cell r="F4064">
            <v>0</v>
          </cell>
          <cell r="H4064" t="str">
            <v>N/A</v>
          </cell>
        </row>
        <row r="4065">
          <cell r="B4065" t="str">
            <v>'424532-0</v>
          </cell>
          <cell r="C4065" t="str">
            <v>D</v>
          </cell>
          <cell r="D4065" t="str">
            <v>RES SM 0603 2.4K</v>
          </cell>
          <cell r="E4065">
            <v>3.0000000000000001E-3</v>
          </cell>
          <cell r="F4065">
            <v>0</v>
          </cell>
          <cell r="H4065" t="str">
            <v>N/A</v>
          </cell>
        </row>
        <row r="4066">
          <cell r="B4066" t="str">
            <v>'424533-0</v>
          </cell>
          <cell r="C4066" t="str">
            <v>D</v>
          </cell>
          <cell r="D4066" t="str">
            <v>RES SM 0603 1.2K</v>
          </cell>
          <cell r="E4066">
            <v>3.0000000000000001E-3</v>
          </cell>
          <cell r="F4066">
            <v>0</v>
          </cell>
          <cell r="H4066" t="str">
            <v>N/A</v>
          </cell>
        </row>
        <row r="4067">
          <cell r="B4067" t="str">
            <v>'424534-0</v>
          </cell>
          <cell r="C4067" t="str">
            <v>D</v>
          </cell>
          <cell r="D4067" t="str">
            <v>RES SM 0603 51K</v>
          </cell>
          <cell r="E4067">
            <v>3.0000000000000001E-3</v>
          </cell>
          <cell r="F4067">
            <v>0</v>
          </cell>
          <cell r="H4067" t="str">
            <v>N/A</v>
          </cell>
        </row>
        <row r="4068">
          <cell r="B4068" t="str">
            <v>'424535-0</v>
          </cell>
          <cell r="C4068" t="str">
            <v>D</v>
          </cell>
          <cell r="D4068" t="str">
            <v>RES SM 0603 1% 1.27K</v>
          </cell>
          <cell r="E4068">
            <v>5.4000000000000003E-3</v>
          </cell>
          <cell r="F4068">
            <v>0</v>
          </cell>
          <cell r="H4068" t="str">
            <v>N/A</v>
          </cell>
        </row>
        <row r="4069">
          <cell r="B4069" t="str">
            <v>'424536-0</v>
          </cell>
          <cell r="C4069" t="str">
            <v>D</v>
          </cell>
          <cell r="D4069" t="str">
            <v>RES SM 0603 15K</v>
          </cell>
          <cell r="E4069">
            <v>3.0000000000000001E-3</v>
          </cell>
          <cell r="F4069">
            <v>0</v>
          </cell>
          <cell r="H4069" t="str">
            <v>N/A</v>
          </cell>
        </row>
        <row r="4070">
          <cell r="B4070" t="str">
            <v>'424537-0</v>
          </cell>
          <cell r="C4070" t="str">
            <v>D</v>
          </cell>
          <cell r="D4070" t="str">
            <v>RES SM 0603 1% 100 OHM</v>
          </cell>
          <cell r="E4070">
            <v>5.4000000000000003E-3</v>
          </cell>
          <cell r="F4070">
            <v>0</v>
          </cell>
          <cell r="H4070" t="str">
            <v>N/A</v>
          </cell>
        </row>
        <row r="4071">
          <cell r="B4071" t="str">
            <v>'424538-0</v>
          </cell>
          <cell r="C4071" t="str">
            <v>D</v>
          </cell>
          <cell r="D4071" t="str">
            <v>RES SM 0603 36K</v>
          </cell>
          <cell r="E4071">
            <v>3.0000000000000001E-3</v>
          </cell>
          <cell r="F4071">
            <v>0</v>
          </cell>
          <cell r="H4071" t="str">
            <v>N/A</v>
          </cell>
        </row>
        <row r="4072">
          <cell r="B4072" t="str">
            <v>'424539-0</v>
          </cell>
          <cell r="C4072" t="str">
            <v>D</v>
          </cell>
          <cell r="D4072" t="str">
            <v>RES SM 0603 1% 49.9 OHM</v>
          </cell>
          <cell r="E4072">
            <v>5.4000000000000003E-3</v>
          </cell>
          <cell r="F4072">
            <v>0</v>
          </cell>
          <cell r="H4072" t="str">
            <v>N/A</v>
          </cell>
        </row>
        <row r="4073">
          <cell r="B4073" t="str">
            <v>'424540-0</v>
          </cell>
          <cell r="C4073" t="str">
            <v>D</v>
          </cell>
          <cell r="D4073" t="str">
            <v>RES SM 0603 75 OHM</v>
          </cell>
          <cell r="E4073">
            <v>3.0000000000000001E-3</v>
          </cell>
          <cell r="F4073">
            <v>0</v>
          </cell>
          <cell r="H4073" t="str">
            <v>N/A</v>
          </cell>
        </row>
        <row r="4074">
          <cell r="B4074" t="str">
            <v>'424541-0</v>
          </cell>
          <cell r="C4074" t="str">
            <v>D</v>
          </cell>
          <cell r="D4074" t="str">
            <v>RES SM 0603 1M</v>
          </cell>
          <cell r="E4074">
            <v>3.0000000000000001E-3</v>
          </cell>
          <cell r="F4074">
            <v>0</v>
          </cell>
          <cell r="H4074" t="str">
            <v>N/A</v>
          </cell>
        </row>
        <row r="4075">
          <cell r="B4075" t="str">
            <v>'424542-0</v>
          </cell>
          <cell r="C4075" t="str">
            <v>D</v>
          </cell>
          <cell r="D4075" t="str">
            <v>RES SM 0603 1% 200K</v>
          </cell>
          <cell r="E4075">
            <v>5.4000000000000003E-3</v>
          </cell>
          <cell r="F4075">
            <v>0</v>
          </cell>
          <cell r="H4075" t="str">
            <v>N/A</v>
          </cell>
        </row>
        <row r="4076">
          <cell r="B4076" t="str">
            <v>'424543-0</v>
          </cell>
          <cell r="C4076" t="str">
            <v>D</v>
          </cell>
          <cell r="D4076" t="str">
            <v>RES SM 0603 1% 100K</v>
          </cell>
          <cell r="E4076">
            <v>5.4000000000000003E-3</v>
          </cell>
          <cell r="F4076">
            <v>0</v>
          </cell>
          <cell r="H4076" t="str">
            <v>N/A</v>
          </cell>
        </row>
        <row r="4077">
          <cell r="B4077" t="str">
            <v>'424544-0</v>
          </cell>
          <cell r="C4077" t="str">
            <v>D</v>
          </cell>
          <cell r="D4077" t="str">
            <v>RES SM 0603 1% 56k</v>
          </cell>
          <cell r="E4077">
            <v>5.4000000000000003E-3</v>
          </cell>
          <cell r="F4077">
            <v>0</v>
          </cell>
          <cell r="H4077" t="str">
            <v>N/A</v>
          </cell>
        </row>
        <row r="4078">
          <cell r="B4078" t="str">
            <v>'424545-0</v>
          </cell>
          <cell r="C4078" t="str">
            <v>D</v>
          </cell>
          <cell r="D4078" t="str">
            <v>RES SM 0603 1.5K</v>
          </cell>
          <cell r="E4078">
            <v>3.0000000000000001E-3</v>
          </cell>
          <cell r="F4078">
            <v>0</v>
          </cell>
          <cell r="H4078" t="str">
            <v>N/A</v>
          </cell>
        </row>
        <row r="4079">
          <cell r="B4079" t="str">
            <v>'424546-0</v>
          </cell>
          <cell r="C4079" t="str">
            <v>D</v>
          </cell>
          <cell r="D4079" t="str">
            <v>RES SM 0603 33K</v>
          </cell>
          <cell r="E4079">
            <v>3.0000000000000001E-3</v>
          </cell>
          <cell r="F4079">
            <v>0</v>
          </cell>
          <cell r="H4079" t="str">
            <v>N/A</v>
          </cell>
        </row>
        <row r="4080">
          <cell r="B4080" t="str">
            <v>'424547-0</v>
          </cell>
          <cell r="C4080" t="str">
            <v>D</v>
          </cell>
          <cell r="D4080" t="str">
            <v>RES SM 0603 11K</v>
          </cell>
          <cell r="E4080">
            <v>3.0000000000000001E-3</v>
          </cell>
          <cell r="F4080">
            <v>0</v>
          </cell>
          <cell r="H4080" t="str">
            <v>N/A</v>
          </cell>
        </row>
        <row r="4081">
          <cell r="B4081" t="str">
            <v>'424548-0</v>
          </cell>
          <cell r="C4081" t="str">
            <v>D</v>
          </cell>
          <cell r="D4081" t="str">
            <v>RES SM 0603 3.9k</v>
          </cell>
          <cell r="E4081">
            <v>3.0000000000000001E-3</v>
          </cell>
          <cell r="F4081">
            <v>0</v>
          </cell>
          <cell r="H4081" t="str">
            <v>N/A</v>
          </cell>
        </row>
        <row r="4082">
          <cell r="B4082" t="str">
            <v>'424549-0</v>
          </cell>
          <cell r="C4082" t="str">
            <v>D</v>
          </cell>
          <cell r="D4082" t="str">
            <v>RES SM 0603 56 OHM</v>
          </cell>
          <cell r="E4082">
            <v>3.0000000000000001E-3</v>
          </cell>
          <cell r="F4082">
            <v>0</v>
          </cell>
          <cell r="H4082" t="str">
            <v>N/A</v>
          </cell>
        </row>
        <row r="4083">
          <cell r="B4083" t="str">
            <v>'424550-0</v>
          </cell>
          <cell r="C4083" t="str">
            <v>D</v>
          </cell>
          <cell r="D4083" t="str">
            <v>RES NTWK SM 3816 56 OHM</v>
          </cell>
          <cell r="E4083">
            <v>3.3599999999999998E-2</v>
          </cell>
          <cell r="F4083">
            <v>0</v>
          </cell>
          <cell r="H4083" t="str">
            <v>N/A</v>
          </cell>
        </row>
        <row r="4084">
          <cell r="B4084" t="str">
            <v>'424551-0</v>
          </cell>
          <cell r="C4084" t="str">
            <v>D</v>
          </cell>
          <cell r="D4084" t="str">
            <v>RES SM 0603 1% 43k</v>
          </cell>
          <cell r="E4084">
            <v>5.4000000000000003E-3</v>
          </cell>
          <cell r="F4084">
            <v>0</v>
          </cell>
          <cell r="H4084" t="str">
            <v>N/A</v>
          </cell>
        </row>
        <row r="4085">
          <cell r="B4085" t="str">
            <v>'424552-0</v>
          </cell>
          <cell r="C4085" t="str">
            <v>D</v>
          </cell>
          <cell r="D4085" t="str">
            <v>RES MF 1/4W 1% 49.9 ohm   (AXIAL)</v>
          </cell>
          <cell r="E4085">
            <v>0</v>
          </cell>
          <cell r="F4085">
            <v>0</v>
          </cell>
          <cell r="H4085" t="str">
            <v>N/A</v>
          </cell>
        </row>
        <row r="4086">
          <cell r="B4086" t="str">
            <v>'424553-0</v>
          </cell>
          <cell r="C4086" t="str">
            <v>D</v>
          </cell>
          <cell r="D4086" t="str">
            <v>RES SM 0603 2M ohm</v>
          </cell>
          <cell r="E4086">
            <v>0</v>
          </cell>
          <cell r="F4086">
            <v>0</v>
          </cell>
          <cell r="H4086" t="str">
            <v>N/A</v>
          </cell>
        </row>
        <row r="4087">
          <cell r="B4087" t="str">
            <v>'424554-0</v>
          </cell>
          <cell r="C4087" t="str">
            <v>D</v>
          </cell>
          <cell r="D4087" t="str">
            <v>RES SM 0603 68 ohm</v>
          </cell>
          <cell r="E4087">
            <v>4.0000000000000001E-3</v>
          </cell>
          <cell r="F4087">
            <v>0</v>
          </cell>
          <cell r="H4087" t="str">
            <v>N/A</v>
          </cell>
        </row>
        <row r="4088">
          <cell r="B4088" t="str">
            <v>'424555-0</v>
          </cell>
          <cell r="C4088" t="str">
            <v>D</v>
          </cell>
          <cell r="D4088" t="str">
            <v>RES SM 0603 120 ohm</v>
          </cell>
          <cell r="E4088">
            <v>0</v>
          </cell>
          <cell r="F4088">
            <v>0</v>
          </cell>
          <cell r="H4088" t="str">
            <v>N/A</v>
          </cell>
        </row>
        <row r="4089">
          <cell r="B4089" t="str">
            <v>'424556-0</v>
          </cell>
          <cell r="C4089" t="str">
            <v>D</v>
          </cell>
          <cell r="D4089" t="str">
            <v>RES SM 0603 510 ohm</v>
          </cell>
          <cell r="E4089">
            <v>4.0000000000000001E-3</v>
          </cell>
          <cell r="F4089">
            <v>0</v>
          </cell>
          <cell r="H4089" t="str">
            <v>N/A</v>
          </cell>
        </row>
        <row r="4090">
          <cell r="B4090" t="str">
            <v>'424557-0</v>
          </cell>
          <cell r="C4090" t="str">
            <v>D</v>
          </cell>
          <cell r="D4090" t="str">
            <v>RES SM 0603 560 ohm</v>
          </cell>
          <cell r="E4090">
            <v>4.0000000000000001E-3</v>
          </cell>
          <cell r="F4090">
            <v>0</v>
          </cell>
          <cell r="H4090" t="str">
            <v>N/A</v>
          </cell>
        </row>
        <row r="4091">
          <cell r="B4091" t="str">
            <v>'424558-0</v>
          </cell>
          <cell r="C4091" t="str">
            <v>D</v>
          </cell>
          <cell r="D4091" t="str">
            <v>RES SM 0603 1.1K</v>
          </cell>
          <cell r="E4091">
            <v>4.0000000000000001E-3</v>
          </cell>
          <cell r="F4091">
            <v>0</v>
          </cell>
          <cell r="H4091" t="str">
            <v>N/A</v>
          </cell>
        </row>
        <row r="4092">
          <cell r="B4092" t="str">
            <v>'424559-0</v>
          </cell>
          <cell r="C4092" t="str">
            <v>D</v>
          </cell>
          <cell r="D4092" t="str">
            <v>RES SM 0603 110K</v>
          </cell>
          <cell r="E4092">
            <v>4.0000000000000001E-3</v>
          </cell>
          <cell r="F4092">
            <v>0</v>
          </cell>
          <cell r="H4092" t="str">
            <v>N/A</v>
          </cell>
        </row>
        <row r="4093">
          <cell r="B4093" t="str">
            <v>'424560-0</v>
          </cell>
          <cell r="C4093" t="str">
            <v>D</v>
          </cell>
          <cell r="D4093" t="str">
            <v>RES SM 0603 1% 13K</v>
          </cell>
          <cell r="E4093">
            <v>4.0000000000000001E-3</v>
          </cell>
          <cell r="F4093">
            <v>0</v>
          </cell>
          <cell r="H4093" t="str">
            <v>N/A</v>
          </cell>
        </row>
        <row r="4094">
          <cell r="B4094" t="str">
            <v>'424561-0</v>
          </cell>
          <cell r="C4094" t="str">
            <v>D</v>
          </cell>
          <cell r="D4094" t="str">
            <v>RESM SM 0603 1% 180 ohm</v>
          </cell>
          <cell r="E4094">
            <v>4.0000000000000001E-3</v>
          </cell>
          <cell r="F4094">
            <v>0</v>
          </cell>
          <cell r="H4094" t="str">
            <v>N/A</v>
          </cell>
        </row>
        <row r="4095">
          <cell r="B4095" t="str">
            <v>'424562-0</v>
          </cell>
          <cell r="C4095" t="str">
            <v>D</v>
          </cell>
          <cell r="D4095" t="str">
            <v>RES SM 0603 1% 470K</v>
          </cell>
          <cell r="E4095">
            <v>4.0000000000000001E-3</v>
          </cell>
          <cell r="F4095">
            <v>0</v>
          </cell>
          <cell r="H4095" t="str">
            <v>N/A</v>
          </cell>
        </row>
        <row r="4096">
          <cell r="B4096" t="str">
            <v>'424563-0</v>
          </cell>
          <cell r="C4096" t="str">
            <v>D</v>
          </cell>
          <cell r="D4096" t="str">
            <v>RES SM 0603 18K</v>
          </cell>
          <cell r="E4096">
            <v>4.0000000000000001E-3</v>
          </cell>
          <cell r="F4096">
            <v>0</v>
          </cell>
          <cell r="H4096" t="str">
            <v>N/A</v>
          </cell>
        </row>
        <row r="4097">
          <cell r="B4097" t="str">
            <v>'424564-0</v>
          </cell>
          <cell r="C4097" t="str">
            <v>D</v>
          </cell>
          <cell r="D4097" t="str">
            <v>RES NTWK SM 0 ohm</v>
          </cell>
          <cell r="E4097">
            <v>5.3999999999999999E-2</v>
          </cell>
          <cell r="F4097">
            <v>0</v>
          </cell>
          <cell r="H4097" t="str">
            <v>N/A</v>
          </cell>
        </row>
        <row r="4098">
          <cell r="B4098" t="str">
            <v>'424565-0</v>
          </cell>
          <cell r="C4098" t="str">
            <v>D</v>
          </cell>
          <cell r="D4098" t="str">
            <v>RES SM 0603 0 OHM</v>
          </cell>
          <cell r="E4098">
            <v>3.0000000000000001E-3</v>
          </cell>
          <cell r="F4098">
            <v>0</v>
          </cell>
          <cell r="H4098" t="str">
            <v>N/A</v>
          </cell>
        </row>
        <row r="4099">
          <cell r="B4099" t="str">
            <v>'430002-0</v>
          </cell>
          <cell r="C4099" t="str">
            <v>D</v>
          </cell>
          <cell r="D4099" t="str">
            <v>CAP AE 16V 22MF scrapped</v>
          </cell>
          <cell r="E4099">
            <v>3.9800000000000002E-2</v>
          </cell>
          <cell r="F4099">
            <v>0</v>
          </cell>
          <cell r="H4099" t="str">
            <v>N/A</v>
          </cell>
        </row>
        <row r="4100">
          <cell r="B4100" t="str">
            <v>'430004-0</v>
          </cell>
          <cell r="C4100" t="str">
            <v>D</v>
          </cell>
          <cell r="D4100" t="str">
            <v>CAP AE 35V 33UF             TR</v>
          </cell>
          <cell r="E4100">
            <v>5.0999999999999997E-2</v>
          </cell>
          <cell r="F4100">
            <v>0</v>
          </cell>
          <cell r="H4100" t="str">
            <v>N/A</v>
          </cell>
        </row>
        <row r="4101">
          <cell r="B4101" t="str">
            <v>'430006-0</v>
          </cell>
          <cell r="C4101" t="str">
            <v>D</v>
          </cell>
          <cell r="D4101" t="str">
            <v>CAP AE 25V 22MF             TR</v>
          </cell>
          <cell r="E4101">
            <v>9.69E-2</v>
          </cell>
          <cell r="F4101">
            <v>0</v>
          </cell>
          <cell r="H4101" t="str">
            <v>N/A</v>
          </cell>
        </row>
        <row r="4102">
          <cell r="B4102" t="str">
            <v>'430007-0</v>
          </cell>
          <cell r="C4102" t="str">
            <v>D</v>
          </cell>
          <cell r="D4102" t="str">
            <v>CAP AE 25V 47MF</v>
          </cell>
          <cell r="E4102">
            <v>0.05</v>
          </cell>
          <cell r="F4102">
            <v>0</v>
          </cell>
          <cell r="H4102" t="str">
            <v>N/A</v>
          </cell>
        </row>
        <row r="4103">
          <cell r="B4103" t="str">
            <v>'430022-0</v>
          </cell>
          <cell r="C4103" t="str">
            <v>D</v>
          </cell>
          <cell r="D4103" t="str">
            <v>CAP CD 50V 100PF            TR</v>
          </cell>
          <cell r="E4103">
            <v>4.5900000000000003E-2</v>
          </cell>
          <cell r="F4103">
            <v>0</v>
          </cell>
          <cell r="H4103" t="str">
            <v>N/A</v>
          </cell>
        </row>
        <row r="4104">
          <cell r="B4104" t="str">
            <v>'430023-0</v>
          </cell>
          <cell r="C4104" t="str">
            <v>D</v>
          </cell>
          <cell r="D4104" t="str">
            <v>CAP CD 50V 2200PF           TR</v>
          </cell>
          <cell r="E4104">
            <v>3.7999999999999999E-2</v>
          </cell>
          <cell r="F4104">
            <v>0</v>
          </cell>
          <cell r="H4104" t="str">
            <v>N/A</v>
          </cell>
        </row>
        <row r="4105">
          <cell r="B4105" t="str">
            <v>'430031-0</v>
          </cell>
          <cell r="C4105" t="str">
            <v>D</v>
          </cell>
          <cell r="D4105" t="str">
            <v>CAP CD 50V 1000PF           TR</v>
          </cell>
          <cell r="E4105">
            <v>3.8899999999999997E-2</v>
          </cell>
          <cell r="F4105">
            <v>0</v>
          </cell>
          <cell r="H4105" t="str">
            <v>N/A</v>
          </cell>
        </row>
        <row r="4106">
          <cell r="B4106" t="str">
            <v>'430031-2</v>
          </cell>
          <cell r="C4106" t="str">
            <v>D</v>
          </cell>
          <cell r="D4106" t="str">
            <v>CAP CD 50V 1000 PF scrapped</v>
          </cell>
          <cell r="E4106">
            <v>5.6099999999999997E-2</v>
          </cell>
          <cell r="F4106">
            <v>0</v>
          </cell>
          <cell r="H4106" t="str">
            <v>N/A</v>
          </cell>
        </row>
        <row r="4107">
          <cell r="B4107" t="str">
            <v>'430037-0</v>
          </cell>
          <cell r="C4107" t="str">
            <v>D</v>
          </cell>
          <cell r="D4107" t="str">
            <v>CAP CD 50V 470PF            TR</v>
          </cell>
          <cell r="E4107">
            <v>0.14380000000000001</v>
          </cell>
          <cell r="F4107">
            <v>0</v>
          </cell>
          <cell r="H4107" t="str">
            <v>N/A</v>
          </cell>
        </row>
        <row r="4108">
          <cell r="B4108" t="str">
            <v>'430038-0</v>
          </cell>
          <cell r="C4108" t="str">
            <v>D</v>
          </cell>
          <cell r="D4108" t="str">
            <v>CAP CD 50V 18PF 10%</v>
          </cell>
          <cell r="E4108">
            <v>1.3599999999999999E-2</v>
          </cell>
          <cell r="F4108">
            <v>0</v>
          </cell>
          <cell r="H4108" t="str">
            <v>N/A</v>
          </cell>
        </row>
        <row r="4109">
          <cell r="B4109" t="str">
            <v>'430039-0</v>
          </cell>
          <cell r="C4109" t="str">
            <v>D</v>
          </cell>
          <cell r="D4109" t="str">
            <v>CAP CD 50V 150PF 20%        TR</v>
          </cell>
          <cell r="E4109">
            <v>2.3199999999999998E-2</v>
          </cell>
          <cell r="F4109">
            <v>0</v>
          </cell>
          <cell r="H4109" t="str">
            <v>N/A</v>
          </cell>
        </row>
        <row r="4110">
          <cell r="B4110" t="str">
            <v>'430067-0</v>
          </cell>
          <cell r="C4110" t="str">
            <v>D</v>
          </cell>
          <cell r="D4110" t="str">
            <v>CAP TANT 16V 22MF           TR</v>
          </cell>
          <cell r="E4110">
            <v>0.1734</v>
          </cell>
          <cell r="F4110">
            <v>0</v>
          </cell>
          <cell r="H4110" t="str">
            <v>N/A</v>
          </cell>
        </row>
        <row r="4111">
          <cell r="B4111" t="str">
            <v>'430078-0</v>
          </cell>
          <cell r="C4111" t="str">
            <v>D</v>
          </cell>
          <cell r="D4111" t="str">
            <v>CAP TANT 0.1UF +/- 20%;35WVDC</v>
          </cell>
          <cell r="E4111">
            <v>0.12</v>
          </cell>
          <cell r="F4111">
            <v>0</v>
          </cell>
          <cell r="H4111" t="str">
            <v>N/A</v>
          </cell>
        </row>
        <row r="4112">
          <cell r="B4112" t="str">
            <v>'430079-0</v>
          </cell>
          <cell r="C4112" t="str">
            <v>D</v>
          </cell>
          <cell r="D4112" t="str">
            <v>CAP TANT 0.22UF+-20%;35WVDC</v>
          </cell>
          <cell r="E4112">
            <v>0.12239999999999999</v>
          </cell>
          <cell r="F4112">
            <v>0</v>
          </cell>
          <cell r="H4112" t="str">
            <v>N/A</v>
          </cell>
        </row>
        <row r="4113">
          <cell r="B4113" t="str">
            <v>'430080-0</v>
          </cell>
          <cell r="C4113" t="str">
            <v>D</v>
          </cell>
          <cell r="D4113" t="str">
            <v>CAP TANT 4.7UF+-20%;16WVEC</v>
          </cell>
          <cell r="E4113">
            <v>0.255</v>
          </cell>
          <cell r="F4113">
            <v>0</v>
          </cell>
          <cell r="H4113" t="str">
            <v>N/A</v>
          </cell>
        </row>
        <row r="4114">
          <cell r="B4114" t="str">
            <v>'430082-0</v>
          </cell>
          <cell r="C4114" t="str">
            <v>D</v>
          </cell>
          <cell r="D4114" t="str">
            <v>CAP TANT 2.2MF 20% 16WVDC   TR</v>
          </cell>
          <cell r="E4114">
            <v>7.1400000000000005E-2</v>
          </cell>
          <cell r="F4114">
            <v>0</v>
          </cell>
          <cell r="H4114" t="str">
            <v>N/A</v>
          </cell>
        </row>
        <row r="4115">
          <cell r="B4115" t="str">
            <v>'430103-0</v>
          </cell>
          <cell r="C4115" t="str">
            <v>D</v>
          </cell>
          <cell r="D4115" t="str">
            <v>CAP 250V .68UF 10%          BR</v>
          </cell>
          <cell r="E4115">
            <v>0.15959999999999999</v>
          </cell>
          <cell r="F4115">
            <v>0</v>
          </cell>
          <cell r="H4115" t="str">
            <v>N/A</v>
          </cell>
        </row>
        <row r="4116">
          <cell r="B4116" t="str">
            <v>'430117-0</v>
          </cell>
          <cell r="C4116" t="str">
            <v>D</v>
          </cell>
          <cell r="D4116" t="str">
            <v>CP CER 50V 180PF +/-10% scrapped</v>
          </cell>
          <cell r="E4116">
            <v>7.2400000000000006E-2</v>
          </cell>
          <cell r="F4116">
            <v>0</v>
          </cell>
          <cell r="H4116" t="str">
            <v>N/A</v>
          </cell>
        </row>
        <row r="4117">
          <cell r="B4117" t="str">
            <v>'430118-0</v>
          </cell>
          <cell r="C4117" t="str">
            <v>D</v>
          </cell>
          <cell r="D4117" t="str">
            <v>CAP CER 50V 390PF +/- 10% scrapped</v>
          </cell>
          <cell r="E4117">
            <v>6.5299999999999997E-2</v>
          </cell>
          <cell r="F4117">
            <v>0</v>
          </cell>
          <cell r="H4117" t="str">
            <v>N/A</v>
          </cell>
        </row>
        <row r="4118">
          <cell r="B4118" t="str">
            <v>'430119-0</v>
          </cell>
          <cell r="C4118" t="str">
            <v>D</v>
          </cell>
          <cell r="D4118" t="str">
            <v>CAP CD.047UF+20%;25WVDC</v>
          </cell>
          <cell r="E4118">
            <v>7.8E-2</v>
          </cell>
          <cell r="F4118">
            <v>0</v>
          </cell>
          <cell r="H4118" t="str">
            <v>N/A</v>
          </cell>
        </row>
        <row r="4119">
          <cell r="B4119" t="str">
            <v>'430120-0</v>
          </cell>
          <cell r="C4119" t="str">
            <v>D</v>
          </cell>
          <cell r="D4119" t="str">
            <v>CAP CER 50V .01UF +/-10%</v>
          </cell>
          <cell r="E4119">
            <v>5.8099999999999999E-2</v>
          </cell>
          <cell r="F4119">
            <v>0</v>
          </cell>
          <cell r="H4119" t="str">
            <v>N/A</v>
          </cell>
        </row>
        <row r="4120">
          <cell r="B4120" t="str">
            <v>'430120-2</v>
          </cell>
          <cell r="C4120" t="str">
            <v>D</v>
          </cell>
          <cell r="D4120" t="str">
            <v>CER 50V 10;000 PF +/-10% BULK</v>
          </cell>
          <cell r="E4120">
            <v>5.6099999999999997E-2</v>
          </cell>
          <cell r="F4120">
            <v>0</v>
          </cell>
          <cell r="H4120" t="str">
            <v>N/A</v>
          </cell>
          <cell r="I4120" t="str">
            <v>'430120-3</v>
          </cell>
        </row>
        <row r="4121">
          <cell r="B4121" t="str">
            <v>'430120-3</v>
          </cell>
          <cell r="C4121" t="str">
            <v>D</v>
          </cell>
          <cell r="D4121" t="str">
            <v>CAP CD .01 MF 100V 10%</v>
          </cell>
          <cell r="E4121">
            <v>4.5900000000000003E-2</v>
          </cell>
          <cell r="F4121">
            <v>0</v>
          </cell>
          <cell r="H4121" t="str">
            <v>N/A</v>
          </cell>
        </row>
        <row r="4122">
          <cell r="B4122" t="str">
            <v>'430121-0</v>
          </cell>
          <cell r="C4122" t="str">
            <v>D</v>
          </cell>
          <cell r="D4122" t="str">
            <v>CAP CER 50V;.047MFD +80 -20%</v>
          </cell>
          <cell r="E4122">
            <v>7.3400000000000007E-2</v>
          </cell>
          <cell r="F4122">
            <v>0</v>
          </cell>
          <cell r="H4122" t="str">
            <v>N/A</v>
          </cell>
        </row>
        <row r="4123">
          <cell r="B4123" t="str">
            <v>'430121-2</v>
          </cell>
          <cell r="C4123" t="str">
            <v>D</v>
          </cell>
          <cell r="D4123" t="str">
            <v>CAP CER DISC .047 MF 50W (BULK</v>
          </cell>
          <cell r="E4123">
            <v>5.4100000000000002E-2</v>
          </cell>
          <cell r="F4123">
            <v>0</v>
          </cell>
          <cell r="H4123" t="str">
            <v>N/A</v>
          </cell>
        </row>
        <row r="4124">
          <cell r="B4124" t="str">
            <v>'430122-0</v>
          </cell>
          <cell r="C4124" t="str">
            <v>D</v>
          </cell>
          <cell r="D4124" t="str">
            <v>CAP 180PF CD 50V</v>
          </cell>
          <cell r="E4124">
            <v>1.2800000000000001E-2</v>
          </cell>
          <cell r="F4124">
            <v>0</v>
          </cell>
          <cell r="H4124" t="str">
            <v>N/A</v>
          </cell>
        </row>
        <row r="4125">
          <cell r="B4125" t="str">
            <v>'430123-0</v>
          </cell>
          <cell r="C4125" t="str">
            <v>D</v>
          </cell>
          <cell r="D4125" t="str">
            <v>CAP  800V .01MF 20%</v>
          </cell>
          <cell r="E4125">
            <v>2.9600000000000001E-2</v>
          </cell>
          <cell r="F4125">
            <v>0</v>
          </cell>
          <cell r="H4125" t="str">
            <v>N/A</v>
          </cell>
        </row>
        <row r="4126">
          <cell r="B4126" t="str">
            <v>'430124-0</v>
          </cell>
          <cell r="C4126" t="str">
            <v>D</v>
          </cell>
          <cell r="D4126" t="str">
            <v>CAP CD 330PF 50V 10%</v>
          </cell>
          <cell r="E4126">
            <v>5.8999999999999997E-2</v>
          </cell>
          <cell r="F4126">
            <v>0</v>
          </cell>
          <cell r="H4126" t="str">
            <v>N/A</v>
          </cell>
        </row>
        <row r="4127">
          <cell r="B4127" t="str">
            <v>'430125-0</v>
          </cell>
          <cell r="C4127" t="str">
            <v>D</v>
          </cell>
          <cell r="D4127" t="str">
            <v>CD 1500PF;50V scrapped</v>
          </cell>
          <cell r="E4127">
            <v>5.5100000000000003E-2</v>
          </cell>
          <cell r="F4127">
            <v>0</v>
          </cell>
          <cell r="H4127" t="str">
            <v>N/A</v>
          </cell>
        </row>
        <row r="4128">
          <cell r="B4128" t="str">
            <v>'430126-0</v>
          </cell>
          <cell r="C4128" t="str">
            <v>D</v>
          </cell>
          <cell r="D4128" t="str">
            <v>CAP CER 470PF 50V</v>
          </cell>
          <cell r="E4128">
            <v>6.4000000000000001E-2</v>
          </cell>
          <cell r="F4128">
            <v>0</v>
          </cell>
          <cell r="H4128" t="str">
            <v>N/A</v>
          </cell>
        </row>
        <row r="4129">
          <cell r="B4129" t="str">
            <v>'430127-0</v>
          </cell>
          <cell r="C4129" t="str">
            <v>D</v>
          </cell>
          <cell r="D4129" t="str">
            <v>CAP CER 5PF 50V</v>
          </cell>
          <cell r="E4129">
            <v>2.7799999999999998E-2</v>
          </cell>
          <cell r="F4129">
            <v>0</v>
          </cell>
          <cell r="H4129" t="str">
            <v>N/A</v>
          </cell>
        </row>
        <row r="4130">
          <cell r="B4130" t="str">
            <v>'430128-0</v>
          </cell>
          <cell r="C4130" t="str">
            <v>D</v>
          </cell>
          <cell r="D4130" t="str">
            <v>CAP CER 22PF 50V</v>
          </cell>
          <cell r="E4130">
            <v>4.8899999999999999E-2</v>
          </cell>
          <cell r="F4130">
            <v>0</v>
          </cell>
          <cell r="H4130" t="str">
            <v>N/A</v>
          </cell>
        </row>
        <row r="4131">
          <cell r="B4131" t="str">
            <v>'430129-0</v>
          </cell>
          <cell r="C4131" t="str">
            <v>D</v>
          </cell>
          <cell r="D4131" t="str">
            <v>CAP; CER 220PF 10% 50WVDC   TR</v>
          </cell>
          <cell r="E4131">
            <v>6.1199999999999997E-2</v>
          </cell>
          <cell r="F4131">
            <v>0</v>
          </cell>
          <cell r="H4131" t="str">
            <v>N/A</v>
          </cell>
        </row>
        <row r="4132">
          <cell r="B4132" t="str">
            <v>'430134-0</v>
          </cell>
          <cell r="C4132" t="str">
            <v>D</v>
          </cell>
          <cell r="D4132" t="str">
            <v>CAP CER 50V 0.33MF 10%      TR</v>
          </cell>
          <cell r="E4132">
            <v>0.40799999999999997</v>
          </cell>
          <cell r="F4132">
            <v>0</v>
          </cell>
          <cell r="H4132" t="str">
            <v>N/A</v>
          </cell>
        </row>
        <row r="4133">
          <cell r="B4133" t="str">
            <v>'430138-0</v>
          </cell>
          <cell r="C4133" t="str">
            <v>D</v>
          </cell>
          <cell r="D4133" t="str">
            <v>CAP CER 50V 4700PF 10%      TR</v>
          </cell>
          <cell r="E4133">
            <v>6.1199999999999997E-2</v>
          </cell>
          <cell r="F4133">
            <v>0</v>
          </cell>
          <cell r="H4133" t="str">
            <v>N/A</v>
          </cell>
        </row>
        <row r="4134">
          <cell r="B4134" t="str">
            <v>'430139-0</v>
          </cell>
          <cell r="C4134" t="str">
            <v>D</v>
          </cell>
          <cell r="D4134" t="str">
            <v>CAP DD104SL220J50V          TR</v>
          </cell>
          <cell r="E4134">
            <v>0.1129</v>
          </cell>
          <cell r="F4134">
            <v>0</v>
          </cell>
          <cell r="H4134" t="str">
            <v>N/A</v>
          </cell>
        </row>
        <row r="4135">
          <cell r="B4135" t="str">
            <v>'430145-0</v>
          </cell>
          <cell r="C4135" t="str">
            <v>D</v>
          </cell>
          <cell r="D4135" t="str">
            <v>CAP DD105-63SL101J scrapped</v>
          </cell>
          <cell r="E4135">
            <v>0.13819999999999999</v>
          </cell>
          <cell r="F4135">
            <v>0</v>
          </cell>
          <cell r="H4135" t="str">
            <v>N/A</v>
          </cell>
        </row>
        <row r="4136">
          <cell r="B4136" t="str">
            <v>'430176-0</v>
          </cell>
          <cell r="C4136" t="str">
            <v>D</v>
          </cell>
          <cell r="D4136" t="str">
            <v>CAP SM TESVC1A106M1-12R</v>
          </cell>
          <cell r="E4136">
            <v>0.31619999999999998</v>
          </cell>
          <cell r="F4136">
            <v>0</v>
          </cell>
          <cell r="H4136" t="str">
            <v>N/A</v>
          </cell>
        </row>
        <row r="4137">
          <cell r="B4137" t="str">
            <v>'430177-0</v>
          </cell>
          <cell r="C4137" t="str">
            <v>D</v>
          </cell>
          <cell r="D4137" t="str">
            <v>CAP SM TESVD1A336M1-12R</v>
          </cell>
          <cell r="E4137">
            <v>0.252</v>
          </cell>
          <cell r="F4137">
            <v>0</v>
          </cell>
          <cell r="H4137" t="str">
            <v>N/A</v>
          </cell>
        </row>
        <row r="4138">
          <cell r="B4138" t="str">
            <v>'430178-0</v>
          </cell>
          <cell r="C4138" t="str">
            <v>D</v>
          </cell>
          <cell r="D4138" t="str">
            <v>CAP CER DISC 30PF 5% 50WVDC</v>
          </cell>
          <cell r="E4138">
            <v>2.2800000000000001E-2</v>
          </cell>
          <cell r="F4138">
            <v>0</v>
          </cell>
          <cell r="H4138" t="str">
            <v>N/A</v>
          </cell>
        </row>
        <row r="4139">
          <cell r="B4139" t="str">
            <v>'430179-0</v>
          </cell>
          <cell r="C4139" t="str">
            <v>D</v>
          </cell>
          <cell r="D4139" t="str">
            <v>CAP SM 16V 1UF TESVA1C105M1-8R</v>
          </cell>
          <cell r="E4139">
            <v>0.09</v>
          </cell>
          <cell r="F4139">
            <v>0</v>
          </cell>
          <cell r="H4139" t="str">
            <v>N/A</v>
          </cell>
        </row>
        <row r="4140">
          <cell r="B4140" t="str">
            <v>'430180-0</v>
          </cell>
          <cell r="C4140" t="str">
            <v>D</v>
          </cell>
          <cell r="D4140" t="str">
            <v>CAP 50V 1MF  (TAPED RADIAL)</v>
          </cell>
          <cell r="E4140">
            <v>1.2647999999999999</v>
          </cell>
          <cell r="F4140">
            <v>0</v>
          </cell>
          <cell r="H4140" t="str">
            <v>N/A</v>
          </cell>
        </row>
        <row r="4141">
          <cell r="B4141" t="str">
            <v>'430181-0</v>
          </cell>
          <cell r="C4141" t="str">
            <v>D</v>
          </cell>
          <cell r="D4141" t="str">
            <v>CAP SM .1MF 10% 50 WVDC</v>
          </cell>
          <cell r="E4141">
            <v>5.4600000000000003E-2</v>
          </cell>
          <cell r="F4141">
            <v>0</v>
          </cell>
          <cell r="H4141" t="str">
            <v>N/A</v>
          </cell>
        </row>
        <row r="4142">
          <cell r="B4142" t="str">
            <v>'430182-0</v>
          </cell>
          <cell r="C4142" t="str">
            <v>D</v>
          </cell>
          <cell r="D4142" t="str">
            <v>CAP SM .056MF 10% 25 WVDC</v>
          </cell>
          <cell r="E4142">
            <v>0.1193</v>
          </cell>
          <cell r="F4142">
            <v>0</v>
          </cell>
          <cell r="H4142" t="str">
            <v>N/A</v>
          </cell>
        </row>
        <row r="4143">
          <cell r="B4143" t="str">
            <v>'430183-0</v>
          </cell>
          <cell r="C4143" t="str">
            <v>D</v>
          </cell>
          <cell r="D4143" t="str">
            <v>CAP SM 33 MF 20% F950G336MWD scrapped</v>
          </cell>
          <cell r="E4143">
            <v>0.33100000000000002</v>
          </cell>
          <cell r="F4143">
            <v>0</v>
          </cell>
          <cell r="H4143" t="str">
            <v>N/A</v>
          </cell>
        </row>
        <row r="4144">
          <cell r="B4144" t="str">
            <v>'430184-0</v>
          </cell>
          <cell r="C4144" t="str">
            <v>D</v>
          </cell>
          <cell r="D4144" t="str">
            <v>CAP SM .068MF 25V 10%      TPD</v>
          </cell>
          <cell r="E4144">
            <v>5.2499999999999998E-2</v>
          </cell>
          <cell r="F4144">
            <v>0</v>
          </cell>
          <cell r="H4144" t="str">
            <v>N/A</v>
          </cell>
        </row>
        <row r="4145">
          <cell r="B4145" t="str">
            <v>'430185-0</v>
          </cell>
          <cell r="C4145" t="str">
            <v>D</v>
          </cell>
          <cell r="D4145" t="str">
            <v>CAP SM .033MF 25V 10%      TPD</v>
          </cell>
          <cell r="E4145">
            <v>7.8899999999999998E-2</v>
          </cell>
          <cell r="F4145">
            <v>0</v>
          </cell>
          <cell r="H4145" t="str">
            <v>N/A</v>
          </cell>
        </row>
        <row r="4146">
          <cell r="B4146" t="str">
            <v>'430186-0</v>
          </cell>
          <cell r="C4146" t="str">
            <v>D</v>
          </cell>
          <cell r="D4146" t="str">
            <v>CAP SM .18MF 25V 10%       TPD</v>
          </cell>
          <cell r="E4146">
            <v>0.16900000000000001</v>
          </cell>
          <cell r="F4146">
            <v>0</v>
          </cell>
          <cell r="H4146" t="str">
            <v>N/A</v>
          </cell>
        </row>
        <row r="4147">
          <cell r="B4147" t="str">
            <v>'430194-0</v>
          </cell>
          <cell r="C4147" t="str">
            <v>D</v>
          </cell>
          <cell r="D4147" t="str">
            <v>CAP CER DISC 51PF 50V</v>
          </cell>
          <cell r="E4147">
            <v>0</v>
          </cell>
          <cell r="F4147">
            <v>0</v>
          </cell>
          <cell r="H4147" t="str">
            <v>N/A</v>
          </cell>
        </row>
        <row r="4148">
          <cell r="B4148" t="str">
            <v>'430196-0</v>
          </cell>
          <cell r="C4148" t="str">
            <v>D</v>
          </cell>
          <cell r="D4148" t="str">
            <v>CAP S.M C3216JB1E473K</v>
          </cell>
          <cell r="E4148">
            <v>6.9400000000000003E-2</v>
          </cell>
          <cell r="F4148">
            <v>0</v>
          </cell>
          <cell r="H4148" t="str">
            <v>N/A</v>
          </cell>
        </row>
        <row r="4149">
          <cell r="B4149" t="str">
            <v>'430197-0</v>
          </cell>
          <cell r="C4149" t="str">
            <v>D</v>
          </cell>
          <cell r="D4149" t="str">
            <v>CAP CER DISC 10PF</v>
          </cell>
          <cell r="E4149">
            <v>0</v>
          </cell>
          <cell r="F4149">
            <v>0</v>
          </cell>
          <cell r="H4149" t="str">
            <v>N/A</v>
          </cell>
        </row>
        <row r="4150">
          <cell r="B4150" t="str">
            <v>'430198-0</v>
          </cell>
          <cell r="C4150" t="str">
            <v>D</v>
          </cell>
          <cell r="D4150" t="str">
            <v>CAP; CER DISC 30PF</v>
          </cell>
          <cell r="E4150">
            <v>0.16220000000000001</v>
          </cell>
          <cell r="F4150">
            <v>0</v>
          </cell>
          <cell r="H4150" t="str">
            <v>N/A</v>
          </cell>
        </row>
        <row r="4151">
          <cell r="B4151" t="str">
            <v>'430199-0</v>
          </cell>
          <cell r="C4151" t="str">
            <v>D</v>
          </cell>
          <cell r="D4151" t="str">
            <v>CAP SM .0068UF;10% 50V</v>
          </cell>
          <cell r="E4151">
            <v>0</v>
          </cell>
          <cell r="F4151">
            <v>0</v>
          </cell>
          <cell r="H4151" t="str">
            <v>N/A</v>
          </cell>
        </row>
        <row r="4152">
          <cell r="B4152" t="str">
            <v>'430201-0</v>
          </cell>
          <cell r="C4152" t="str">
            <v>D</v>
          </cell>
          <cell r="D4152" t="str">
            <v>CAP ALM;RAD 1DV 47MFD CREA7M10 scrapped</v>
          </cell>
          <cell r="E4152">
            <v>4.7899999999999998E-2</v>
          </cell>
          <cell r="F4152">
            <v>0</v>
          </cell>
          <cell r="H4152" t="str">
            <v>N/A</v>
          </cell>
        </row>
        <row r="4153">
          <cell r="B4153" t="str">
            <v>'430202-0</v>
          </cell>
          <cell r="C4153" t="str">
            <v>D</v>
          </cell>
          <cell r="D4153" t="str">
            <v>CAP ALUM RAD 2200MFD scrapped</v>
          </cell>
          <cell r="E4153">
            <v>0.16320000000000001</v>
          </cell>
          <cell r="F4153">
            <v>0</v>
          </cell>
          <cell r="H4153" t="str">
            <v>N/A</v>
          </cell>
        </row>
        <row r="4154">
          <cell r="B4154" t="str">
            <v>'430203-0</v>
          </cell>
          <cell r="C4154" t="str">
            <v>D</v>
          </cell>
          <cell r="D4154" t="str">
            <v>CAP ALM RAD16V 10MFD CRE10M16V</v>
          </cell>
          <cell r="E4154">
            <v>3.1300000000000001E-2</v>
          </cell>
          <cell r="F4154">
            <v>0</v>
          </cell>
          <cell r="H4154" t="str">
            <v>N/A</v>
          </cell>
        </row>
        <row r="4155">
          <cell r="B4155" t="str">
            <v>'430204-0</v>
          </cell>
          <cell r="C4155" t="str">
            <v>D</v>
          </cell>
          <cell r="D4155" t="str">
            <v>CAP ALUM RAD 16V 100MFD     TR</v>
          </cell>
          <cell r="E4155">
            <v>5.5300000000000002E-2</v>
          </cell>
          <cell r="F4155">
            <v>0</v>
          </cell>
          <cell r="H4155" t="str">
            <v>N/A</v>
          </cell>
        </row>
        <row r="4156">
          <cell r="B4156" t="str">
            <v>'430205-0</v>
          </cell>
          <cell r="C4156" t="str">
            <v>D</v>
          </cell>
          <cell r="D4156" t="str">
            <v>CAP ALUM RAD16V 220MFD</v>
          </cell>
          <cell r="E4156">
            <v>9.0800000000000006E-2</v>
          </cell>
          <cell r="F4156">
            <v>0</v>
          </cell>
          <cell r="H4156" t="str">
            <v>N/A</v>
          </cell>
        </row>
        <row r="4157">
          <cell r="B4157" t="str">
            <v>'430206-0</v>
          </cell>
          <cell r="C4157" t="str">
            <v>D</v>
          </cell>
          <cell r="D4157" t="str">
            <v>CAP ALUM RAD 25V 1.0MFD     TR</v>
          </cell>
          <cell r="E4157">
            <v>4.6899999999999997E-2</v>
          </cell>
          <cell r="F4157">
            <v>0</v>
          </cell>
          <cell r="H4157" t="str">
            <v>N/A</v>
          </cell>
        </row>
        <row r="4158">
          <cell r="B4158" t="str">
            <v>'430207-0</v>
          </cell>
          <cell r="C4158" t="str">
            <v>D</v>
          </cell>
          <cell r="D4158" t="str">
            <v>CAP ALUM RAD 25V 4.7MFD     TR</v>
          </cell>
          <cell r="E4158">
            <v>3.2599999999999997E-2</v>
          </cell>
          <cell r="F4158">
            <v>0</v>
          </cell>
          <cell r="H4158" t="str">
            <v>N/A</v>
          </cell>
        </row>
        <row r="4159">
          <cell r="B4159" t="str">
            <v>'430208-0</v>
          </cell>
          <cell r="C4159" t="str">
            <v>D</v>
          </cell>
          <cell r="D4159" t="str">
            <v>CAP ALUM RAD 25V 100 uFd</v>
          </cell>
          <cell r="E4159">
            <v>8.5999999999999993E-2</v>
          </cell>
          <cell r="F4159">
            <v>0</v>
          </cell>
          <cell r="H4159" t="str">
            <v>N/A</v>
          </cell>
        </row>
        <row r="4160">
          <cell r="B4160" t="str">
            <v>'430209-0</v>
          </cell>
          <cell r="C4160" t="str">
            <v>D</v>
          </cell>
          <cell r="D4160" t="str">
            <v>CAP ALUM RAD 25V 33MFD      TR</v>
          </cell>
          <cell r="E4160">
            <v>5.7000000000000002E-2</v>
          </cell>
          <cell r="F4160">
            <v>0</v>
          </cell>
          <cell r="H4160" t="str">
            <v>N/A</v>
          </cell>
        </row>
        <row r="4161">
          <cell r="B4161" t="str">
            <v>'430211-0</v>
          </cell>
          <cell r="C4161" t="str">
            <v>D</v>
          </cell>
          <cell r="D4161" t="str">
            <v>CAP ALUM RAD 35V 10MFD      TR</v>
          </cell>
          <cell r="E4161">
            <v>7.7499999999999999E-2</v>
          </cell>
          <cell r="F4161">
            <v>0</v>
          </cell>
          <cell r="H4161" t="str">
            <v>N/A</v>
          </cell>
        </row>
        <row r="4162">
          <cell r="B4162" t="str">
            <v>'430212-0</v>
          </cell>
          <cell r="C4162" t="str">
            <v>D</v>
          </cell>
          <cell r="D4162" t="str">
            <v>CAP ALUM RAD 35V 47MFD scrapped</v>
          </cell>
          <cell r="E4162">
            <v>5.0700000000000002E-2</v>
          </cell>
          <cell r="F4162">
            <v>0</v>
          </cell>
          <cell r="H4162" t="str">
            <v>N/A</v>
          </cell>
        </row>
        <row r="4163">
          <cell r="B4163" t="str">
            <v>'430213-0</v>
          </cell>
          <cell r="C4163" t="str">
            <v>D</v>
          </cell>
          <cell r="D4163" t="str">
            <v>CAP ALUM RAD 35V 100MFD     TR</v>
          </cell>
          <cell r="E4163">
            <v>5.9299999999999999E-2</v>
          </cell>
          <cell r="F4163">
            <v>0</v>
          </cell>
          <cell r="H4163" t="str">
            <v>N/A</v>
          </cell>
        </row>
        <row r="4164">
          <cell r="B4164" t="str">
            <v>'430214-0</v>
          </cell>
          <cell r="C4164" t="str">
            <v>D</v>
          </cell>
          <cell r="D4164" t="str">
            <v>CAP ALUM RAD 50V 1.0MFD scrapped</v>
          </cell>
          <cell r="E4164">
            <v>3.4500000000000003E-2</v>
          </cell>
          <cell r="F4164">
            <v>0</v>
          </cell>
          <cell r="H4164" t="str">
            <v>N/A</v>
          </cell>
        </row>
        <row r="4165">
          <cell r="B4165" t="str">
            <v>'430215-0</v>
          </cell>
          <cell r="C4165" t="str">
            <v>D</v>
          </cell>
          <cell r="D4165" t="str">
            <v>CAP ALUM RAD 50V 2.2MFD     TR</v>
          </cell>
          <cell r="E4165">
            <v>3.9699999999999999E-2</v>
          </cell>
          <cell r="F4165">
            <v>0</v>
          </cell>
          <cell r="H4165" t="str">
            <v>N/A</v>
          </cell>
        </row>
        <row r="4166">
          <cell r="B4166" t="str">
            <v>'430216-0</v>
          </cell>
          <cell r="C4166" t="str">
            <v>D</v>
          </cell>
          <cell r="D4166" t="str">
            <v>CAP ALUM RAD 50V 3.3 MFD scrapped</v>
          </cell>
          <cell r="E4166">
            <v>3.7999999999999999E-2</v>
          </cell>
          <cell r="F4166">
            <v>0</v>
          </cell>
          <cell r="H4166" t="str">
            <v>N/A</v>
          </cell>
        </row>
        <row r="4167">
          <cell r="B4167" t="str">
            <v>'430217-0</v>
          </cell>
          <cell r="C4167" t="str">
            <v>D</v>
          </cell>
          <cell r="D4167" t="str">
            <v>CAP ALUM RAD50V 10MFD       TR</v>
          </cell>
          <cell r="E4167">
            <v>3.4299999999999997E-2</v>
          </cell>
          <cell r="F4167">
            <v>0</v>
          </cell>
          <cell r="H4167" t="str">
            <v>N/A</v>
          </cell>
        </row>
        <row r="4168">
          <cell r="B4168" t="str">
            <v>'430218-0</v>
          </cell>
          <cell r="C4168" t="str">
            <v>D</v>
          </cell>
          <cell r="D4168" t="str">
            <v>CAP AE 50V 47MFD scrapped (LS=.2)</v>
          </cell>
          <cell r="E4168">
            <v>5.0500000000000003E-2</v>
          </cell>
          <cell r="F4168">
            <v>0</v>
          </cell>
          <cell r="H4168" t="str">
            <v>N/A</v>
          </cell>
        </row>
        <row r="4169">
          <cell r="B4169" t="str">
            <v>'430218-1</v>
          </cell>
          <cell r="C4169" t="str">
            <v>D</v>
          </cell>
          <cell r="D4169" t="str">
            <v>CAP AE 50V 47UF (LS = .1)</v>
          </cell>
          <cell r="E4169">
            <v>0</v>
          </cell>
          <cell r="F4169">
            <v>0</v>
          </cell>
          <cell r="H4169" t="str">
            <v>N/A</v>
          </cell>
        </row>
        <row r="4170">
          <cell r="B4170" t="str">
            <v>'430219-0</v>
          </cell>
          <cell r="C4170" t="str">
            <v>D</v>
          </cell>
          <cell r="D4170" t="str">
            <v>CAP ALUM RAD 50V 470MFD scrapped</v>
          </cell>
          <cell r="E4170">
            <v>0.2407</v>
          </cell>
          <cell r="F4170">
            <v>0</v>
          </cell>
          <cell r="H4170" t="str">
            <v>N/A</v>
          </cell>
        </row>
        <row r="4171">
          <cell r="B4171" t="str">
            <v>'430220-0</v>
          </cell>
          <cell r="C4171" t="str">
            <v>D</v>
          </cell>
          <cell r="D4171" t="str">
            <v>CAP ALUM AX 16V 10MFD TLB1C100</v>
          </cell>
          <cell r="E4171">
            <v>7.3400000000000007E-2</v>
          </cell>
          <cell r="F4171">
            <v>0</v>
          </cell>
          <cell r="H4171" t="str">
            <v>N/A</v>
          </cell>
        </row>
        <row r="4172">
          <cell r="B4172" t="str">
            <v>'430221-0</v>
          </cell>
          <cell r="C4172" t="str">
            <v>D</v>
          </cell>
          <cell r="D4172" t="str">
            <v>CAP ALUM AX 16V 47MFD RLB1C470</v>
          </cell>
          <cell r="E4172">
            <v>7.7700000000000005E-2</v>
          </cell>
          <cell r="F4172">
            <v>0</v>
          </cell>
          <cell r="H4172" t="str">
            <v>N/A</v>
          </cell>
        </row>
        <row r="4173">
          <cell r="B4173" t="str">
            <v>'430222-0</v>
          </cell>
          <cell r="C4173" t="str">
            <v>D</v>
          </cell>
          <cell r="D4173" t="str">
            <v>CP ALUM AX25V4.7MFD TLB1V4R7</v>
          </cell>
          <cell r="E4173">
            <v>0.52629999999999999</v>
          </cell>
          <cell r="F4173">
            <v>0</v>
          </cell>
          <cell r="H4173" t="str">
            <v>N/A</v>
          </cell>
        </row>
        <row r="4174">
          <cell r="B4174" t="str">
            <v>'430223-0</v>
          </cell>
          <cell r="C4174" t="str">
            <v>D</v>
          </cell>
          <cell r="D4174" t="str">
            <v>CAP ALUM AX25V 47MFD TLB1E47OM</v>
          </cell>
          <cell r="E4174">
            <v>9.1700000000000004E-2</v>
          </cell>
          <cell r="F4174">
            <v>0</v>
          </cell>
          <cell r="H4174" t="str">
            <v>N/A</v>
          </cell>
        </row>
        <row r="4175">
          <cell r="B4175" t="str">
            <v>'430224-0</v>
          </cell>
          <cell r="C4175" t="str">
            <v>D</v>
          </cell>
          <cell r="D4175" t="str">
            <v>CAP ALUM AX50V 1.0MFD TLB1H1RO scrapped</v>
          </cell>
          <cell r="E4175">
            <v>0.50690000000000002</v>
          </cell>
          <cell r="F4175">
            <v>0</v>
          </cell>
          <cell r="H4175" t="str">
            <v>N/A</v>
          </cell>
        </row>
        <row r="4176">
          <cell r="B4176" t="str">
            <v>'430225-0</v>
          </cell>
          <cell r="C4176" t="str">
            <v>D</v>
          </cell>
          <cell r="D4176" t="str">
            <v>CAP ALUM AX50V 47MFD TLB1H47OM scrapped</v>
          </cell>
          <cell r="E4176">
            <v>0.1173</v>
          </cell>
          <cell r="F4176">
            <v>0</v>
          </cell>
          <cell r="H4176" t="str">
            <v>N/A</v>
          </cell>
        </row>
        <row r="4177">
          <cell r="B4177" t="str">
            <v>'430226-0</v>
          </cell>
          <cell r="C4177" t="str">
            <v>D</v>
          </cell>
          <cell r="D4177" t="str">
            <v>CAP ALUM B P 50V 0.47MFD</v>
          </cell>
          <cell r="E4177">
            <v>4.4200000000000003E-2</v>
          </cell>
          <cell r="F4177">
            <v>0</v>
          </cell>
          <cell r="H4177" t="str">
            <v>N/A</v>
          </cell>
        </row>
        <row r="4178">
          <cell r="B4178" t="str">
            <v>'430227-0</v>
          </cell>
          <cell r="C4178" t="str">
            <v>D</v>
          </cell>
          <cell r="D4178" t="str">
            <v>CAP ALUM B P 50V 10MFD scrapped</v>
          </cell>
          <cell r="E4178">
            <v>5.2900000000000003E-2</v>
          </cell>
          <cell r="F4178">
            <v>0</v>
          </cell>
          <cell r="H4178" t="str">
            <v>N/A</v>
          </cell>
        </row>
        <row r="4179">
          <cell r="B4179" t="str">
            <v>'430228-0</v>
          </cell>
          <cell r="C4179" t="str">
            <v>D</v>
          </cell>
          <cell r="D4179" t="str">
            <v>CAP ALUM B.P. 50V 47MFD scrapped</v>
          </cell>
          <cell r="E4179">
            <v>0.14710000000000001</v>
          </cell>
          <cell r="F4179">
            <v>0</v>
          </cell>
          <cell r="H4179" t="str">
            <v>N/A</v>
          </cell>
        </row>
        <row r="4180">
          <cell r="B4180" t="str">
            <v>'430229-0</v>
          </cell>
          <cell r="C4180" t="str">
            <v>D</v>
          </cell>
          <cell r="D4180" t="str">
            <v>CAP ALM AX 25V 470MFD TLB1E47I scrapped</v>
          </cell>
          <cell r="E4180">
            <v>0.2336</v>
          </cell>
          <cell r="F4180">
            <v>0</v>
          </cell>
          <cell r="H4180" t="str">
            <v>N/A</v>
          </cell>
        </row>
        <row r="4181">
          <cell r="B4181" t="str">
            <v>'430231-0</v>
          </cell>
          <cell r="C4181" t="str">
            <v>D</v>
          </cell>
          <cell r="D4181" t="str">
            <v>CAP AE 33MF +-20% 16WVDC</v>
          </cell>
          <cell r="E4181">
            <v>9.5899999999999999E-2</v>
          </cell>
          <cell r="F4181">
            <v>0</v>
          </cell>
          <cell r="H4181" t="str">
            <v>N/A</v>
          </cell>
        </row>
        <row r="4182">
          <cell r="B4182" t="str">
            <v>'430232-0</v>
          </cell>
          <cell r="C4182" t="str">
            <v>D</v>
          </cell>
          <cell r="D4182" t="str">
            <v>CAP AE 47UF 16V scrapped</v>
          </cell>
          <cell r="E4182">
            <v>7.3400000000000007E-2</v>
          </cell>
          <cell r="F4182">
            <v>0</v>
          </cell>
          <cell r="H4182" t="str">
            <v>N/A</v>
          </cell>
        </row>
        <row r="4183">
          <cell r="B4183" t="str">
            <v>'430232-2</v>
          </cell>
          <cell r="C4183" t="str">
            <v>D</v>
          </cell>
          <cell r="D4183" t="str">
            <v>CAP AE 47UF;(BULK)</v>
          </cell>
          <cell r="E4183">
            <v>3.5000000000000003E-2</v>
          </cell>
          <cell r="F4183">
            <v>0</v>
          </cell>
          <cell r="H4183" t="str">
            <v>N/A</v>
          </cell>
        </row>
        <row r="4184">
          <cell r="B4184" t="str">
            <v>'430233-0</v>
          </cell>
          <cell r="C4184" t="str">
            <v>D</v>
          </cell>
          <cell r="D4184" t="str">
            <v>CAP AE 470UF +-20% 35 WVDC</v>
          </cell>
          <cell r="E4184">
            <v>0.1084</v>
          </cell>
          <cell r="F4184">
            <v>0</v>
          </cell>
          <cell r="H4184" t="str">
            <v>N/A</v>
          </cell>
        </row>
        <row r="4185">
          <cell r="B4185" t="str">
            <v>'430234-0</v>
          </cell>
          <cell r="C4185" t="str">
            <v>D</v>
          </cell>
          <cell r="D4185" t="str">
            <v>CAP AE BI-POL 1MF 20% 50V</v>
          </cell>
          <cell r="E4185">
            <v>6.4299999999999996E-2</v>
          </cell>
          <cell r="F4185">
            <v>0</v>
          </cell>
          <cell r="H4185" t="str">
            <v>N/A</v>
          </cell>
        </row>
        <row r="4186">
          <cell r="B4186" t="str">
            <v>'430235-0</v>
          </cell>
          <cell r="C4186" t="str">
            <v>D</v>
          </cell>
          <cell r="D4186" t="str">
            <v>CAP AE R;27000MF+75-10%25WV</v>
          </cell>
          <cell r="E4186">
            <v>3.7429999999999999</v>
          </cell>
          <cell r="F4186">
            <v>0</v>
          </cell>
          <cell r="H4186" t="str">
            <v>N/A</v>
          </cell>
        </row>
        <row r="4187">
          <cell r="B4187" t="str">
            <v>'430236-0</v>
          </cell>
          <cell r="C4187" t="str">
            <v>D</v>
          </cell>
          <cell r="D4187" t="str">
            <v>CAP AE 100UF;6.3V scrapped</v>
          </cell>
          <cell r="E4187">
            <v>6.0199999999999997E-2</v>
          </cell>
          <cell r="F4187">
            <v>0</v>
          </cell>
          <cell r="H4187" t="str">
            <v>N/A</v>
          </cell>
        </row>
        <row r="4188">
          <cell r="B4188" t="str">
            <v>'430239-0</v>
          </cell>
          <cell r="C4188" t="str">
            <v>D</v>
          </cell>
          <cell r="D4188" t="str">
            <v>CAP AE 47OUF;16 scrapped</v>
          </cell>
          <cell r="E4188">
            <v>0.1193</v>
          </cell>
          <cell r="F4188">
            <v>0</v>
          </cell>
          <cell r="H4188" t="str">
            <v>N/A</v>
          </cell>
        </row>
        <row r="4189">
          <cell r="B4189" t="str">
            <v>'430240-0</v>
          </cell>
          <cell r="C4189" t="str">
            <v>D</v>
          </cell>
          <cell r="D4189" t="str">
            <v>CAP AE .47UF;50V scrapped</v>
          </cell>
          <cell r="E4189">
            <v>4.6899999999999997E-2</v>
          </cell>
          <cell r="F4189">
            <v>0</v>
          </cell>
          <cell r="H4189" t="str">
            <v>N/A</v>
          </cell>
        </row>
        <row r="4190">
          <cell r="B4190" t="str">
            <v>'430241-0</v>
          </cell>
          <cell r="C4190" t="str">
            <v>D</v>
          </cell>
          <cell r="D4190" t="str">
            <v>CAP AE 100UF;63V            TR</v>
          </cell>
          <cell r="E4190">
            <v>0.1479</v>
          </cell>
          <cell r="F4190">
            <v>0</v>
          </cell>
          <cell r="H4190" t="str">
            <v>N/A</v>
          </cell>
        </row>
        <row r="4191">
          <cell r="B4191" t="str">
            <v>'430242-0</v>
          </cell>
          <cell r="C4191" t="str">
            <v>D</v>
          </cell>
          <cell r="D4191" t="str">
            <v>CAP AE 22UF 35V scrapped</v>
          </cell>
          <cell r="E4191">
            <v>5.3999999999999999E-2</v>
          </cell>
          <cell r="F4191">
            <v>0</v>
          </cell>
          <cell r="H4191" t="str">
            <v>N/A</v>
          </cell>
        </row>
        <row r="4192">
          <cell r="B4192" t="str">
            <v>'430243-0</v>
          </cell>
          <cell r="C4192" t="str">
            <v>D</v>
          </cell>
          <cell r="D4192" t="str">
            <v>CAP AE 100UF;16             TR</v>
          </cell>
          <cell r="E4192">
            <v>5.1999999999999998E-2</v>
          </cell>
          <cell r="F4192">
            <v>0</v>
          </cell>
          <cell r="H4192" t="str">
            <v>N/A</v>
          </cell>
        </row>
        <row r="4193">
          <cell r="B4193" t="str">
            <v>'430245-0</v>
          </cell>
          <cell r="C4193" t="str">
            <v>D</v>
          </cell>
          <cell r="D4193" t="str">
            <v>CAP AE 22UF;35V</v>
          </cell>
          <cell r="E4193">
            <v>8.5699999999999998E-2</v>
          </cell>
          <cell r="F4193">
            <v>0</v>
          </cell>
          <cell r="H4193" t="str">
            <v>N/A</v>
          </cell>
        </row>
        <row r="4194">
          <cell r="B4194" t="str">
            <v>'430246-0</v>
          </cell>
          <cell r="C4194" t="str">
            <v>D</v>
          </cell>
          <cell r="D4194" t="str">
            <v>CAP AE 470MF 25V</v>
          </cell>
          <cell r="E4194">
            <v>0.12239999999999999</v>
          </cell>
          <cell r="F4194">
            <v>0</v>
          </cell>
          <cell r="H4194" t="str">
            <v>N/A</v>
          </cell>
        </row>
        <row r="4195">
          <cell r="B4195" t="str">
            <v>'430247-0</v>
          </cell>
          <cell r="C4195" t="str">
            <v>D</v>
          </cell>
          <cell r="D4195" t="str">
            <v>CAP AE 47UF 10V</v>
          </cell>
          <cell r="E4195">
            <v>0</v>
          </cell>
          <cell r="F4195">
            <v>0</v>
          </cell>
          <cell r="H4195" t="str">
            <v>N/A</v>
          </cell>
        </row>
        <row r="4196">
          <cell r="B4196" t="str">
            <v>'430248-0</v>
          </cell>
          <cell r="C4196" t="str">
            <v>D</v>
          </cell>
          <cell r="D4196" t="str">
            <v>CAP AE 220PF 10V            TR</v>
          </cell>
          <cell r="E4196">
            <v>7.6499999999999999E-2</v>
          </cell>
          <cell r="F4196">
            <v>0</v>
          </cell>
          <cell r="H4196" t="str">
            <v>N/A</v>
          </cell>
        </row>
        <row r="4197">
          <cell r="B4197" t="str">
            <v>'430249-0</v>
          </cell>
          <cell r="C4197" t="str">
            <v>D</v>
          </cell>
          <cell r="D4197" t="str">
            <v>CAP AE BI-POLAR 16WVDC 10MF</v>
          </cell>
          <cell r="E4197">
            <v>0.06</v>
          </cell>
          <cell r="F4197">
            <v>0</v>
          </cell>
          <cell r="H4197" t="str">
            <v>N/A</v>
          </cell>
        </row>
        <row r="4198">
          <cell r="B4198" t="str">
            <v>'430250-0</v>
          </cell>
          <cell r="C4198" t="str">
            <v>D</v>
          </cell>
          <cell r="D4198" t="str">
            <v>CAP AE 220 UF 50 WVDC</v>
          </cell>
          <cell r="E4198">
            <v>0.129</v>
          </cell>
          <cell r="F4198">
            <v>0</v>
          </cell>
          <cell r="H4198" t="str">
            <v>N/A</v>
          </cell>
        </row>
        <row r="4199">
          <cell r="B4199" t="str">
            <v>'430258-0</v>
          </cell>
          <cell r="C4199" t="str">
            <v>D</v>
          </cell>
          <cell r="D4199" t="str">
            <v>CAP AE 100UF+20%;50WVDC;R</v>
          </cell>
          <cell r="E4199">
            <v>0.11260000000000001</v>
          </cell>
          <cell r="F4199">
            <v>0</v>
          </cell>
          <cell r="H4199" t="str">
            <v>N/A</v>
          </cell>
        </row>
        <row r="4200">
          <cell r="B4200" t="str">
            <v>'430259-0</v>
          </cell>
          <cell r="C4200" t="str">
            <v>D</v>
          </cell>
          <cell r="D4200" t="str">
            <v>CAP AE BI-POL;47UF+20%;10V scrapped</v>
          </cell>
          <cell r="E4200">
            <v>7.2400000000000006E-2</v>
          </cell>
          <cell r="F4200">
            <v>0</v>
          </cell>
          <cell r="H4200" t="str">
            <v>N/A</v>
          </cell>
        </row>
        <row r="4201">
          <cell r="B4201" t="str">
            <v>'430260-0</v>
          </cell>
          <cell r="C4201" t="str">
            <v>D</v>
          </cell>
          <cell r="D4201" t="str">
            <v>CAP AE 1000MF 200V scrapped</v>
          </cell>
          <cell r="E4201">
            <v>2.3597999999999999</v>
          </cell>
          <cell r="F4201">
            <v>0</v>
          </cell>
          <cell r="H4201" t="str">
            <v>N/A</v>
          </cell>
        </row>
        <row r="4202">
          <cell r="B4202" t="str">
            <v>'430261-0</v>
          </cell>
          <cell r="C4202" t="str">
            <v>D</v>
          </cell>
          <cell r="D4202" t="str">
            <v>CAP CT .01MF 16V            TR</v>
          </cell>
          <cell r="E4202">
            <v>3.2099999999999997E-2</v>
          </cell>
          <cell r="F4202">
            <v>0</v>
          </cell>
          <cell r="H4202" t="str">
            <v>N/A</v>
          </cell>
          <cell r="I4202" t="str">
            <v>'430120-3</v>
          </cell>
        </row>
        <row r="4203">
          <cell r="B4203" t="str">
            <v>'430265-0</v>
          </cell>
          <cell r="C4203" t="str">
            <v>D</v>
          </cell>
          <cell r="D4203" t="str">
            <v>CAP CD 50V 1000PF 5%        TR</v>
          </cell>
          <cell r="E4203">
            <v>6.9000000000000006E-2</v>
          </cell>
          <cell r="F4203">
            <v>0</v>
          </cell>
          <cell r="H4203" t="str">
            <v>N/A</v>
          </cell>
        </row>
        <row r="4204">
          <cell r="B4204" t="str">
            <v>'430265-1</v>
          </cell>
          <cell r="C4204" t="str">
            <v>D</v>
          </cell>
          <cell r="D4204" t="str">
            <v>CAP CD.001UF 50V 10%</v>
          </cell>
          <cell r="E4204">
            <v>1.9400000000000001E-2</v>
          </cell>
          <cell r="F4204">
            <v>0</v>
          </cell>
          <cell r="H4204" t="str">
            <v>N/A</v>
          </cell>
        </row>
        <row r="4205">
          <cell r="B4205" t="str">
            <v>'430268-0</v>
          </cell>
          <cell r="C4205" t="str">
            <v>D</v>
          </cell>
          <cell r="D4205" t="str">
            <v>CAP CEUSM1H331</v>
          </cell>
          <cell r="E4205">
            <v>0.20519999999999999</v>
          </cell>
          <cell r="F4205">
            <v>0</v>
          </cell>
          <cell r="H4205" t="str">
            <v>N/A</v>
          </cell>
        </row>
        <row r="4206">
          <cell r="B4206" t="str">
            <v>'430271-0</v>
          </cell>
          <cell r="C4206" t="str">
            <v>D</v>
          </cell>
          <cell r="D4206" t="str">
            <v>CAP 200V 1000MF - 616 PWR SPY</v>
          </cell>
          <cell r="E4206">
            <v>6.63</v>
          </cell>
          <cell r="F4206">
            <v>0</v>
          </cell>
          <cell r="H4206" t="str">
            <v>N/A</v>
          </cell>
        </row>
        <row r="4207">
          <cell r="B4207" t="str">
            <v>'430272-0</v>
          </cell>
          <cell r="C4207" t="str">
            <v>D</v>
          </cell>
          <cell r="D4207" t="str">
            <v>CAP DD106CH510J             TR</v>
          </cell>
          <cell r="E4207">
            <v>0.05</v>
          </cell>
          <cell r="F4207">
            <v>0</v>
          </cell>
          <cell r="H4207" t="str">
            <v>N/A</v>
          </cell>
        </row>
        <row r="4208">
          <cell r="B4208" t="str">
            <v>'430273-0</v>
          </cell>
          <cell r="C4208" t="str">
            <v>D</v>
          </cell>
          <cell r="D4208" t="str">
            <v>TRIM CAP CV03-15D300A</v>
          </cell>
          <cell r="E4208">
            <v>0.14000000000000001</v>
          </cell>
          <cell r="F4208">
            <v>0</v>
          </cell>
          <cell r="H4208" t="str">
            <v>N/A</v>
          </cell>
        </row>
        <row r="4209">
          <cell r="B4209" t="str">
            <v>'430274-0</v>
          </cell>
          <cell r="C4209" t="str">
            <v>D</v>
          </cell>
          <cell r="D4209" t="str">
            <v>CAP CT .1MF 16V +80/-20%    TR</v>
          </cell>
          <cell r="E4209">
            <v>0</v>
          </cell>
          <cell r="F4209">
            <v>0</v>
          </cell>
          <cell r="H4209" t="str">
            <v>N/A</v>
          </cell>
        </row>
        <row r="4210">
          <cell r="B4210" t="str">
            <v>'430275-0</v>
          </cell>
          <cell r="C4210" t="str">
            <v>D</v>
          </cell>
          <cell r="D4210" t="str">
            <v>CAP CT 47PF 5% 50V          TR</v>
          </cell>
          <cell r="E4210">
            <v>1.8499999999999999E-2</v>
          </cell>
          <cell r="F4210">
            <v>0</v>
          </cell>
          <cell r="H4210" t="str">
            <v>N/A</v>
          </cell>
        </row>
        <row r="4211">
          <cell r="B4211" t="str">
            <v>'430276-0</v>
          </cell>
          <cell r="C4211" t="str">
            <v>D</v>
          </cell>
          <cell r="D4211" t="str">
            <v>CAP CD 22PF 5% 25WVDC</v>
          </cell>
          <cell r="E4211">
            <v>2.1000000000000001E-2</v>
          </cell>
          <cell r="F4211">
            <v>0</v>
          </cell>
          <cell r="H4211" t="str">
            <v>N/A</v>
          </cell>
        </row>
        <row r="4212">
          <cell r="B4212" t="str">
            <v>'430277-0</v>
          </cell>
          <cell r="C4212" t="str">
            <v>D</v>
          </cell>
          <cell r="D4212" t="str">
            <v>CAP CT 100PF 10% 50WVDC scrapped</v>
          </cell>
          <cell r="E4212">
            <v>2.0400000000000001E-2</v>
          </cell>
          <cell r="F4212">
            <v>0</v>
          </cell>
          <cell r="H4212" t="str">
            <v>N/A</v>
          </cell>
        </row>
        <row r="4213">
          <cell r="B4213" t="str">
            <v>'430277-2</v>
          </cell>
          <cell r="C4213" t="str">
            <v>D</v>
          </cell>
          <cell r="D4213" t="str">
            <v>CAP CT 100PF 10%            TA</v>
          </cell>
          <cell r="E4213">
            <v>0.38</v>
          </cell>
          <cell r="F4213">
            <v>0</v>
          </cell>
          <cell r="H4213" t="str">
            <v>N/A</v>
          </cell>
        </row>
        <row r="4214">
          <cell r="B4214" t="str">
            <v>'430278-0</v>
          </cell>
          <cell r="C4214" t="str">
            <v>D</v>
          </cell>
          <cell r="D4214" t="str">
            <v>CAP CT 330PF 10% 50WVDC scrapped</v>
          </cell>
          <cell r="E4214">
            <v>2.1000000000000001E-2</v>
          </cell>
          <cell r="F4214">
            <v>0</v>
          </cell>
          <cell r="H4214" t="str">
            <v>N/A</v>
          </cell>
        </row>
        <row r="4215">
          <cell r="B4215" t="str">
            <v>'430279-0</v>
          </cell>
          <cell r="C4215" t="str">
            <v>D</v>
          </cell>
          <cell r="D4215" t="str">
            <v>CAP CT 1000PF 10% 50WVDC</v>
          </cell>
          <cell r="E4215">
            <v>2.0400000000000001E-2</v>
          </cell>
          <cell r="F4215">
            <v>0</v>
          </cell>
          <cell r="H4215" t="str">
            <v>N/A</v>
          </cell>
        </row>
        <row r="4216">
          <cell r="B4216" t="str">
            <v>'430280-0</v>
          </cell>
          <cell r="C4216" t="str">
            <v>D</v>
          </cell>
          <cell r="D4216" t="str">
            <v>CAP CT 1500PF 20% 16WVDC</v>
          </cell>
          <cell r="E4216">
            <v>2.3300000000000001E-2</v>
          </cell>
          <cell r="F4216">
            <v>0</v>
          </cell>
          <cell r="H4216" t="str">
            <v>N/A</v>
          </cell>
        </row>
        <row r="4217">
          <cell r="B4217" t="str">
            <v>'430281-0</v>
          </cell>
          <cell r="C4217" t="str">
            <v>D</v>
          </cell>
          <cell r="D4217" t="str">
            <v>CAP CD 6800 10% 25WVDC</v>
          </cell>
          <cell r="E4217">
            <v>3.1099999999999999E-2</v>
          </cell>
          <cell r="F4217">
            <v>0</v>
          </cell>
          <cell r="H4217" t="str">
            <v>N/A</v>
          </cell>
        </row>
        <row r="4218">
          <cell r="B4218" t="str">
            <v>'430282-0</v>
          </cell>
          <cell r="C4218" t="str">
            <v>D</v>
          </cell>
          <cell r="D4218" t="str">
            <v>CAP CD .01MF  10% 25WVDC</v>
          </cell>
          <cell r="E4218">
            <v>3.1099999999999999E-2</v>
          </cell>
          <cell r="F4218">
            <v>0</v>
          </cell>
          <cell r="H4218" t="str">
            <v>N/A</v>
          </cell>
        </row>
        <row r="4219">
          <cell r="B4219" t="str">
            <v>'430283-0</v>
          </cell>
          <cell r="C4219" t="str">
            <v>D</v>
          </cell>
          <cell r="D4219" t="str">
            <v>CAP CT 15PF 5% 50WVDC</v>
          </cell>
          <cell r="E4219">
            <v>2.7199999999999998E-2</v>
          </cell>
          <cell r="F4219">
            <v>0</v>
          </cell>
          <cell r="H4219" t="str">
            <v>N/A</v>
          </cell>
        </row>
        <row r="4220">
          <cell r="B4220" t="str">
            <v>'430287-0</v>
          </cell>
          <cell r="C4220" t="str">
            <v>D</v>
          </cell>
          <cell r="D4220" t="str">
            <v>ULB1H1ROMAA</v>
          </cell>
          <cell r="E4220">
            <v>0</v>
          </cell>
          <cell r="F4220">
            <v>0</v>
          </cell>
          <cell r="H4220" t="str">
            <v>N/A</v>
          </cell>
        </row>
        <row r="4221">
          <cell r="B4221" t="str">
            <v>'430289-0</v>
          </cell>
          <cell r="C4221" t="str">
            <v>D</v>
          </cell>
          <cell r="D4221" t="str">
            <v>CAP CT SUPER MIN;50V470 scrapped</v>
          </cell>
          <cell r="E4221">
            <v>3.4000000000000002E-2</v>
          </cell>
          <cell r="F4221">
            <v>0</v>
          </cell>
          <cell r="H4221" t="str">
            <v>N/A</v>
          </cell>
        </row>
        <row r="4222">
          <cell r="B4222" t="str">
            <v>'430290-0</v>
          </cell>
          <cell r="C4222" t="str">
            <v>D</v>
          </cell>
          <cell r="D4222" t="str">
            <v>CAP CT SUPER MIN 50V;30PF</v>
          </cell>
          <cell r="E4222">
            <v>0</v>
          </cell>
          <cell r="F4222">
            <v>0</v>
          </cell>
          <cell r="H4222" t="str">
            <v>N/A</v>
          </cell>
        </row>
        <row r="4223">
          <cell r="B4223" t="str">
            <v>'430291-0</v>
          </cell>
          <cell r="C4223" t="str">
            <v>D</v>
          </cell>
          <cell r="D4223" t="str">
            <v>CAP AE 16V 10UF 20%         TR</v>
          </cell>
          <cell r="E4223">
            <v>6.3299999999999995E-2</v>
          </cell>
          <cell r="F4223">
            <v>0</v>
          </cell>
          <cell r="H4223" t="str">
            <v>N/A</v>
          </cell>
        </row>
        <row r="4224">
          <cell r="B4224" t="str">
            <v>'430292-0</v>
          </cell>
          <cell r="C4224" t="str">
            <v>D</v>
          </cell>
          <cell r="D4224" t="str">
            <v>CAP AE 10V 100UF 20%        TR</v>
          </cell>
          <cell r="E4224">
            <v>6.6299999999999998E-2</v>
          </cell>
          <cell r="F4224">
            <v>0</v>
          </cell>
          <cell r="H4224" t="str">
            <v>N/A</v>
          </cell>
        </row>
        <row r="4225">
          <cell r="B4225" t="str">
            <v>'430293-0</v>
          </cell>
          <cell r="C4225" t="str">
            <v>D</v>
          </cell>
          <cell r="D4225" t="str">
            <v>CAP AE 35V 100UF 20%        TR</v>
          </cell>
          <cell r="E4225">
            <v>8.6699999999999999E-2</v>
          </cell>
          <cell r="F4225">
            <v>0</v>
          </cell>
          <cell r="H4225" t="str">
            <v>N/A</v>
          </cell>
        </row>
        <row r="4226">
          <cell r="B4226" t="str">
            <v>'430294-0</v>
          </cell>
          <cell r="C4226" t="str">
            <v>D</v>
          </cell>
          <cell r="D4226" t="str">
            <v>CAP AE 16V 100UF 20%        TR</v>
          </cell>
          <cell r="E4226">
            <v>7.0000000000000007E-2</v>
          </cell>
          <cell r="F4226">
            <v>0</v>
          </cell>
          <cell r="H4226" t="str">
            <v>N/A</v>
          </cell>
        </row>
        <row r="4227">
          <cell r="B4227" t="str">
            <v>'430295-0</v>
          </cell>
          <cell r="C4227" t="str">
            <v>D</v>
          </cell>
          <cell r="D4227" t="str">
            <v>CAP AE 50V 10UF 20%         TR</v>
          </cell>
          <cell r="E4227">
            <v>5.0999999999999997E-2</v>
          </cell>
          <cell r="F4227">
            <v>0</v>
          </cell>
          <cell r="H4227" t="str">
            <v>N/A</v>
          </cell>
        </row>
        <row r="4228">
          <cell r="B4228" t="str">
            <v>'430296-0</v>
          </cell>
          <cell r="C4228" t="str">
            <v>D</v>
          </cell>
          <cell r="D4228" t="str">
            <v>CAP AE 50V 2.2UF 20%       TPD</v>
          </cell>
          <cell r="E4228">
            <v>5.0999999999999997E-2</v>
          </cell>
          <cell r="F4228">
            <v>0</v>
          </cell>
          <cell r="H4228" t="str">
            <v>N/A</v>
          </cell>
        </row>
        <row r="4229">
          <cell r="B4229" t="str">
            <v>'430297-0</v>
          </cell>
          <cell r="C4229" t="str">
            <v>D</v>
          </cell>
          <cell r="D4229" t="str">
            <v>CAP AE 50V .47UF 20%       TPD</v>
          </cell>
          <cell r="E4229">
            <v>5.5E-2</v>
          </cell>
          <cell r="F4229">
            <v>0</v>
          </cell>
          <cell r="H4229" t="str">
            <v>N/A</v>
          </cell>
        </row>
        <row r="4230">
          <cell r="B4230" t="str">
            <v>'430298-0</v>
          </cell>
          <cell r="C4230" t="str">
            <v>D</v>
          </cell>
          <cell r="D4230" t="str">
            <v>CAP AE 35V 10UF 20%         TR</v>
          </cell>
          <cell r="E4230">
            <v>5.8200000000000002E-2</v>
          </cell>
          <cell r="F4230">
            <v>0</v>
          </cell>
          <cell r="H4230" t="str">
            <v>N/A</v>
          </cell>
        </row>
        <row r="4231">
          <cell r="B4231" t="str">
            <v>'430299-0</v>
          </cell>
          <cell r="C4231" t="str">
            <v>D</v>
          </cell>
          <cell r="D4231" t="str">
            <v>CAP AE 50V 3.3UF 20%        TR</v>
          </cell>
          <cell r="E4231">
            <v>5.5E-2</v>
          </cell>
          <cell r="F4231">
            <v>0</v>
          </cell>
          <cell r="H4231" t="str">
            <v>N/A</v>
          </cell>
        </row>
        <row r="4232">
          <cell r="B4232" t="str">
            <v>'430300-0</v>
          </cell>
          <cell r="C4232" t="str">
            <v>D</v>
          </cell>
          <cell r="D4232" t="str">
            <v>CAP AE 100MF 20% 6.3WVDC (MIN)</v>
          </cell>
          <cell r="E4232">
            <v>0.13</v>
          </cell>
          <cell r="F4232">
            <v>0</v>
          </cell>
          <cell r="H4232" t="str">
            <v>N/A</v>
          </cell>
        </row>
        <row r="4233">
          <cell r="B4233" t="str">
            <v>'430301-0</v>
          </cell>
          <cell r="C4233" t="str">
            <v>D</v>
          </cell>
          <cell r="D4233" t="str">
            <v>CAP AE 220MF 20% 6.3WVDC (MIN)</v>
          </cell>
          <cell r="E4233">
            <v>7.7499999999999999E-2</v>
          </cell>
          <cell r="F4233">
            <v>0</v>
          </cell>
          <cell r="H4233" t="str">
            <v>N/A</v>
          </cell>
        </row>
        <row r="4234">
          <cell r="B4234" t="str">
            <v>'430308-0</v>
          </cell>
          <cell r="C4234" t="str">
            <v>D</v>
          </cell>
          <cell r="D4234" t="str">
            <v>CAP AE 220 UF 6.3V</v>
          </cell>
          <cell r="E4234">
            <v>8.3599999999999994E-2</v>
          </cell>
          <cell r="F4234">
            <v>0</v>
          </cell>
          <cell r="H4234" t="str">
            <v>N/A</v>
          </cell>
        </row>
        <row r="4235">
          <cell r="B4235" t="str">
            <v>'430312-0</v>
          </cell>
          <cell r="C4235" t="str">
            <v>D</v>
          </cell>
          <cell r="D4235" t="str">
            <v>CAP AE 100MF 10V</v>
          </cell>
          <cell r="E4235">
            <v>0</v>
          </cell>
          <cell r="F4235">
            <v>0</v>
          </cell>
          <cell r="H4235" t="str">
            <v>N/A</v>
          </cell>
        </row>
        <row r="4236">
          <cell r="B4236" t="str">
            <v>'430313-0</v>
          </cell>
          <cell r="C4236" t="str">
            <v>D</v>
          </cell>
          <cell r="D4236" t="str">
            <v>CAP AE 22UF SM 10VB-22(M)</v>
          </cell>
          <cell r="E4236">
            <v>0</v>
          </cell>
          <cell r="F4236">
            <v>0</v>
          </cell>
          <cell r="H4236" t="str">
            <v>N/A</v>
          </cell>
        </row>
        <row r="4237">
          <cell r="B4237" t="str">
            <v>'430314-0</v>
          </cell>
          <cell r="C4237" t="str">
            <v>D</v>
          </cell>
          <cell r="D4237" t="str">
            <v>CAP AE 10UF SM 100VB-10(M)</v>
          </cell>
          <cell r="E4237">
            <v>5.2999999999999999E-2</v>
          </cell>
          <cell r="F4237">
            <v>0</v>
          </cell>
          <cell r="H4237" t="str">
            <v>N/A</v>
          </cell>
        </row>
        <row r="4238">
          <cell r="B4238" t="str">
            <v>'430315-0</v>
          </cell>
          <cell r="C4238" t="str">
            <v>D</v>
          </cell>
          <cell r="D4238" t="str">
            <v>CAP AE 10UF SM 16VB-10</v>
          </cell>
          <cell r="E4238">
            <v>0</v>
          </cell>
          <cell r="F4238">
            <v>0</v>
          </cell>
          <cell r="H4238" t="str">
            <v>N/A</v>
          </cell>
        </row>
        <row r="4239">
          <cell r="B4239" t="str">
            <v>'430316-0</v>
          </cell>
          <cell r="C4239" t="str">
            <v>D</v>
          </cell>
          <cell r="D4239" t="str">
            <v>CAP AE 2.2UF SM 160VB-2.2</v>
          </cell>
          <cell r="E4239">
            <v>0</v>
          </cell>
          <cell r="F4239">
            <v>0</v>
          </cell>
          <cell r="H4239" t="str">
            <v>N/A</v>
          </cell>
        </row>
        <row r="4240">
          <cell r="B4240" t="str">
            <v>'430318-0</v>
          </cell>
          <cell r="C4240" t="str">
            <v>D</v>
          </cell>
          <cell r="D4240" t="str">
            <v>CAP AE 47UF SM25VB-47</v>
          </cell>
          <cell r="E4240">
            <v>0</v>
          </cell>
          <cell r="F4240">
            <v>0</v>
          </cell>
          <cell r="H4240" t="str">
            <v>N/A</v>
          </cell>
        </row>
        <row r="4241">
          <cell r="B4241" t="str">
            <v>'430319-0</v>
          </cell>
          <cell r="C4241" t="str">
            <v>D</v>
          </cell>
          <cell r="D4241" t="str">
            <v>CAP AE 10UF SM 35VB-10</v>
          </cell>
          <cell r="E4241">
            <v>0</v>
          </cell>
          <cell r="F4241">
            <v>0</v>
          </cell>
          <cell r="H4241" t="str">
            <v>N/A</v>
          </cell>
        </row>
        <row r="4242">
          <cell r="B4242" t="str">
            <v>'430320-0</v>
          </cell>
          <cell r="C4242" t="str">
            <v>D</v>
          </cell>
          <cell r="D4242" t="str">
            <v>CAP AE 1UF SM 50VB-1(M)</v>
          </cell>
          <cell r="E4242">
            <v>0</v>
          </cell>
          <cell r="F4242">
            <v>0</v>
          </cell>
          <cell r="H4242" t="str">
            <v>N/A</v>
          </cell>
        </row>
        <row r="4243">
          <cell r="B4243" t="str">
            <v>'430321-0</v>
          </cell>
          <cell r="C4243" t="str">
            <v>D</v>
          </cell>
          <cell r="D4243" t="str">
            <v>CAP AE 47UF SM63VB-47</v>
          </cell>
          <cell r="E4243">
            <v>0</v>
          </cell>
          <cell r="F4243">
            <v>0</v>
          </cell>
          <cell r="H4243" t="str">
            <v>N/A</v>
          </cell>
        </row>
        <row r="4244">
          <cell r="B4244" t="str">
            <v>'430322-0</v>
          </cell>
          <cell r="C4244" t="str">
            <v>D</v>
          </cell>
          <cell r="D4244" t="str">
            <v>CAP AE 33UF SXC 63VB-33 scrapped</v>
          </cell>
          <cell r="E4244">
            <v>0.2346</v>
          </cell>
          <cell r="F4244">
            <v>0</v>
          </cell>
          <cell r="H4244" t="str">
            <v>N/A</v>
          </cell>
        </row>
        <row r="4245">
          <cell r="B4245" t="str">
            <v>'430324-0</v>
          </cell>
          <cell r="C4245" t="str">
            <v>D</v>
          </cell>
          <cell r="D4245" t="str">
            <v>CAP AE 10UF 25V</v>
          </cell>
          <cell r="E4245">
            <v>8.72E-2</v>
          </cell>
          <cell r="F4245">
            <v>0</v>
          </cell>
          <cell r="H4245" t="str">
            <v>N/A</v>
          </cell>
          <cell r="I4245" t="str">
            <v>'430758-0</v>
          </cell>
        </row>
        <row r="4246">
          <cell r="B4246" t="str">
            <v>'430325-0</v>
          </cell>
          <cell r="C4246" t="str">
            <v>D</v>
          </cell>
          <cell r="D4246" t="str">
            <v>CAP AE 1400UF 200V</v>
          </cell>
          <cell r="E4246">
            <v>2.9376000000000002</v>
          </cell>
          <cell r="F4246">
            <v>0</v>
          </cell>
          <cell r="H4246" t="str">
            <v>N/A</v>
          </cell>
        </row>
        <row r="4247">
          <cell r="B4247" t="str">
            <v>'430326-0</v>
          </cell>
          <cell r="C4247" t="str">
            <v>D</v>
          </cell>
          <cell r="D4247" t="str">
            <v>CAP AE 220UF 10V</v>
          </cell>
          <cell r="E4247">
            <v>0.10299999999999999</v>
          </cell>
          <cell r="F4247">
            <v>0</v>
          </cell>
          <cell r="H4247" t="str">
            <v>N/A</v>
          </cell>
        </row>
        <row r="4248">
          <cell r="B4248" t="str">
            <v>'430326-8</v>
          </cell>
          <cell r="C4248" t="str">
            <v>D</v>
          </cell>
          <cell r="D4248" t="str">
            <v>CAP AE 220UF 10V</v>
          </cell>
          <cell r="E4248">
            <v>0.06</v>
          </cell>
          <cell r="F4248">
            <v>0</v>
          </cell>
          <cell r="H4248" t="str">
            <v>N/A</v>
          </cell>
        </row>
        <row r="4249">
          <cell r="B4249" t="str">
            <v>'430327-0</v>
          </cell>
          <cell r="C4249" t="str">
            <v>D</v>
          </cell>
          <cell r="D4249" t="str">
            <v>CAP AE 0..47UF 250V</v>
          </cell>
          <cell r="E4249">
            <v>0.35699999999999998</v>
          </cell>
          <cell r="F4249">
            <v>0</v>
          </cell>
          <cell r="H4249" t="str">
            <v>N/A</v>
          </cell>
        </row>
        <row r="4250">
          <cell r="B4250" t="str">
            <v>'430328-0</v>
          </cell>
          <cell r="C4250" t="str">
            <v>D</v>
          </cell>
          <cell r="D4250" t="str">
            <v>CAP AE 10UF</v>
          </cell>
          <cell r="E4250">
            <v>3.9800000000000002E-2</v>
          </cell>
          <cell r="F4250">
            <v>0</v>
          </cell>
          <cell r="H4250" t="str">
            <v>N/A</v>
          </cell>
          <cell r="I4250" t="str">
            <v>'430810-0</v>
          </cell>
        </row>
        <row r="4251">
          <cell r="B4251" t="str">
            <v>'430328-8</v>
          </cell>
          <cell r="C4251" t="str">
            <v>D</v>
          </cell>
          <cell r="D4251" t="str">
            <v>CAP AE 10UF</v>
          </cell>
          <cell r="E4251">
            <v>0.03</v>
          </cell>
          <cell r="F4251">
            <v>0</v>
          </cell>
          <cell r="H4251" t="str">
            <v>N/A</v>
          </cell>
        </row>
        <row r="4252">
          <cell r="B4252" t="str">
            <v>'430329-0</v>
          </cell>
          <cell r="C4252" t="str">
            <v>D</v>
          </cell>
          <cell r="D4252" t="str">
            <v>CAP AE 100UF 25V</v>
          </cell>
          <cell r="E4252">
            <v>8.1600000000000006E-2</v>
          </cell>
          <cell r="F4252">
            <v>0</v>
          </cell>
          <cell r="H4252" t="str">
            <v>N/A</v>
          </cell>
        </row>
        <row r="4253">
          <cell r="B4253" t="str">
            <v>'430330-0</v>
          </cell>
          <cell r="C4253" t="str">
            <v>D</v>
          </cell>
          <cell r="D4253" t="str">
            <v>CAP AE 3300UF 35V</v>
          </cell>
          <cell r="E4253">
            <v>0.77310000000000001</v>
          </cell>
          <cell r="F4253">
            <v>0</v>
          </cell>
          <cell r="H4253" t="str">
            <v>N/A</v>
          </cell>
        </row>
        <row r="4254">
          <cell r="B4254" t="str">
            <v>'430331-0</v>
          </cell>
          <cell r="C4254" t="str">
            <v>D</v>
          </cell>
          <cell r="D4254" t="str">
            <v>CAP AE 100UF 16V</v>
          </cell>
          <cell r="E4254">
            <v>0.06</v>
          </cell>
          <cell r="F4254">
            <v>0</v>
          </cell>
          <cell r="H4254" t="str">
            <v>N/A</v>
          </cell>
          <cell r="I4254" t="str">
            <v>'430805-0</v>
          </cell>
        </row>
        <row r="4255">
          <cell r="B4255" t="str">
            <v>'430331-8</v>
          </cell>
          <cell r="C4255" t="str">
            <v>D</v>
          </cell>
          <cell r="D4255" t="str">
            <v>CAP AE 100UF 16V</v>
          </cell>
          <cell r="E4255">
            <v>0.06</v>
          </cell>
          <cell r="F4255">
            <v>0</v>
          </cell>
          <cell r="H4255" t="str">
            <v>N/A</v>
          </cell>
        </row>
        <row r="4256">
          <cell r="B4256" t="str">
            <v>'430332-0</v>
          </cell>
          <cell r="C4256" t="str">
            <v>D</v>
          </cell>
          <cell r="D4256" t="str">
            <v>CAP AE 47UF 10V</v>
          </cell>
          <cell r="E4256">
            <v>0.11020000000000001</v>
          </cell>
          <cell r="F4256">
            <v>0</v>
          </cell>
          <cell r="H4256" t="str">
            <v>N/A</v>
          </cell>
        </row>
        <row r="4257">
          <cell r="B4257" t="str">
            <v>'430333-0</v>
          </cell>
          <cell r="C4257" t="str">
            <v>D</v>
          </cell>
          <cell r="D4257" t="str">
            <v>CAP AE 6800UF 10V</v>
          </cell>
          <cell r="E4257">
            <v>0.626</v>
          </cell>
          <cell r="F4257">
            <v>0</v>
          </cell>
          <cell r="H4257" t="str">
            <v>N/A</v>
          </cell>
        </row>
        <row r="4258">
          <cell r="B4258" t="str">
            <v>'430334-0</v>
          </cell>
          <cell r="C4258" t="str">
            <v>D</v>
          </cell>
          <cell r="D4258" t="str">
            <v>CAP AE 100UF 16V</v>
          </cell>
          <cell r="E4258">
            <v>6.3200000000000006E-2</v>
          </cell>
          <cell r="F4258">
            <v>0</v>
          </cell>
          <cell r="H4258" t="str">
            <v>N/A</v>
          </cell>
        </row>
        <row r="4259">
          <cell r="B4259" t="str">
            <v>'430335-0</v>
          </cell>
          <cell r="C4259" t="str">
            <v>D</v>
          </cell>
          <cell r="D4259" t="str">
            <v>CAP AE 47UF 10V</v>
          </cell>
          <cell r="E4259">
            <v>4.0800000000000003E-2</v>
          </cell>
          <cell r="F4259">
            <v>0</v>
          </cell>
          <cell r="H4259" t="str">
            <v>N/A</v>
          </cell>
        </row>
        <row r="4260">
          <cell r="B4260" t="str">
            <v>'430336-0</v>
          </cell>
          <cell r="C4260" t="str">
            <v>D</v>
          </cell>
          <cell r="D4260" t="str">
            <v>CAP UVX1E471MPA</v>
          </cell>
          <cell r="E4260">
            <v>0.20599999999999999</v>
          </cell>
          <cell r="F4260">
            <v>0</v>
          </cell>
          <cell r="H4260" t="str">
            <v>N/A</v>
          </cell>
        </row>
        <row r="4261">
          <cell r="B4261" t="str">
            <v>'430337-0</v>
          </cell>
          <cell r="C4261" t="str">
            <v>D</v>
          </cell>
          <cell r="D4261" t="str">
            <v>CAP AE 100UF 10V</v>
          </cell>
          <cell r="E4261">
            <v>5.6099999999999997E-2</v>
          </cell>
          <cell r="F4261">
            <v>0</v>
          </cell>
          <cell r="H4261" t="str">
            <v>N/A</v>
          </cell>
          <cell r="I4261" t="str">
            <v>'430815-0</v>
          </cell>
        </row>
        <row r="4262">
          <cell r="B4262" t="str">
            <v>'430338-0</v>
          </cell>
          <cell r="C4262" t="str">
            <v>D</v>
          </cell>
          <cell r="D4262" t="str">
            <v>CAP AE;47UF 35V</v>
          </cell>
          <cell r="E4262">
            <v>1.1472</v>
          </cell>
          <cell r="F4262">
            <v>0</v>
          </cell>
          <cell r="H4262" t="str">
            <v>N/A</v>
          </cell>
        </row>
        <row r="4263">
          <cell r="B4263" t="str">
            <v>'430339-0</v>
          </cell>
          <cell r="C4263" t="str">
            <v>D</v>
          </cell>
          <cell r="D4263" t="str">
            <v>CAP AE;100 UF 35V</v>
          </cell>
          <cell r="E4263">
            <v>8.4699999999999998E-2</v>
          </cell>
          <cell r="F4263">
            <v>0</v>
          </cell>
          <cell r="H4263" t="str">
            <v>N/A</v>
          </cell>
        </row>
        <row r="4264">
          <cell r="B4264" t="str">
            <v>'430340-0</v>
          </cell>
          <cell r="C4264" t="str">
            <v>D</v>
          </cell>
          <cell r="D4264" t="str">
            <v>CAP AE 1UF 50V (.1 LS)</v>
          </cell>
          <cell r="E4264">
            <v>5.4100000000000002E-2</v>
          </cell>
          <cell r="F4264">
            <v>0</v>
          </cell>
          <cell r="H4264" t="str">
            <v>N/A</v>
          </cell>
        </row>
        <row r="4265">
          <cell r="B4265" t="str">
            <v>'430340-8</v>
          </cell>
          <cell r="C4265" t="str">
            <v>D</v>
          </cell>
          <cell r="D4265" t="str">
            <v>CAP AE 1UF 50V</v>
          </cell>
          <cell r="E4265">
            <v>0.03</v>
          </cell>
          <cell r="F4265">
            <v>0</v>
          </cell>
          <cell r="H4265" t="str">
            <v>N/A</v>
          </cell>
        </row>
        <row r="4266">
          <cell r="B4266" t="str">
            <v>'430341-0</v>
          </cell>
          <cell r="C4266" t="str">
            <v>D</v>
          </cell>
          <cell r="D4266" t="str">
            <v>CAP AE 2.2UF 50V</v>
          </cell>
          <cell r="E4266">
            <v>4.6899999999999997E-2</v>
          </cell>
          <cell r="F4266">
            <v>0</v>
          </cell>
          <cell r="H4266" t="str">
            <v>N/A</v>
          </cell>
          <cell r="I4266" t="str">
            <v>'430215-0</v>
          </cell>
        </row>
        <row r="4267">
          <cell r="B4267" t="str">
            <v>'430341-8</v>
          </cell>
          <cell r="C4267" t="str">
            <v>D</v>
          </cell>
          <cell r="D4267" t="str">
            <v>CAP AE 2.2UF 50V</v>
          </cell>
          <cell r="E4267">
            <v>0.03</v>
          </cell>
          <cell r="F4267">
            <v>0</v>
          </cell>
          <cell r="H4267" t="str">
            <v>N/A</v>
          </cell>
        </row>
        <row r="4268">
          <cell r="B4268" t="str">
            <v>'430342-0</v>
          </cell>
          <cell r="C4268" t="str">
            <v>D</v>
          </cell>
          <cell r="D4268" t="str">
            <v>CAP AE 220UF 35V</v>
          </cell>
          <cell r="E4268">
            <v>0.13869999999999999</v>
          </cell>
          <cell r="F4268">
            <v>0</v>
          </cell>
          <cell r="H4268" t="str">
            <v>N/A</v>
          </cell>
        </row>
        <row r="4269">
          <cell r="B4269" t="str">
            <v>'430342-8</v>
          </cell>
          <cell r="C4269" t="str">
            <v>D</v>
          </cell>
          <cell r="D4269" t="str">
            <v>CAP AE 220UF 35V</v>
          </cell>
          <cell r="E4269">
            <v>0.1</v>
          </cell>
          <cell r="F4269">
            <v>0</v>
          </cell>
          <cell r="H4269" t="str">
            <v>N/A</v>
          </cell>
        </row>
        <row r="4270">
          <cell r="B4270" t="str">
            <v>'430343-0</v>
          </cell>
          <cell r="C4270" t="str">
            <v>D</v>
          </cell>
          <cell r="D4270" t="str">
            <v>CAP AE .47UF 10V</v>
          </cell>
          <cell r="E4270">
            <v>0</v>
          </cell>
          <cell r="F4270">
            <v>0</v>
          </cell>
          <cell r="H4270" t="str">
            <v>N/A</v>
          </cell>
        </row>
        <row r="4271">
          <cell r="B4271" t="str">
            <v>'430344-0</v>
          </cell>
          <cell r="C4271" t="str">
            <v>D</v>
          </cell>
          <cell r="D4271" t="str">
            <v>CAP AE .47UF 50V</v>
          </cell>
          <cell r="E4271">
            <v>3.8699999999999998E-2</v>
          </cell>
          <cell r="F4271">
            <v>0</v>
          </cell>
          <cell r="H4271" t="str">
            <v>N/A</v>
          </cell>
          <cell r="I4271" t="str">
            <v>'430807-0</v>
          </cell>
        </row>
        <row r="4272">
          <cell r="B4272" t="str">
            <v>'430345-0</v>
          </cell>
          <cell r="C4272" t="str">
            <v>D</v>
          </cell>
          <cell r="D4272" t="str">
            <v>CAP TANT 68UF 20%</v>
          </cell>
          <cell r="E4272">
            <v>0.54059999999999997</v>
          </cell>
          <cell r="F4272">
            <v>0</v>
          </cell>
          <cell r="H4272" t="str">
            <v>N/A</v>
          </cell>
        </row>
        <row r="4273">
          <cell r="B4273" t="str">
            <v>'430346-0</v>
          </cell>
          <cell r="C4273" t="str">
            <v>D</v>
          </cell>
          <cell r="D4273" t="str">
            <v>CAP TANT 47UF 20%</v>
          </cell>
          <cell r="E4273">
            <v>0.44180000000000003</v>
          </cell>
          <cell r="F4273">
            <v>0</v>
          </cell>
          <cell r="H4273" t="str">
            <v>N/A</v>
          </cell>
        </row>
        <row r="4274">
          <cell r="B4274" t="str">
            <v>'430347-0</v>
          </cell>
          <cell r="C4274" t="str">
            <v>D</v>
          </cell>
          <cell r="D4274" t="str">
            <v>CAP AE 50WVDC .47UF</v>
          </cell>
          <cell r="E4274">
            <v>7.7499999999999999E-2</v>
          </cell>
          <cell r="F4274">
            <v>0</v>
          </cell>
          <cell r="H4274" t="str">
            <v>N/A</v>
          </cell>
        </row>
        <row r="4275">
          <cell r="B4275" t="str">
            <v>'430348-0</v>
          </cell>
          <cell r="C4275" t="str">
            <v>D</v>
          </cell>
          <cell r="D4275" t="str">
            <v>CAP AE 35WVDC 20% 47UF</v>
          </cell>
          <cell r="E4275">
            <v>9.2799999999999994E-2</v>
          </cell>
          <cell r="F4275">
            <v>0</v>
          </cell>
          <cell r="H4275" t="str">
            <v>N/A</v>
          </cell>
        </row>
        <row r="4276">
          <cell r="B4276" t="str">
            <v>'430349-0</v>
          </cell>
          <cell r="C4276" t="str">
            <v>D</v>
          </cell>
          <cell r="D4276" t="str">
            <v>CAP AEMIN 16V220UF UVX1C221MPA scrapped</v>
          </cell>
          <cell r="E4276">
            <v>9.2799999999999994E-2</v>
          </cell>
          <cell r="F4276">
            <v>0</v>
          </cell>
          <cell r="H4276" t="str">
            <v>N/A</v>
          </cell>
        </row>
        <row r="4277">
          <cell r="B4277" t="str">
            <v>'430350-0</v>
          </cell>
          <cell r="C4277" t="str">
            <v>D</v>
          </cell>
          <cell r="D4277" t="str">
            <v>CAP SM 4700PF 50V 10%</v>
          </cell>
          <cell r="E4277">
            <v>2.7E-2</v>
          </cell>
          <cell r="F4277">
            <v>0</v>
          </cell>
          <cell r="H4277" t="str">
            <v>N/A</v>
          </cell>
        </row>
        <row r="4278">
          <cell r="B4278" t="str">
            <v>'430351-0</v>
          </cell>
          <cell r="C4278" t="str">
            <v>D</v>
          </cell>
          <cell r="D4278" t="str">
            <v>CAP SM 100PF 50V 5%</v>
          </cell>
          <cell r="E4278">
            <v>1.9E-2</v>
          </cell>
          <cell r="F4278">
            <v>0</v>
          </cell>
          <cell r="H4278" t="str">
            <v>N/A</v>
          </cell>
        </row>
        <row r="4279">
          <cell r="B4279" t="str">
            <v>'430352-0</v>
          </cell>
          <cell r="C4279" t="str">
            <v>D</v>
          </cell>
          <cell r="D4279" t="str">
            <v>CAP SM CM .1MF 25V 10%</v>
          </cell>
          <cell r="E4279">
            <v>0.114</v>
          </cell>
          <cell r="F4279">
            <v>0</v>
          </cell>
          <cell r="H4279" t="str">
            <v>N/A</v>
          </cell>
        </row>
        <row r="4280">
          <cell r="B4280" t="str">
            <v>'430353-0</v>
          </cell>
          <cell r="C4280" t="str">
            <v>D</v>
          </cell>
          <cell r="D4280" t="str">
            <v>CAP SM .22MF 25V 10%</v>
          </cell>
          <cell r="E4280">
            <v>0.114</v>
          </cell>
          <cell r="F4280">
            <v>0</v>
          </cell>
          <cell r="H4280" t="str">
            <v>N/A</v>
          </cell>
        </row>
        <row r="4281">
          <cell r="B4281" t="str">
            <v>'430354-0</v>
          </cell>
          <cell r="C4281" t="str">
            <v>D</v>
          </cell>
          <cell r="D4281" t="str">
            <v>CAP SM 22PF 50V 10%</v>
          </cell>
          <cell r="E4281">
            <v>0.114</v>
          </cell>
          <cell r="F4281">
            <v>0</v>
          </cell>
          <cell r="H4281" t="str">
            <v>N/A</v>
          </cell>
        </row>
        <row r="4282">
          <cell r="B4282" t="str">
            <v>'430355-0</v>
          </cell>
          <cell r="C4282" t="str">
            <v>D</v>
          </cell>
          <cell r="D4282" t="str">
            <v>CAP SM 47PF 50V 10%</v>
          </cell>
          <cell r="E4282">
            <v>0.114</v>
          </cell>
          <cell r="F4282">
            <v>0</v>
          </cell>
          <cell r="H4282" t="str">
            <v>N/A</v>
          </cell>
        </row>
        <row r="4283">
          <cell r="B4283" t="str">
            <v>'430356-0</v>
          </cell>
          <cell r="C4283" t="str">
            <v>D</v>
          </cell>
          <cell r="D4283" t="str">
            <v>CAP SM 1000PF 50V 10%</v>
          </cell>
          <cell r="E4283">
            <v>0.114</v>
          </cell>
          <cell r="F4283">
            <v>0</v>
          </cell>
          <cell r="H4283" t="str">
            <v>N/A</v>
          </cell>
        </row>
        <row r="4284">
          <cell r="B4284" t="str">
            <v>'430357-0</v>
          </cell>
          <cell r="C4284" t="str">
            <v>D</v>
          </cell>
          <cell r="D4284" t="str">
            <v>CAP SM 10PF 50V 5%</v>
          </cell>
          <cell r="E4284">
            <v>0.114</v>
          </cell>
          <cell r="F4284">
            <v>0</v>
          </cell>
          <cell r="H4284" t="str">
            <v>N/A</v>
          </cell>
        </row>
        <row r="4285">
          <cell r="B4285" t="str">
            <v>'430358-0</v>
          </cell>
          <cell r="C4285" t="str">
            <v>D</v>
          </cell>
          <cell r="D4285" t="str">
            <v>CAP AEMIN 63V22UF UVX1J220MPA</v>
          </cell>
          <cell r="E4285">
            <v>0</v>
          </cell>
          <cell r="F4285">
            <v>0</v>
          </cell>
          <cell r="H4285" t="str">
            <v>N/A</v>
          </cell>
        </row>
        <row r="4286">
          <cell r="B4286" t="str">
            <v>'430360-0</v>
          </cell>
          <cell r="C4286" t="str">
            <v>D</v>
          </cell>
          <cell r="D4286" t="str">
            <v>CAP AE MIN 35V10UF UVX1V100MEA scrapped</v>
          </cell>
          <cell r="E4286">
            <v>6.1199999999999997E-2</v>
          </cell>
          <cell r="F4286">
            <v>0</v>
          </cell>
          <cell r="H4286" t="str">
            <v>N/A</v>
          </cell>
        </row>
        <row r="4287">
          <cell r="B4287" t="str">
            <v>'430361-0</v>
          </cell>
          <cell r="C4287" t="str">
            <v>D</v>
          </cell>
          <cell r="D4287" t="str">
            <v>CAP AEMIN 160V10UF UVX2C100MPA scrapped</v>
          </cell>
          <cell r="E4287">
            <v>0.113</v>
          </cell>
          <cell r="F4287">
            <v>0</v>
          </cell>
          <cell r="H4287" t="str">
            <v>N/A</v>
          </cell>
        </row>
        <row r="4288">
          <cell r="B4288" t="str">
            <v>'430362-0</v>
          </cell>
          <cell r="C4288" t="str">
            <v>D</v>
          </cell>
          <cell r="D4288" t="str">
            <v>CAP SRA16VB33(M) scrapped</v>
          </cell>
          <cell r="E4288">
            <v>5.91E-2</v>
          </cell>
          <cell r="F4288">
            <v>0</v>
          </cell>
          <cell r="H4288" t="str">
            <v>N/A</v>
          </cell>
        </row>
        <row r="4289">
          <cell r="B4289" t="str">
            <v>'430363-0</v>
          </cell>
          <cell r="C4289" t="str">
            <v>D</v>
          </cell>
          <cell r="D4289" t="str">
            <v>CAP SRA10VB 47 (M) BP scrapped</v>
          </cell>
          <cell r="E4289">
            <v>0.15959999999999999</v>
          </cell>
          <cell r="F4289">
            <v>0</v>
          </cell>
          <cell r="H4289" t="str">
            <v>N/A</v>
          </cell>
        </row>
        <row r="4290">
          <cell r="B4290" t="str">
            <v>'430364-0</v>
          </cell>
          <cell r="C4290" t="str">
            <v>D</v>
          </cell>
          <cell r="D4290" t="str">
            <v>CAP SRA50VB2R2(M) BP</v>
          </cell>
          <cell r="E4290">
            <v>5.7099999999999998E-2</v>
          </cell>
          <cell r="F4290">
            <v>0</v>
          </cell>
          <cell r="H4290" t="str">
            <v>N/A</v>
          </cell>
        </row>
        <row r="4291">
          <cell r="B4291" t="str">
            <v>'430365-0</v>
          </cell>
          <cell r="C4291" t="str">
            <v>D</v>
          </cell>
          <cell r="D4291" t="str">
            <v>CAP AE 16V 4.7UF SRE16VB4R7(M) scrapped</v>
          </cell>
          <cell r="E4291">
            <v>6.7299999999999999E-2</v>
          </cell>
          <cell r="F4291">
            <v>0</v>
          </cell>
          <cell r="H4291" t="str">
            <v>N/A</v>
          </cell>
        </row>
        <row r="4292">
          <cell r="B4292" t="str">
            <v>'430371-0</v>
          </cell>
          <cell r="C4292" t="str">
            <v>D</v>
          </cell>
          <cell r="D4292" t="str">
            <v>CAP CT50V 270PF UPO50BZ71K-A-B scrapped</v>
          </cell>
          <cell r="E4292">
            <v>3.4000000000000002E-2</v>
          </cell>
          <cell r="F4292">
            <v>0</v>
          </cell>
          <cell r="H4292" t="str">
            <v>N/A</v>
          </cell>
        </row>
        <row r="4293">
          <cell r="B4293" t="str">
            <v>'430372-0</v>
          </cell>
          <cell r="C4293" t="str">
            <v>D</v>
          </cell>
          <cell r="D4293" t="str">
            <v>CAP CT50V .01UF EP050Y103M-A-B</v>
          </cell>
          <cell r="E4293">
            <v>4.4999999999999998E-2</v>
          </cell>
          <cell r="F4293">
            <v>0</v>
          </cell>
          <cell r="H4293" t="str">
            <v>N/A</v>
          </cell>
        </row>
        <row r="4294">
          <cell r="B4294" t="str">
            <v>'430373-0</v>
          </cell>
          <cell r="C4294" t="str">
            <v>D</v>
          </cell>
          <cell r="D4294" t="str">
            <v>CAP CT50V 22PF UP050SL220J-A-B scrapped</v>
          </cell>
          <cell r="E4294">
            <v>2.2700000000000001E-2</v>
          </cell>
          <cell r="F4294">
            <v>0</v>
          </cell>
          <cell r="H4294" t="str">
            <v>N/A</v>
          </cell>
        </row>
        <row r="4295">
          <cell r="B4295" t="str">
            <v>'430377-0</v>
          </cell>
          <cell r="C4295" t="str">
            <v>D</v>
          </cell>
          <cell r="D4295" t="str">
            <v>CAP SM CM 25/50V 4700PF</v>
          </cell>
          <cell r="E4295">
            <v>6.1199999999999997E-2</v>
          </cell>
          <cell r="F4295">
            <v>0</v>
          </cell>
          <cell r="H4295" t="str">
            <v>N/A</v>
          </cell>
        </row>
        <row r="4296">
          <cell r="B4296" t="str">
            <v>'430378-0</v>
          </cell>
          <cell r="C4296" t="str">
            <v>D</v>
          </cell>
          <cell r="D4296" t="str">
            <v>CAP CER SM 50V 1500PF scrapped</v>
          </cell>
          <cell r="E4296">
            <v>3.4700000000000002E-2</v>
          </cell>
          <cell r="F4296">
            <v>0</v>
          </cell>
          <cell r="H4296" t="str">
            <v>N/A</v>
          </cell>
        </row>
        <row r="4297">
          <cell r="B4297" t="str">
            <v>'430379-0</v>
          </cell>
          <cell r="C4297" t="str">
            <v>D</v>
          </cell>
          <cell r="D4297" t="str">
            <v>CAP CER SM 50V .01UF</v>
          </cell>
          <cell r="E4297">
            <v>7.1999999999999998E-3</v>
          </cell>
          <cell r="F4297">
            <v>0</v>
          </cell>
          <cell r="H4297" t="str">
            <v>N/A</v>
          </cell>
        </row>
        <row r="4298">
          <cell r="B4298" t="str">
            <v>'430380-0</v>
          </cell>
          <cell r="C4298" t="str">
            <v>D</v>
          </cell>
          <cell r="D4298" t="str">
            <v>CAP SM 50V 0.015UF</v>
          </cell>
          <cell r="E4298">
            <v>4.6899999999999997E-2</v>
          </cell>
          <cell r="F4298">
            <v>0</v>
          </cell>
          <cell r="H4298" t="str">
            <v>N/A</v>
          </cell>
        </row>
        <row r="4299">
          <cell r="B4299" t="str">
            <v>'430381-0</v>
          </cell>
          <cell r="C4299" t="str">
            <v>D</v>
          </cell>
          <cell r="D4299" t="str">
            <v>CAP SM 25V 0.047UF scrapped</v>
          </cell>
          <cell r="E4299">
            <v>2.8000000000000001E-2</v>
          </cell>
          <cell r="F4299">
            <v>0</v>
          </cell>
          <cell r="H4299" t="str">
            <v>N/A</v>
          </cell>
        </row>
        <row r="4300">
          <cell r="B4300" t="str">
            <v>'430382-0</v>
          </cell>
          <cell r="C4300" t="str">
            <v>D</v>
          </cell>
          <cell r="D4300" t="str">
            <v>CAP CER SM 50V .015UF scrapped</v>
          </cell>
          <cell r="E4300">
            <v>6.4299999999999996E-2</v>
          </cell>
          <cell r="F4300">
            <v>0</v>
          </cell>
          <cell r="H4300" t="str">
            <v>N/A</v>
          </cell>
        </row>
        <row r="4301">
          <cell r="B4301" t="str">
            <v>'430383-0</v>
          </cell>
          <cell r="C4301" t="str">
            <v>D</v>
          </cell>
          <cell r="D4301" t="str">
            <v>CAP CER SM 50V .0022UF</v>
          </cell>
          <cell r="E4301">
            <v>2.9600000000000001E-2</v>
          </cell>
          <cell r="F4301">
            <v>0</v>
          </cell>
          <cell r="H4301" t="str">
            <v>N/A</v>
          </cell>
        </row>
        <row r="4302">
          <cell r="B4302" t="str">
            <v>'430390-0</v>
          </cell>
          <cell r="C4302" t="str">
            <v>D</v>
          </cell>
          <cell r="D4302" t="str">
            <v>CAP SM 16V 10UF TESVC1C106M-12R</v>
          </cell>
          <cell r="E4302">
            <v>0.1938</v>
          </cell>
          <cell r="F4302">
            <v>0</v>
          </cell>
          <cell r="H4302" t="str">
            <v>N/A</v>
          </cell>
        </row>
        <row r="4303">
          <cell r="B4303" t="str">
            <v>'430393-0</v>
          </cell>
          <cell r="C4303" t="str">
            <v>D</v>
          </cell>
          <cell r="D4303" t="str">
            <v>CAP SM CER 50V 51PF 5%     TPD</v>
          </cell>
          <cell r="E4303">
            <v>4.2999999999999997E-2</v>
          </cell>
          <cell r="F4303">
            <v>0</v>
          </cell>
          <cell r="H4303" t="str">
            <v>N/A</v>
          </cell>
        </row>
        <row r="4304">
          <cell r="B4304" t="str">
            <v>'430394-0</v>
          </cell>
          <cell r="C4304" t="str">
            <v>D</v>
          </cell>
          <cell r="D4304" t="str">
            <v>CAP SM CER .1UF 50V +80/20%TPD</v>
          </cell>
          <cell r="E4304">
            <v>5.0999999999999997E-2</v>
          </cell>
          <cell r="F4304">
            <v>0</v>
          </cell>
          <cell r="H4304" t="str">
            <v>N/A</v>
          </cell>
        </row>
        <row r="4305">
          <cell r="B4305" t="str">
            <v>'430395-0</v>
          </cell>
          <cell r="C4305" t="str">
            <v>D</v>
          </cell>
          <cell r="D4305" t="str">
            <v>CAP SM CER 470PF 50V 10%   TPD</v>
          </cell>
          <cell r="E4305">
            <v>5.0999999999999997E-2</v>
          </cell>
          <cell r="F4305">
            <v>0</v>
          </cell>
          <cell r="H4305" t="str">
            <v>N/A</v>
          </cell>
        </row>
        <row r="4306">
          <cell r="B4306" t="str">
            <v>'430396-0</v>
          </cell>
          <cell r="C4306" t="str">
            <v>D</v>
          </cell>
          <cell r="D4306" t="str">
            <v>CAP SM CER 330PF 50V 10%   TPD</v>
          </cell>
          <cell r="E4306">
            <v>0.03</v>
          </cell>
          <cell r="F4306">
            <v>0</v>
          </cell>
          <cell r="H4306" t="str">
            <v>N/A</v>
          </cell>
        </row>
        <row r="4307">
          <cell r="B4307" t="str">
            <v>'430397-0</v>
          </cell>
          <cell r="C4307" t="str">
            <v>D</v>
          </cell>
          <cell r="D4307" t="str">
            <v>CAP SM CER 50V 150PF 5%    TPD</v>
          </cell>
          <cell r="E4307">
            <v>4.7E-2</v>
          </cell>
          <cell r="F4307">
            <v>0</v>
          </cell>
          <cell r="H4307" t="str">
            <v>N/A</v>
          </cell>
        </row>
        <row r="4308">
          <cell r="B4308" t="str">
            <v>'430398-0</v>
          </cell>
          <cell r="C4308" t="str">
            <v>D</v>
          </cell>
          <cell r="D4308" t="str">
            <v>CAP SM CER 50V 470PF 5%    TPD</v>
          </cell>
          <cell r="E4308">
            <v>3.3300000000000003E-2</v>
          </cell>
          <cell r="F4308">
            <v>0</v>
          </cell>
          <cell r="H4308" t="str">
            <v>N/A</v>
          </cell>
        </row>
        <row r="4309">
          <cell r="B4309" t="str">
            <v>'430399-0</v>
          </cell>
          <cell r="C4309" t="str">
            <v>D</v>
          </cell>
          <cell r="D4309" t="str">
            <v>CAP SM CER 50V .001UF 10%  TPD</v>
          </cell>
          <cell r="E4309">
            <v>6.5000000000000002E-2</v>
          </cell>
          <cell r="F4309">
            <v>0</v>
          </cell>
          <cell r="H4309" t="str">
            <v>N/A</v>
          </cell>
        </row>
        <row r="4310">
          <cell r="B4310" t="str">
            <v>'430400-0</v>
          </cell>
          <cell r="C4310" t="str">
            <v>D</v>
          </cell>
          <cell r="D4310" t="str">
            <v>CAP SM CER 50V 1500PF 10%  TPD</v>
          </cell>
          <cell r="E4310">
            <v>8.7999999999999995E-2</v>
          </cell>
          <cell r="F4310">
            <v>0</v>
          </cell>
          <cell r="H4310" t="str">
            <v>N/A</v>
          </cell>
        </row>
        <row r="4311">
          <cell r="B4311" t="str">
            <v>'430401-0</v>
          </cell>
          <cell r="C4311" t="str">
            <v>D</v>
          </cell>
          <cell r="D4311" t="str">
            <v>CAP SM CER 50V 1800PF 10%  TPD</v>
          </cell>
          <cell r="E4311">
            <v>5.0599999999999999E-2</v>
          </cell>
          <cell r="F4311">
            <v>0</v>
          </cell>
          <cell r="H4311" t="str">
            <v>N/A</v>
          </cell>
        </row>
        <row r="4312">
          <cell r="B4312" t="str">
            <v>'430402-0</v>
          </cell>
          <cell r="C4312" t="str">
            <v>D</v>
          </cell>
          <cell r="D4312" t="str">
            <v>CAP SM CER 50V .01UF +80/-20%</v>
          </cell>
          <cell r="E4312">
            <v>4.1000000000000002E-2</v>
          </cell>
          <cell r="F4312">
            <v>0</v>
          </cell>
          <cell r="H4312" t="str">
            <v>N/A</v>
          </cell>
        </row>
        <row r="4313">
          <cell r="B4313" t="str">
            <v>'430403-0</v>
          </cell>
          <cell r="C4313" t="str">
            <v>D</v>
          </cell>
          <cell r="D4313" t="str">
            <v>CAP SM CER 50V 15PF 5%     TPD</v>
          </cell>
          <cell r="E4313">
            <v>6.0999999999999999E-2</v>
          </cell>
          <cell r="F4313">
            <v>0</v>
          </cell>
          <cell r="H4313" t="str">
            <v>N/A</v>
          </cell>
        </row>
        <row r="4314">
          <cell r="B4314" t="str">
            <v>'430404-0</v>
          </cell>
          <cell r="C4314" t="str">
            <v>D</v>
          </cell>
          <cell r="D4314" t="str">
            <v>CAP MPF 250V .9UF 10%       BR</v>
          </cell>
          <cell r="E4314">
            <v>0.16</v>
          </cell>
          <cell r="F4314">
            <v>0</v>
          </cell>
          <cell r="H4314" t="str">
            <v>N/A</v>
          </cell>
        </row>
        <row r="4315">
          <cell r="B4315" t="str">
            <v>'430405-0</v>
          </cell>
          <cell r="C4315" t="str">
            <v>D</v>
          </cell>
          <cell r="D4315" t="str">
            <v>CAP MPF 250V 2MF 10%        TR</v>
          </cell>
          <cell r="E4315">
            <v>0</v>
          </cell>
          <cell r="F4315">
            <v>0</v>
          </cell>
          <cell r="H4315" t="str">
            <v>N/A</v>
          </cell>
        </row>
        <row r="4316">
          <cell r="B4316" t="str">
            <v>'430406-0</v>
          </cell>
          <cell r="C4316" t="str">
            <v>D</v>
          </cell>
          <cell r="D4316" t="str">
            <v>CAP AE 35V 100UF 20%        TR</v>
          </cell>
          <cell r="E4316">
            <v>8.0600000000000005E-2</v>
          </cell>
          <cell r="F4316">
            <v>0</v>
          </cell>
          <cell r="H4316" t="str">
            <v>N/A</v>
          </cell>
        </row>
        <row r="4317">
          <cell r="B4317" t="str">
            <v>'430407-0</v>
          </cell>
          <cell r="C4317" t="str">
            <v>D</v>
          </cell>
          <cell r="D4317" t="str">
            <v>CAP AE 100V 10UF 20%        TR</v>
          </cell>
          <cell r="E4317">
            <v>6.3299999999999995E-2</v>
          </cell>
          <cell r="F4317">
            <v>0</v>
          </cell>
          <cell r="H4317" t="str">
            <v>N/A</v>
          </cell>
        </row>
        <row r="4318">
          <cell r="B4318" t="str">
            <v>'430408-0</v>
          </cell>
          <cell r="C4318" t="str">
            <v>D</v>
          </cell>
          <cell r="D4318" t="str">
            <v>CAP AE 680UF 200V 20%       BR</v>
          </cell>
          <cell r="E4318">
            <v>1.6728000000000001</v>
          </cell>
          <cell r="F4318">
            <v>0</v>
          </cell>
          <cell r="H4318" t="str">
            <v>N/A</v>
          </cell>
        </row>
        <row r="4319">
          <cell r="B4319" t="str">
            <v>'430408-8</v>
          </cell>
          <cell r="C4319" t="str">
            <v>D</v>
          </cell>
          <cell r="D4319" t="str">
            <v>CAP 200V 680UF</v>
          </cell>
          <cell r="E4319">
            <v>2.14</v>
          </cell>
          <cell r="F4319">
            <v>0</v>
          </cell>
          <cell r="H4319" t="str">
            <v>N/A</v>
          </cell>
        </row>
        <row r="4320">
          <cell r="B4320" t="str">
            <v>'430409-0</v>
          </cell>
          <cell r="C4320" t="str">
            <v>D</v>
          </cell>
          <cell r="D4320" t="str">
            <v>CAP AE 47UF 10V 20%         BR</v>
          </cell>
          <cell r="E4320">
            <v>4.7899999999999998E-2</v>
          </cell>
          <cell r="F4320">
            <v>0</v>
          </cell>
          <cell r="H4320" t="str">
            <v>N/A</v>
          </cell>
          <cell r="I4320" t="str">
            <v>'430332-0</v>
          </cell>
        </row>
        <row r="4321">
          <cell r="B4321" t="str">
            <v>'430409-8</v>
          </cell>
          <cell r="C4321" t="str">
            <v>D</v>
          </cell>
          <cell r="D4321" t="str">
            <v>CAP AE 10V 47UF</v>
          </cell>
          <cell r="E4321">
            <v>0.05</v>
          </cell>
          <cell r="F4321">
            <v>0</v>
          </cell>
          <cell r="H4321" t="str">
            <v>N/A</v>
          </cell>
        </row>
        <row r="4322">
          <cell r="B4322" t="str">
            <v>'430410-0</v>
          </cell>
          <cell r="C4322" t="str">
            <v>D</v>
          </cell>
          <cell r="D4322" t="str">
            <v>CAP AE 2200UF 35V 20%       BR</v>
          </cell>
          <cell r="E4322">
            <v>0.62419999999999998</v>
          </cell>
          <cell r="F4322">
            <v>0</v>
          </cell>
          <cell r="H4322" t="str">
            <v>N/A</v>
          </cell>
        </row>
        <row r="4323">
          <cell r="B4323" t="str">
            <v>'430410-8</v>
          </cell>
          <cell r="C4323" t="str">
            <v>D</v>
          </cell>
          <cell r="D4323" t="str">
            <v>CAP AE 35V 2200UF</v>
          </cell>
          <cell r="E4323">
            <v>0.56999999999999995</v>
          </cell>
          <cell r="F4323">
            <v>0</v>
          </cell>
          <cell r="H4323" t="str">
            <v>N/A</v>
          </cell>
        </row>
        <row r="4324">
          <cell r="B4324" t="str">
            <v>'430411-0</v>
          </cell>
          <cell r="C4324" t="str">
            <v>D</v>
          </cell>
          <cell r="D4324" t="str">
            <v>CAP AE 220UF 35V 20%        BR</v>
          </cell>
          <cell r="E4324">
            <v>0.1326</v>
          </cell>
          <cell r="F4324">
            <v>0</v>
          </cell>
          <cell r="H4324" t="str">
            <v>N/A</v>
          </cell>
        </row>
        <row r="4325">
          <cell r="B4325" t="str">
            <v>'430411-8</v>
          </cell>
          <cell r="C4325" t="str">
            <v>D</v>
          </cell>
          <cell r="D4325" t="str">
            <v>CAP AE 35V 220UF</v>
          </cell>
          <cell r="E4325">
            <v>0.1663</v>
          </cell>
          <cell r="F4325">
            <v>0</v>
          </cell>
          <cell r="H4325" t="str">
            <v>N/A</v>
          </cell>
        </row>
        <row r="4326">
          <cell r="B4326" t="str">
            <v>'430412-0</v>
          </cell>
          <cell r="C4326" t="str">
            <v>D</v>
          </cell>
          <cell r="D4326" t="str">
            <v>CAP AE 2200UF 6.3V 20%      BR</v>
          </cell>
          <cell r="E4326">
            <v>0.19070000000000001</v>
          </cell>
          <cell r="F4326">
            <v>0</v>
          </cell>
          <cell r="H4326" t="str">
            <v>N/A</v>
          </cell>
        </row>
        <row r="4327">
          <cell r="B4327" t="str">
            <v>'430412-8</v>
          </cell>
          <cell r="C4327" t="str">
            <v>D</v>
          </cell>
          <cell r="D4327" t="str">
            <v>CAP AE 6.3V 2200UF</v>
          </cell>
          <cell r="E4327">
            <v>0.19</v>
          </cell>
          <cell r="F4327">
            <v>0</v>
          </cell>
          <cell r="H4327" t="str">
            <v>N/A</v>
          </cell>
        </row>
        <row r="4328">
          <cell r="B4328" t="str">
            <v>'430413-0</v>
          </cell>
          <cell r="C4328" t="str">
            <v>D</v>
          </cell>
          <cell r="D4328" t="str">
            <v>CAP AE 470UF 50V 20%        BR</v>
          </cell>
          <cell r="E4328">
            <v>0.2387</v>
          </cell>
          <cell r="F4328">
            <v>0</v>
          </cell>
          <cell r="H4328" t="str">
            <v>N/A</v>
          </cell>
        </row>
        <row r="4329">
          <cell r="B4329" t="str">
            <v>'430413-8</v>
          </cell>
          <cell r="C4329" t="str">
            <v>D</v>
          </cell>
          <cell r="D4329" t="str">
            <v>CAP AE 50V 470UF</v>
          </cell>
          <cell r="E4329">
            <v>0.26</v>
          </cell>
          <cell r="F4329">
            <v>0</v>
          </cell>
          <cell r="H4329" t="str">
            <v>N/A</v>
          </cell>
        </row>
        <row r="4330">
          <cell r="B4330" t="str">
            <v>'430414-0</v>
          </cell>
          <cell r="C4330" t="str">
            <v>D</v>
          </cell>
          <cell r="D4330" t="str">
            <v>CAP AE 470UF 16V 20%        BR</v>
          </cell>
          <cell r="E4330">
            <v>0.12239999999999999</v>
          </cell>
          <cell r="F4330">
            <v>0</v>
          </cell>
          <cell r="H4330" t="str">
            <v>N/A</v>
          </cell>
        </row>
        <row r="4331">
          <cell r="B4331" t="str">
            <v>'430414-8</v>
          </cell>
          <cell r="C4331" t="str">
            <v>D</v>
          </cell>
          <cell r="D4331" t="str">
            <v>CAP AE 470UF 16V 20%</v>
          </cell>
          <cell r="E4331">
            <v>0.1</v>
          </cell>
          <cell r="F4331">
            <v>0</v>
          </cell>
          <cell r="H4331" t="str">
            <v>N/A</v>
          </cell>
        </row>
        <row r="4332">
          <cell r="B4332" t="str">
            <v>'430415-0</v>
          </cell>
          <cell r="C4332" t="str">
            <v>D</v>
          </cell>
          <cell r="D4332" t="str">
            <v>CAP AE 100UF 10V 20%        BR</v>
          </cell>
          <cell r="E4332">
            <v>5.0999999999999997E-2</v>
          </cell>
          <cell r="F4332">
            <v>0</v>
          </cell>
          <cell r="H4332" t="str">
            <v>N/A</v>
          </cell>
          <cell r="I4332" t="str">
            <v>'430815-0</v>
          </cell>
        </row>
        <row r="4333">
          <cell r="B4333" t="str">
            <v>'430415-8</v>
          </cell>
          <cell r="C4333" t="str">
            <v>D</v>
          </cell>
          <cell r="D4333" t="str">
            <v>CAP AE 10V 100UF</v>
          </cell>
          <cell r="E4333">
            <v>0.05</v>
          </cell>
          <cell r="F4333">
            <v>0</v>
          </cell>
          <cell r="H4333" t="str">
            <v>N/A</v>
          </cell>
        </row>
        <row r="4334">
          <cell r="B4334" t="str">
            <v>'430416-0</v>
          </cell>
          <cell r="C4334" t="str">
            <v>D</v>
          </cell>
          <cell r="D4334" t="str">
            <v>CAP AE 22UF 10V 20%         BR</v>
          </cell>
          <cell r="E4334">
            <v>4.5900000000000003E-2</v>
          </cell>
          <cell r="F4334">
            <v>0</v>
          </cell>
          <cell r="H4334" t="str">
            <v>N/A</v>
          </cell>
        </row>
        <row r="4335">
          <cell r="B4335" t="str">
            <v>'430416-8</v>
          </cell>
          <cell r="C4335" t="str">
            <v>D</v>
          </cell>
          <cell r="D4335" t="str">
            <v>CAP AE 10V 22UF</v>
          </cell>
          <cell r="E4335">
            <v>0.05</v>
          </cell>
          <cell r="F4335">
            <v>0</v>
          </cell>
          <cell r="H4335" t="str">
            <v>N/A</v>
          </cell>
        </row>
        <row r="4336">
          <cell r="B4336" t="str">
            <v>'430417-0</v>
          </cell>
          <cell r="C4336" t="str">
            <v>D</v>
          </cell>
          <cell r="D4336" t="str">
            <v>CAP AE 470UF 35V 20% (low impedance) BR</v>
          </cell>
          <cell r="E4336">
            <v>0.28660000000000002</v>
          </cell>
          <cell r="F4336">
            <v>0</v>
          </cell>
          <cell r="H4336" t="str">
            <v>N/A</v>
          </cell>
        </row>
        <row r="4337">
          <cell r="B4337" t="str">
            <v>'430417-8</v>
          </cell>
          <cell r="C4337" t="str">
            <v>D</v>
          </cell>
          <cell r="D4337" t="str">
            <v>CAP AE 35V 470UF</v>
          </cell>
          <cell r="E4337">
            <v>0.33</v>
          </cell>
          <cell r="F4337">
            <v>0</v>
          </cell>
          <cell r="H4337" t="str">
            <v>N/A</v>
          </cell>
        </row>
        <row r="4338">
          <cell r="B4338" t="str">
            <v>'430418-0</v>
          </cell>
          <cell r="C4338" t="str">
            <v>D</v>
          </cell>
          <cell r="D4338" t="str">
            <v>CAP AE 100UF 35V 20%  (.1 BULK)_</v>
          </cell>
          <cell r="E4338">
            <v>8.1600000000000006E-2</v>
          </cell>
          <cell r="F4338">
            <v>0</v>
          </cell>
          <cell r="H4338" t="str">
            <v>N/A</v>
          </cell>
        </row>
        <row r="4339">
          <cell r="B4339" t="str">
            <v>'430418-1</v>
          </cell>
          <cell r="C4339" t="str">
            <v>D</v>
          </cell>
          <cell r="D4339" t="str">
            <v>CAP AE 35V 100UF (.1 TAPED)</v>
          </cell>
          <cell r="E4339">
            <v>9.6000000000000002E-2</v>
          </cell>
          <cell r="F4339">
            <v>0</v>
          </cell>
          <cell r="H4339" t="str">
            <v>N/A</v>
          </cell>
        </row>
        <row r="4340">
          <cell r="B4340" t="str">
            <v>'430418-8</v>
          </cell>
          <cell r="C4340" t="str">
            <v>D</v>
          </cell>
          <cell r="D4340" t="str">
            <v>CAP AE 35V 100UF</v>
          </cell>
          <cell r="E4340">
            <v>0.09</v>
          </cell>
          <cell r="F4340">
            <v>0</v>
          </cell>
          <cell r="H4340" t="str">
            <v>N/A</v>
          </cell>
        </row>
        <row r="4341">
          <cell r="B4341" t="str">
            <v>'430419-0</v>
          </cell>
          <cell r="C4341" t="str">
            <v>D</v>
          </cell>
          <cell r="D4341" t="str">
            <v>CAP AE 16V 330UF 20%        TR</v>
          </cell>
          <cell r="E4341">
            <v>8.4000000000000005E-2</v>
          </cell>
          <cell r="F4341">
            <v>0</v>
          </cell>
          <cell r="H4341" t="str">
            <v>N/A</v>
          </cell>
        </row>
        <row r="4342">
          <cell r="B4342" t="str">
            <v>'430420-0</v>
          </cell>
          <cell r="C4342" t="str">
            <v>D</v>
          </cell>
          <cell r="D4342" t="str">
            <v>CAP MPF .047UF 400V 10%    BLK</v>
          </cell>
          <cell r="E4342">
            <v>0.09</v>
          </cell>
          <cell r="F4342">
            <v>0</v>
          </cell>
          <cell r="H4342" t="str">
            <v>N/A</v>
          </cell>
        </row>
        <row r="4343">
          <cell r="B4343" t="str">
            <v>'430421-0</v>
          </cell>
          <cell r="C4343" t="str">
            <v>D</v>
          </cell>
          <cell r="D4343" t="str">
            <v>CAP MPFC 50V .68UF 5%       TR</v>
          </cell>
          <cell r="E4343">
            <v>0</v>
          </cell>
          <cell r="F4343">
            <v>0</v>
          </cell>
          <cell r="H4343" t="str">
            <v>N/A</v>
          </cell>
        </row>
        <row r="4344">
          <cell r="B4344" t="str">
            <v>'430422-0</v>
          </cell>
          <cell r="C4344" t="str">
            <v>D</v>
          </cell>
          <cell r="D4344" t="str">
            <v>CAP PF .1UF 50V 10%         TR</v>
          </cell>
          <cell r="E4344">
            <v>7.9799999999999996E-2</v>
          </cell>
          <cell r="F4344">
            <v>0</v>
          </cell>
          <cell r="H4344" t="str">
            <v>N/A</v>
          </cell>
          <cell r="I4344" t="str">
            <v>'431018-0</v>
          </cell>
        </row>
        <row r="4345">
          <cell r="B4345" t="str">
            <v>'430422-1</v>
          </cell>
          <cell r="C4345" t="str">
            <v>D</v>
          </cell>
          <cell r="D4345" t="str">
            <v>CAP PF 50V .1UF BULK STRAIGHT</v>
          </cell>
          <cell r="E4345">
            <v>9.69E-2</v>
          </cell>
          <cell r="F4345">
            <v>0</v>
          </cell>
          <cell r="H4345" t="str">
            <v>N/A</v>
          </cell>
          <cell r="I4345" t="str">
            <v>'430422-0</v>
          </cell>
        </row>
        <row r="4346">
          <cell r="B4346" t="str">
            <v>'430423-0</v>
          </cell>
          <cell r="C4346" t="str">
            <v>D</v>
          </cell>
          <cell r="D4346" t="str">
            <v>CAP PF .022UF 50V 10%       TR</v>
          </cell>
          <cell r="E4346">
            <v>4.0399999999999998E-2</v>
          </cell>
          <cell r="F4346">
            <v>0</v>
          </cell>
          <cell r="H4346" t="str">
            <v>N/A</v>
          </cell>
        </row>
        <row r="4347">
          <cell r="B4347" t="str">
            <v>'430424-0</v>
          </cell>
          <cell r="C4347" t="str">
            <v>D</v>
          </cell>
          <cell r="D4347" t="str">
            <v>CAP PF .01UF 50V 10% TR CRIMPED</v>
          </cell>
          <cell r="E4347">
            <v>3.4200000000000001E-2</v>
          </cell>
          <cell r="F4347">
            <v>0</v>
          </cell>
          <cell r="H4347" t="str">
            <v>N/A</v>
          </cell>
        </row>
        <row r="4348">
          <cell r="B4348" t="str">
            <v>'430424-1</v>
          </cell>
          <cell r="C4348" t="str">
            <v>D</v>
          </cell>
          <cell r="D4348" t="str">
            <v>CAP PF 50V .01UF BULK CRIMPED</v>
          </cell>
          <cell r="E4348">
            <v>9.8000000000000004E-2</v>
          </cell>
          <cell r="F4348">
            <v>0</v>
          </cell>
          <cell r="H4348" t="str">
            <v>N/A</v>
          </cell>
          <cell r="I4348" t="str">
            <v>'430424-0</v>
          </cell>
        </row>
        <row r="4349">
          <cell r="B4349" t="str">
            <v>'430425-0</v>
          </cell>
          <cell r="C4349" t="str">
            <v>D</v>
          </cell>
          <cell r="D4349" t="str">
            <v>CAP PF 1000PF 50V           BR</v>
          </cell>
          <cell r="E4349">
            <v>3.4200000000000001E-2</v>
          </cell>
          <cell r="F4349">
            <v>0</v>
          </cell>
          <cell r="H4349" t="str">
            <v>N/A</v>
          </cell>
        </row>
        <row r="4350">
          <cell r="B4350" t="str">
            <v>'430426-0</v>
          </cell>
          <cell r="C4350" t="str">
            <v>D</v>
          </cell>
          <cell r="D4350" t="str">
            <v>CAP PF .1UF 50V</v>
          </cell>
          <cell r="E4350">
            <v>0</v>
          </cell>
          <cell r="F4350">
            <v>0</v>
          </cell>
          <cell r="H4350" t="str">
            <v>N/A</v>
          </cell>
        </row>
        <row r="4351">
          <cell r="B4351" t="str">
            <v>'430427-0</v>
          </cell>
          <cell r="C4351" t="str">
            <v>D</v>
          </cell>
          <cell r="D4351" t="str">
            <v>CAP PF 2200PF 50V 10%       TR</v>
          </cell>
          <cell r="E4351">
            <v>3.78E-2</v>
          </cell>
          <cell r="F4351">
            <v>0</v>
          </cell>
          <cell r="H4351" t="str">
            <v>N/A</v>
          </cell>
        </row>
        <row r="4352">
          <cell r="B4352" t="str">
            <v>'430428-0</v>
          </cell>
          <cell r="C4352" t="str">
            <v>D</v>
          </cell>
          <cell r="D4352" t="str">
            <v>CAP PF 4700PF 50V 10%       TR</v>
          </cell>
          <cell r="E4352">
            <v>3.78E-2</v>
          </cell>
          <cell r="F4352">
            <v>0</v>
          </cell>
          <cell r="H4352" t="str">
            <v>N/A</v>
          </cell>
        </row>
        <row r="4353">
          <cell r="B4353" t="str">
            <v>'430429-0</v>
          </cell>
          <cell r="C4353" t="str">
            <v>D</v>
          </cell>
          <cell r="D4353" t="str">
            <v>CAP PF .015UF 50V 10%       TR</v>
          </cell>
          <cell r="E4353">
            <v>4.2900000000000001E-2</v>
          </cell>
          <cell r="F4353">
            <v>0</v>
          </cell>
          <cell r="H4353" t="str">
            <v>N/A</v>
          </cell>
        </row>
        <row r="4354">
          <cell r="B4354" t="str">
            <v>'430430-0</v>
          </cell>
          <cell r="C4354" t="str">
            <v>D</v>
          </cell>
          <cell r="D4354" t="str">
            <v>CAP PF 250V 2.2UF 10%       TR</v>
          </cell>
          <cell r="E4354">
            <v>0</v>
          </cell>
          <cell r="F4354">
            <v>0</v>
          </cell>
          <cell r="H4354" t="str">
            <v>N/A</v>
          </cell>
        </row>
        <row r="4355">
          <cell r="B4355" t="str">
            <v>'430431-0</v>
          </cell>
          <cell r="C4355" t="str">
            <v>D</v>
          </cell>
          <cell r="D4355" t="str">
            <v>CAP CD 500V .01uf +100/-0%</v>
          </cell>
          <cell r="E4355">
            <v>3.4200000000000001E-2</v>
          </cell>
          <cell r="F4355">
            <v>0</v>
          </cell>
          <cell r="H4355" t="str">
            <v>N/A</v>
          </cell>
        </row>
        <row r="4356">
          <cell r="B4356" t="str">
            <v>'430431-1</v>
          </cell>
          <cell r="C4356" t="str">
            <v>D</v>
          </cell>
          <cell r="D4356" t="str">
            <v>CAP CD 500V .001UF BULK STRGHT</v>
          </cell>
          <cell r="E4356">
            <v>4.0800000000000003E-2</v>
          </cell>
          <cell r="F4356">
            <v>0</v>
          </cell>
          <cell r="H4356" t="str">
            <v>N/A</v>
          </cell>
          <cell r="I4356" t="str">
            <v>'430431-0</v>
          </cell>
        </row>
        <row r="4357">
          <cell r="B4357" t="str">
            <v>'430432-0</v>
          </cell>
          <cell r="C4357" t="str">
            <v>D</v>
          </cell>
          <cell r="D4357" t="str">
            <v>CAP AE 35V 3300UF</v>
          </cell>
          <cell r="E4357">
            <v>0.83299999999999996</v>
          </cell>
          <cell r="F4357">
            <v>0</v>
          </cell>
          <cell r="H4357" t="str">
            <v>N/A</v>
          </cell>
        </row>
        <row r="4358">
          <cell r="B4358" t="str">
            <v>'430433-0</v>
          </cell>
          <cell r="C4358" t="str">
            <v>D</v>
          </cell>
          <cell r="D4358" t="str">
            <v>CAP AE 35V 330UF</v>
          </cell>
          <cell r="E4358">
            <v>0.157</v>
          </cell>
          <cell r="F4358">
            <v>0</v>
          </cell>
          <cell r="H4358" t="str">
            <v>N/A</v>
          </cell>
        </row>
        <row r="4359">
          <cell r="B4359" t="str">
            <v>'430434-0</v>
          </cell>
          <cell r="C4359" t="str">
            <v>D</v>
          </cell>
          <cell r="D4359" t="str">
            <v>CAP AE 16V 470UF</v>
          </cell>
          <cell r="E4359">
            <v>0.12239999999999999</v>
          </cell>
          <cell r="F4359">
            <v>0</v>
          </cell>
          <cell r="H4359" t="str">
            <v>N/A</v>
          </cell>
        </row>
        <row r="4360">
          <cell r="B4360" t="str">
            <v>'430435-0</v>
          </cell>
          <cell r="C4360" t="str">
            <v>D</v>
          </cell>
          <cell r="D4360" t="str">
            <v>CAP AE 35V 1000UF</v>
          </cell>
          <cell r="E4360">
            <v>0.42899999999999999</v>
          </cell>
          <cell r="F4360">
            <v>0</v>
          </cell>
          <cell r="H4360" t="str">
            <v>N/A</v>
          </cell>
        </row>
        <row r="4361">
          <cell r="B4361" t="str">
            <v>'430436-0</v>
          </cell>
          <cell r="C4361" t="str">
            <v>D</v>
          </cell>
          <cell r="D4361" t="str">
            <v>CAP AE 6.3V 3300UF</v>
          </cell>
          <cell r="E4361">
            <v>0.35420000000000001</v>
          </cell>
          <cell r="F4361">
            <v>0</v>
          </cell>
          <cell r="H4361" t="str">
            <v>N/A</v>
          </cell>
        </row>
        <row r="4362">
          <cell r="B4362" t="str">
            <v>'430437-0</v>
          </cell>
          <cell r="C4362" t="str">
            <v>D</v>
          </cell>
          <cell r="D4362" t="str">
            <v>CAP AE 35V 1000UF</v>
          </cell>
          <cell r="E4362">
            <v>0.32640000000000002</v>
          </cell>
          <cell r="F4362">
            <v>0</v>
          </cell>
          <cell r="H4362" t="str">
            <v>N/A</v>
          </cell>
        </row>
        <row r="4363">
          <cell r="B4363" t="str">
            <v>'430438-0</v>
          </cell>
          <cell r="C4363" t="str">
            <v>D</v>
          </cell>
          <cell r="D4363" t="str">
            <v>CAP CD 1KV 2200PF</v>
          </cell>
          <cell r="E4363">
            <v>3.0300000000000001E-2</v>
          </cell>
          <cell r="F4363">
            <v>0</v>
          </cell>
          <cell r="H4363" t="str">
            <v>N/A</v>
          </cell>
        </row>
        <row r="4364">
          <cell r="B4364" t="str">
            <v>'430439-0</v>
          </cell>
          <cell r="C4364" t="str">
            <v>D</v>
          </cell>
          <cell r="D4364" t="str">
            <v>CAP CD 500V 220PF BULKSTRAIGHT</v>
          </cell>
          <cell r="E4364">
            <v>3.4200000000000001E-2</v>
          </cell>
          <cell r="F4364">
            <v>0</v>
          </cell>
          <cell r="H4364" t="str">
            <v>N/A</v>
          </cell>
        </row>
        <row r="4365">
          <cell r="B4365" t="str">
            <v>'430440-0</v>
          </cell>
          <cell r="C4365" t="str">
            <v>D</v>
          </cell>
          <cell r="D4365" t="str">
            <v>CAP CD 50V .01UF BULK STRAIGHT</v>
          </cell>
          <cell r="E4365">
            <v>2.2800000000000001E-2</v>
          </cell>
          <cell r="F4365">
            <v>0</v>
          </cell>
          <cell r="H4365" t="str">
            <v>N/A</v>
          </cell>
        </row>
        <row r="4366">
          <cell r="B4366" t="str">
            <v>'430452-0</v>
          </cell>
          <cell r="C4366" t="str">
            <v>D</v>
          </cell>
          <cell r="D4366" t="str">
            <v>CAP 200V 220UF</v>
          </cell>
          <cell r="E4366">
            <v>1.254</v>
          </cell>
          <cell r="F4366">
            <v>0</v>
          </cell>
          <cell r="H4366" t="str">
            <v>N/A</v>
          </cell>
        </row>
        <row r="4367">
          <cell r="B4367" t="str">
            <v>'430500-0</v>
          </cell>
          <cell r="C4367" t="str">
            <v>D</v>
          </cell>
          <cell r="D4367" t="str">
            <v>CAP CK05BX100K 10 PF</v>
          </cell>
          <cell r="E4367">
            <v>8.3599999999999994E-2</v>
          </cell>
          <cell r="F4367">
            <v>0</v>
          </cell>
          <cell r="H4367" t="str">
            <v>N/A</v>
          </cell>
        </row>
        <row r="4368">
          <cell r="B4368" t="str">
            <v>'430501-0</v>
          </cell>
          <cell r="C4368" t="str">
            <v>D</v>
          </cell>
          <cell r="D4368" t="str">
            <v>CAP CK05BX101K 100 PF</v>
          </cell>
          <cell r="E4368">
            <v>0.10199999999999999</v>
          </cell>
          <cell r="F4368">
            <v>0</v>
          </cell>
          <cell r="H4368" t="str">
            <v>N/A</v>
          </cell>
        </row>
        <row r="4369">
          <cell r="B4369" t="str">
            <v>'430502-0</v>
          </cell>
          <cell r="C4369" t="str">
            <v>D</v>
          </cell>
          <cell r="D4369" t="str">
            <v>CAP CK05BX103K .01 MF</v>
          </cell>
          <cell r="E4369">
            <v>0.19889999999999999</v>
          </cell>
          <cell r="F4369">
            <v>0</v>
          </cell>
          <cell r="H4369" t="str">
            <v>N/A</v>
          </cell>
        </row>
        <row r="4370">
          <cell r="B4370" t="str">
            <v>'430502-1</v>
          </cell>
          <cell r="C4370" t="str">
            <v>D</v>
          </cell>
          <cell r="D4370" t="str">
            <v>CAP PF 01UF 50/100V scrapped</v>
          </cell>
          <cell r="E4370">
            <v>4.0800000000000003E-2</v>
          </cell>
          <cell r="F4370">
            <v>0</v>
          </cell>
          <cell r="H4370" t="str">
            <v>N/A</v>
          </cell>
        </row>
        <row r="4371">
          <cell r="B4371" t="str">
            <v>'430503-0</v>
          </cell>
          <cell r="C4371" t="str">
            <v>D</v>
          </cell>
          <cell r="D4371" t="str">
            <v>CAP CK05BX104K .1 MF scrapped</v>
          </cell>
          <cell r="E4371">
            <v>0.10199999999999999</v>
          </cell>
          <cell r="F4371">
            <v>0</v>
          </cell>
          <cell r="H4371" t="str">
            <v>N/A</v>
          </cell>
        </row>
        <row r="4372">
          <cell r="B4372" t="str">
            <v>'430503-1</v>
          </cell>
          <cell r="C4372" t="str">
            <v>D</v>
          </cell>
          <cell r="D4372" t="str">
            <v>CAP PF 0.1UF 50/100V</v>
          </cell>
          <cell r="E4372">
            <v>7.1400000000000005E-2</v>
          </cell>
          <cell r="F4372">
            <v>0</v>
          </cell>
          <cell r="H4372" t="str">
            <v>N/A</v>
          </cell>
        </row>
        <row r="4373">
          <cell r="B4373" t="str">
            <v>'430503-2</v>
          </cell>
          <cell r="C4373" t="str">
            <v>D</v>
          </cell>
          <cell r="D4373" t="str">
            <v>CAP PF 100V 0.1UF</v>
          </cell>
          <cell r="E4373">
            <v>0.104</v>
          </cell>
          <cell r="F4373">
            <v>0</v>
          </cell>
          <cell r="H4373" t="str">
            <v>N/A</v>
          </cell>
          <cell r="I4373" t="str">
            <v>'430503-1</v>
          </cell>
        </row>
        <row r="4374">
          <cell r="B4374" t="str">
            <v>'430504-0</v>
          </cell>
          <cell r="C4374" t="str">
            <v>D</v>
          </cell>
          <cell r="D4374" t="str">
            <v>CAP CK05BX151K 150 PF</v>
          </cell>
          <cell r="E4374">
            <v>7.1400000000000005E-2</v>
          </cell>
          <cell r="F4374">
            <v>0</v>
          </cell>
          <cell r="H4374" t="str">
            <v>N/A</v>
          </cell>
        </row>
        <row r="4375">
          <cell r="B4375" t="str">
            <v>'430507-0</v>
          </cell>
          <cell r="C4375" t="str">
            <v>D</v>
          </cell>
          <cell r="D4375" t="str">
            <v>CAP CK05BX221K 220 PF</v>
          </cell>
          <cell r="E4375">
            <v>0.08</v>
          </cell>
          <cell r="F4375">
            <v>0</v>
          </cell>
          <cell r="H4375" t="str">
            <v>N/A</v>
          </cell>
        </row>
        <row r="4376">
          <cell r="B4376" t="str">
            <v>'430508-0</v>
          </cell>
          <cell r="C4376" t="str">
            <v>D</v>
          </cell>
          <cell r="D4376" t="str">
            <v>CAP CK05BX222K 2200 PF</v>
          </cell>
          <cell r="E4376">
            <v>9.1800000000000007E-2</v>
          </cell>
          <cell r="F4376">
            <v>0</v>
          </cell>
          <cell r="H4376" t="str">
            <v>N/A</v>
          </cell>
        </row>
        <row r="4377">
          <cell r="B4377" t="str">
            <v>'430508-1</v>
          </cell>
          <cell r="C4377" t="str">
            <v>D</v>
          </cell>
          <cell r="D4377" t="str">
            <v>CAP PF 2200PF 100WVDC scrapped</v>
          </cell>
          <cell r="E4377">
            <v>3.3700000000000001E-2</v>
          </cell>
          <cell r="F4377">
            <v>0</v>
          </cell>
          <cell r="H4377" t="str">
            <v>N/A</v>
          </cell>
        </row>
        <row r="4378">
          <cell r="B4378" t="str">
            <v>'430509-0</v>
          </cell>
          <cell r="C4378" t="str">
            <v>D</v>
          </cell>
          <cell r="D4378" t="str">
            <v>CAP CK05BX223K .022 MF</v>
          </cell>
          <cell r="E4378">
            <v>0.153</v>
          </cell>
          <cell r="F4378">
            <v>0</v>
          </cell>
          <cell r="H4378" t="str">
            <v>N/A</v>
          </cell>
        </row>
        <row r="4379">
          <cell r="B4379" t="str">
            <v>'430510-0</v>
          </cell>
          <cell r="C4379" t="str">
            <v>D</v>
          </cell>
          <cell r="D4379" t="str">
            <v>CAP CK05BX332K 3300 PF</v>
          </cell>
          <cell r="E4379">
            <v>0.09</v>
          </cell>
          <cell r="F4379">
            <v>0</v>
          </cell>
          <cell r="H4379" t="str">
            <v>N/A</v>
          </cell>
        </row>
        <row r="4380">
          <cell r="B4380" t="str">
            <v>'430511-0</v>
          </cell>
          <cell r="C4380" t="str">
            <v>D</v>
          </cell>
          <cell r="D4380" t="str">
            <v>CAP CK05BX333K .033 MF      TR</v>
          </cell>
          <cell r="E4380">
            <v>0.12</v>
          </cell>
          <cell r="F4380">
            <v>0</v>
          </cell>
          <cell r="H4380" t="str">
            <v>N/A</v>
          </cell>
        </row>
        <row r="4381">
          <cell r="B4381" t="str">
            <v>'430511-1</v>
          </cell>
          <cell r="C4381" t="str">
            <v>D</v>
          </cell>
          <cell r="D4381" t="str">
            <v>CAP PF .033MF 50/100V scrapped</v>
          </cell>
          <cell r="E4381">
            <v>4.07E-2</v>
          </cell>
          <cell r="F4381">
            <v>0</v>
          </cell>
          <cell r="H4381" t="str">
            <v>N/A</v>
          </cell>
        </row>
        <row r="4382">
          <cell r="B4382" t="str">
            <v>'430512-0</v>
          </cell>
          <cell r="C4382" t="str">
            <v>D</v>
          </cell>
          <cell r="D4382" t="str">
            <v>CAP CK05BX391K 390 PF</v>
          </cell>
          <cell r="E4382">
            <v>7.1400000000000005E-2</v>
          </cell>
          <cell r="F4382">
            <v>0</v>
          </cell>
          <cell r="H4382" t="str">
            <v>N/A</v>
          </cell>
        </row>
        <row r="4383">
          <cell r="B4383" t="str">
            <v>'430513-0</v>
          </cell>
          <cell r="C4383" t="str">
            <v>D</v>
          </cell>
          <cell r="D4383" t="str">
            <v>CAP CK05BX472K 4700 PF      TR</v>
          </cell>
          <cell r="E4383">
            <v>0.09</v>
          </cell>
          <cell r="F4383">
            <v>0</v>
          </cell>
          <cell r="H4383" t="str">
            <v>N/A</v>
          </cell>
        </row>
        <row r="4384">
          <cell r="B4384" t="str">
            <v>'430513-1</v>
          </cell>
          <cell r="C4384" t="str">
            <v>D</v>
          </cell>
          <cell r="D4384" t="str">
            <v>CAP PF 4700PF 50/100V</v>
          </cell>
          <cell r="E4384">
            <v>5.4100000000000002E-2</v>
          </cell>
          <cell r="F4384">
            <v>0</v>
          </cell>
          <cell r="H4384" t="str">
            <v>N/A</v>
          </cell>
        </row>
        <row r="4385">
          <cell r="B4385" t="str">
            <v>'430514-0</v>
          </cell>
          <cell r="C4385" t="str">
            <v>D</v>
          </cell>
          <cell r="D4385" t="str">
            <v>CAP CK05BX473K .047 MF scrapped</v>
          </cell>
          <cell r="E4385">
            <v>9.1200000000000003E-2</v>
          </cell>
          <cell r="F4385">
            <v>0</v>
          </cell>
          <cell r="H4385" t="str">
            <v>N/A</v>
          </cell>
        </row>
        <row r="4386">
          <cell r="B4386" t="str">
            <v>'430514-1</v>
          </cell>
          <cell r="C4386" t="str">
            <v>D</v>
          </cell>
          <cell r="D4386" t="str">
            <v>CAP PF 047UF 50/100V scrapped</v>
          </cell>
          <cell r="E4386">
            <v>3.5700000000000003E-2</v>
          </cell>
          <cell r="F4386">
            <v>0</v>
          </cell>
          <cell r="H4386" t="str">
            <v>N/A</v>
          </cell>
        </row>
        <row r="4387">
          <cell r="B4387" t="str">
            <v>'430515-0</v>
          </cell>
          <cell r="C4387" t="str">
            <v>D</v>
          </cell>
          <cell r="D4387" t="str">
            <v>CAP CK05BX681K 680 PF</v>
          </cell>
          <cell r="E4387">
            <v>0.08</v>
          </cell>
          <cell r="F4387">
            <v>0</v>
          </cell>
          <cell r="H4387" t="str">
            <v>N/A</v>
          </cell>
        </row>
        <row r="4388">
          <cell r="B4388" t="str">
            <v>'430516-0</v>
          </cell>
          <cell r="C4388" t="str">
            <v>D</v>
          </cell>
          <cell r="D4388" t="str">
            <v>CAP CK05BX682K 6800 PF</v>
          </cell>
          <cell r="E4388">
            <v>9.1800000000000007E-2</v>
          </cell>
          <cell r="F4388">
            <v>0</v>
          </cell>
          <cell r="H4388" t="str">
            <v>N/A</v>
          </cell>
        </row>
        <row r="4389">
          <cell r="B4389" t="str">
            <v>'430517-0</v>
          </cell>
          <cell r="C4389" t="str">
            <v>D</v>
          </cell>
          <cell r="D4389" t="str">
            <v>CAP CK06BX224K .22 MF       TR</v>
          </cell>
          <cell r="E4389">
            <v>0.20810000000000001</v>
          </cell>
          <cell r="F4389">
            <v>0</v>
          </cell>
          <cell r="H4389" t="str">
            <v>N/A</v>
          </cell>
        </row>
        <row r="4390">
          <cell r="B4390" t="str">
            <v>'430517-1</v>
          </cell>
          <cell r="C4390" t="str">
            <v>D</v>
          </cell>
          <cell r="D4390" t="str">
            <v>CAP PF.22UF + - 10% 100</v>
          </cell>
          <cell r="E4390">
            <v>0.18870000000000001</v>
          </cell>
          <cell r="F4390">
            <v>0</v>
          </cell>
          <cell r="H4390" t="str">
            <v>N/A</v>
          </cell>
        </row>
        <row r="4391">
          <cell r="B4391" t="str">
            <v>'430518-0</v>
          </cell>
          <cell r="C4391" t="str">
            <v>D</v>
          </cell>
          <cell r="D4391" t="str">
            <v>CAP CK06BX334K .33 MF       TR</v>
          </cell>
          <cell r="E4391">
            <v>0.36720000000000003</v>
          </cell>
          <cell r="F4391">
            <v>0</v>
          </cell>
          <cell r="H4391" t="str">
            <v>N/A</v>
          </cell>
        </row>
        <row r="4392">
          <cell r="B4392" t="str">
            <v>'430518-1</v>
          </cell>
          <cell r="C4392" t="str">
            <v>D</v>
          </cell>
          <cell r="D4392" t="str">
            <v>CAP PF .33UF + - 20% 10</v>
          </cell>
          <cell r="E4392">
            <v>0.1071</v>
          </cell>
          <cell r="F4392">
            <v>0</v>
          </cell>
          <cell r="H4392" t="str">
            <v>N/A</v>
          </cell>
        </row>
        <row r="4393">
          <cell r="B4393" t="str">
            <v>'430519-0</v>
          </cell>
          <cell r="C4393" t="str">
            <v>D</v>
          </cell>
          <cell r="D4393" t="str">
            <v>CAP CK06BX684K .68 MF       TR</v>
          </cell>
          <cell r="E4393">
            <v>0.66300000000000003</v>
          </cell>
          <cell r="F4393">
            <v>0</v>
          </cell>
          <cell r="H4393" t="str">
            <v>N/A</v>
          </cell>
        </row>
        <row r="4394">
          <cell r="B4394" t="str">
            <v>'430520-0</v>
          </cell>
          <cell r="C4394" t="str">
            <v>D</v>
          </cell>
          <cell r="D4394" t="str">
            <v>CAP C023A102J103M .01 MF</v>
          </cell>
          <cell r="E4394">
            <v>5.1999999999999998E-2</v>
          </cell>
          <cell r="F4394">
            <v>0</v>
          </cell>
          <cell r="H4394" t="str">
            <v>N/A</v>
          </cell>
        </row>
        <row r="4395">
          <cell r="B4395" t="str">
            <v>'430521-0</v>
          </cell>
          <cell r="C4395" t="str">
            <v>D</v>
          </cell>
          <cell r="D4395" t="str">
            <v>CAP CK05BX121K 120 PF</v>
          </cell>
          <cell r="E4395">
            <v>0.1734</v>
          </cell>
          <cell r="F4395">
            <v>0</v>
          </cell>
          <cell r="H4395" t="str">
            <v>N/A</v>
          </cell>
        </row>
        <row r="4396">
          <cell r="B4396" t="str">
            <v>'430522-0</v>
          </cell>
          <cell r="C4396" t="str">
            <v>D</v>
          </cell>
          <cell r="D4396" t="str">
            <v>CAP CK05BX560K 56 PF</v>
          </cell>
          <cell r="E4396">
            <v>0.1326</v>
          </cell>
          <cell r="F4396">
            <v>0</v>
          </cell>
          <cell r="H4396" t="str">
            <v>N/A</v>
          </cell>
        </row>
        <row r="4397">
          <cell r="B4397" t="str">
            <v>'430523-0</v>
          </cell>
          <cell r="C4397" t="str">
            <v>D</v>
          </cell>
          <cell r="D4397" t="str">
            <v>CAP CK05BX563K .056 MF</v>
          </cell>
          <cell r="E4397">
            <v>0.1734</v>
          </cell>
          <cell r="F4397">
            <v>0</v>
          </cell>
          <cell r="H4397" t="str">
            <v>N/A</v>
          </cell>
        </row>
        <row r="4398">
          <cell r="B4398" t="str">
            <v>'430524-0</v>
          </cell>
          <cell r="C4398" t="str">
            <v>D</v>
          </cell>
          <cell r="D4398" t="str">
            <v>CAP CK06BX104K 0.1 MF</v>
          </cell>
          <cell r="E4398">
            <v>0.13769999999999999</v>
          </cell>
          <cell r="F4398">
            <v>0</v>
          </cell>
          <cell r="H4398" t="str">
            <v>N/A</v>
          </cell>
        </row>
        <row r="4399">
          <cell r="B4399" t="str">
            <v>'430525-0</v>
          </cell>
          <cell r="C4399" t="str">
            <v>D</v>
          </cell>
          <cell r="D4399" t="str">
            <v>CAP PF 100V 1000PF</v>
          </cell>
          <cell r="E4399">
            <v>6.8400000000000002E-2</v>
          </cell>
          <cell r="F4399">
            <v>0</v>
          </cell>
          <cell r="H4399" t="str">
            <v>N/A</v>
          </cell>
        </row>
        <row r="4400">
          <cell r="B4400" t="str">
            <v>'430525-1</v>
          </cell>
          <cell r="C4400" t="str">
            <v>D</v>
          </cell>
          <cell r="D4400" t="str">
            <v>CAP PF 1000PF 50/100V</v>
          </cell>
          <cell r="E4400">
            <v>5.0999999999999997E-2</v>
          </cell>
          <cell r="F4400">
            <v>0</v>
          </cell>
          <cell r="H4400" t="str">
            <v>N/A</v>
          </cell>
        </row>
        <row r="4401">
          <cell r="B4401" t="str">
            <v>'430526-0</v>
          </cell>
          <cell r="C4401" t="str">
            <v>D</v>
          </cell>
          <cell r="D4401" t="str">
            <v>CAP CK05BX181K 180 PF</v>
          </cell>
          <cell r="E4401">
            <v>0.11219999999999999</v>
          </cell>
          <cell r="F4401">
            <v>0</v>
          </cell>
          <cell r="H4401" t="str">
            <v>N/A</v>
          </cell>
        </row>
        <row r="4402">
          <cell r="B4402" t="str">
            <v>'430528-0</v>
          </cell>
          <cell r="C4402" t="str">
            <v>D</v>
          </cell>
          <cell r="D4402" t="str">
            <v>CAP CK05BX561K 560 PF</v>
          </cell>
          <cell r="E4402">
            <v>0.11219999999999999</v>
          </cell>
          <cell r="F4402">
            <v>0</v>
          </cell>
          <cell r="H4402" t="str">
            <v>N/A</v>
          </cell>
        </row>
        <row r="4403">
          <cell r="B4403" t="str">
            <v>'430533-0</v>
          </cell>
          <cell r="C4403" t="str">
            <v>D</v>
          </cell>
          <cell r="D4403" t="str">
            <v>MULTILAYER CERAMIC 50V .1UF</v>
          </cell>
          <cell r="E4403">
            <v>6.6299999999999998E-2</v>
          </cell>
          <cell r="F4403">
            <v>0</v>
          </cell>
          <cell r="H4403" t="str">
            <v>N/A</v>
          </cell>
        </row>
        <row r="4404">
          <cell r="B4404" t="str">
            <v>'430534-0</v>
          </cell>
          <cell r="C4404" t="str">
            <v>D</v>
          </cell>
          <cell r="D4404" t="str">
            <v>CAP TZ03R300ER</v>
          </cell>
          <cell r="E4404">
            <v>0.2437</v>
          </cell>
          <cell r="F4404">
            <v>0</v>
          </cell>
          <cell r="H4404" t="str">
            <v>N/A</v>
          </cell>
        </row>
        <row r="4405">
          <cell r="B4405" t="str">
            <v>'430535-0</v>
          </cell>
          <cell r="C4405" t="str">
            <v>D</v>
          </cell>
          <cell r="D4405" t="str">
            <v>CAP PF 3300 50/100V +-10% scrapped</v>
          </cell>
          <cell r="E4405">
            <v>2.6499999999999999E-2</v>
          </cell>
          <cell r="F4405">
            <v>0</v>
          </cell>
          <cell r="H4405" t="str">
            <v>N/A</v>
          </cell>
        </row>
        <row r="4406">
          <cell r="B4406" t="str">
            <v>'430536-0</v>
          </cell>
          <cell r="C4406" t="str">
            <v>D</v>
          </cell>
          <cell r="D4406" t="str">
            <v>PF 6800PF +-10% 100 WVD scrapped</v>
          </cell>
          <cell r="E4406">
            <v>3.6600000000000001E-2</v>
          </cell>
          <cell r="F4406">
            <v>0</v>
          </cell>
          <cell r="H4406" t="str">
            <v>N/A</v>
          </cell>
        </row>
        <row r="4407">
          <cell r="B4407" t="str">
            <v>'430537-0</v>
          </cell>
          <cell r="C4407" t="str">
            <v>D</v>
          </cell>
          <cell r="D4407" t="str">
            <v>PF .015MF +- 10% 50 WVD scrapped</v>
          </cell>
          <cell r="E4407">
            <v>3.4700000000000002E-2</v>
          </cell>
          <cell r="F4407">
            <v>0</v>
          </cell>
          <cell r="H4407" t="str">
            <v>N/A</v>
          </cell>
        </row>
        <row r="4408">
          <cell r="B4408" t="str">
            <v>'430538-0</v>
          </cell>
          <cell r="C4408" t="str">
            <v>D</v>
          </cell>
          <cell r="D4408" t="str">
            <v>PF .022MF+/- 10% 1000 WVD</v>
          </cell>
          <cell r="E4408">
            <v>4.5900000000000003E-2</v>
          </cell>
          <cell r="F4408">
            <v>0</v>
          </cell>
          <cell r="H4408" t="str">
            <v>N/A</v>
          </cell>
        </row>
        <row r="4409">
          <cell r="B4409" t="str">
            <v>'430539-0</v>
          </cell>
          <cell r="C4409" t="str">
            <v>D</v>
          </cell>
          <cell r="D4409" t="str">
            <v>CAP PF .068MF 50/100V +-10%</v>
          </cell>
          <cell r="E4409">
            <v>4.8000000000000001E-2</v>
          </cell>
          <cell r="F4409">
            <v>0</v>
          </cell>
          <cell r="H4409" t="str">
            <v>N/A</v>
          </cell>
        </row>
        <row r="4410">
          <cell r="B4410" t="str">
            <v>'430540-0</v>
          </cell>
          <cell r="C4410" t="str">
            <v>D</v>
          </cell>
          <cell r="D4410" t="str">
            <v>PF 0.47MFD 250 V</v>
          </cell>
          <cell r="E4410">
            <v>0.18870000000000001</v>
          </cell>
          <cell r="F4410">
            <v>0</v>
          </cell>
          <cell r="H4410" t="str">
            <v>N/A</v>
          </cell>
        </row>
        <row r="4411">
          <cell r="B4411" t="str">
            <v>'430541-0</v>
          </cell>
          <cell r="C4411" t="str">
            <v>D</v>
          </cell>
          <cell r="D4411" t="str">
            <v>PF 2.0UF +/-10% 250 WVD</v>
          </cell>
          <cell r="E4411">
            <v>0.42330000000000001</v>
          </cell>
          <cell r="F4411">
            <v>0</v>
          </cell>
          <cell r="H4411" t="str">
            <v>N/A</v>
          </cell>
        </row>
        <row r="4412">
          <cell r="B4412" t="str">
            <v>'430542-0</v>
          </cell>
          <cell r="C4412" t="str">
            <v>D</v>
          </cell>
          <cell r="D4412" t="str">
            <v>PF 2.2M +-10% 250 WVDC</v>
          </cell>
          <cell r="E4412">
            <v>0.42330000000000001</v>
          </cell>
          <cell r="F4412">
            <v>0</v>
          </cell>
          <cell r="H4412" t="str">
            <v>N/A</v>
          </cell>
        </row>
        <row r="4413">
          <cell r="B4413" t="str">
            <v>'430543-8</v>
          </cell>
          <cell r="C4413" t="str">
            <v>D</v>
          </cell>
          <cell r="D4413" t="str">
            <v>MM3-2E105K; CAP</v>
          </cell>
          <cell r="E4413">
            <v>0.36</v>
          </cell>
          <cell r="F4413">
            <v>0</v>
          </cell>
          <cell r="H4413" t="str">
            <v>N/A</v>
          </cell>
        </row>
        <row r="4414">
          <cell r="B4414" t="str">
            <v>'430544-0</v>
          </cell>
          <cell r="C4414" t="str">
            <v>D</v>
          </cell>
          <cell r="D4414" t="str">
            <v>MD22E184M COND</v>
          </cell>
          <cell r="E4414">
            <v>0.25080000000000002</v>
          </cell>
          <cell r="F4414">
            <v>0</v>
          </cell>
          <cell r="H4414" t="str">
            <v>N/A</v>
          </cell>
        </row>
        <row r="4415">
          <cell r="B4415" t="str">
            <v>'430545-0</v>
          </cell>
          <cell r="C4415" t="str">
            <v>D</v>
          </cell>
          <cell r="D4415" t="str">
            <v>DM93N2E474K CAP scrapped</v>
          </cell>
          <cell r="E4415">
            <v>0.36480000000000001</v>
          </cell>
          <cell r="F4415">
            <v>0</v>
          </cell>
          <cell r="H4415" t="str">
            <v>N/A</v>
          </cell>
        </row>
        <row r="4416">
          <cell r="B4416" t="str">
            <v>'430546-0</v>
          </cell>
          <cell r="C4416" t="str">
            <v>D</v>
          </cell>
          <cell r="D4416" t="str">
            <v>DM93N2E105K CAP</v>
          </cell>
          <cell r="E4416">
            <v>0.60419999999999996</v>
          </cell>
          <cell r="F4416">
            <v>0</v>
          </cell>
          <cell r="H4416" t="str">
            <v>N/A</v>
          </cell>
        </row>
        <row r="4417">
          <cell r="B4417" t="str">
            <v>'430547-0</v>
          </cell>
          <cell r="C4417" t="str">
            <v>D</v>
          </cell>
          <cell r="D4417" t="str">
            <v>MDD22E205K   CAP</v>
          </cell>
          <cell r="E4417">
            <v>0.48</v>
          </cell>
          <cell r="F4417">
            <v>0</v>
          </cell>
          <cell r="H4417" t="str">
            <v>N/A</v>
          </cell>
        </row>
        <row r="4418">
          <cell r="B4418" t="str">
            <v>'430550-0</v>
          </cell>
          <cell r="C4418" t="str">
            <v>D</v>
          </cell>
          <cell r="D4418" t="str">
            <v>CAP MET. POLYFILM; 0.1UF 250V (UL)</v>
          </cell>
          <cell r="E4418">
            <v>0.20519999999999999</v>
          </cell>
          <cell r="F4418">
            <v>0</v>
          </cell>
          <cell r="H4418" t="str">
            <v>N/A</v>
          </cell>
        </row>
        <row r="4419">
          <cell r="B4419" t="str">
            <v>'430550-1</v>
          </cell>
          <cell r="C4419" t="str">
            <v>D</v>
          </cell>
          <cell r="D4419" t="str">
            <v>CAP MDD22E104K            BR</v>
          </cell>
          <cell r="E4419">
            <v>6.8400000000000002E-2</v>
          </cell>
          <cell r="F4419">
            <v>0</v>
          </cell>
          <cell r="H4419" t="str">
            <v>N/A</v>
          </cell>
        </row>
        <row r="4420">
          <cell r="B4420" t="str">
            <v>'430551-0</v>
          </cell>
          <cell r="C4420" t="str">
            <v>D</v>
          </cell>
          <cell r="D4420" t="str">
            <v>CAP MPF .068MF 250V 20%     BR</v>
          </cell>
          <cell r="E4420">
            <v>6.6799999999999998E-2</v>
          </cell>
          <cell r="F4420">
            <v>0</v>
          </cell>
          <cell r="H4420" t="str">
            <v>N/A</v>
          </cell>
        </row>
        <row r="4421">
          <cell r="B4421" t="str">
            <v>'430553-0</v>
          </cell>
          <cell r="C4421" t="str">
            <v>D</v>
          </cell>
          <cell r="D4421" t="str">
            <v>MF12A395KX2S E43-200513-945</v>
          </cell>
          <cell r="E4421">
            <v>1.9037999999999999</v>
          </cell>
          <cell r="F4421">
            <v>0</v>
          </cell>
          <cell r="H4421" t="str">
            <v>N/A</v>
          </cell>
        </row>
        <row r="4422">
          <cell r="B4422" t="str">
            <v>'430557-0</v>
          </cell>
          <cell r="C4422" t="str">
            <v>D</v>
          </cell>
          <cell r="D4422" t="str">
            <v>CAP ALUM 1000 MF 63V</v>
          </cell>
          <cell r="E4422">
            <v>0.71819999999999995</v>
          </cell>
          <cell r="F4422">
            <v>0</v>
          </cell>
          <cell r="H4422" t="str">
            <v>N/A</v>
          </cell>
        </row>
        <row r="4423">
          <cell r="B4423" t="str">
            <v>'430558-0</v>
          </cell>
          <cell r="C4423" t="str">
            <v>D</v>
          </cell>
          <cell r="D4423" t="str">
            <v>CAP ALUM 1000 MF 50V</v>
          </cell>
          <cell r="E4423">
            <v>0.37619999999999998</v>
          </cell>
          <cell r="F4423">
            <v>0</v>
          </cell>
          <cell r="H4423" t="str">
            <v>N/A</v>
          </cell>
        </row>
        <row r="4424">
          <cell r="B4424" t="str">
            <v>'430563-0</v>
          </cell>
          <cell r="C4424" t="str">
            <v>D</v>
          </cell>
          <cell r="D4424" t="str">
            <v>CAP MDD22E684K scrapped</v>
          </cell>
          <cell r="E4424">
            <v>0.22800000000000001</v>
          </cell>
          <cell r="F4424">
            <v>0</v>
          </cell>
          <cell r="H4424" t="str">
            <v>N/A</v>
          </cell>
        </row>
        <row r="4425">
          <cell r="B4425" t="str">
            <v>'430564-0</v>
          </cell>
          <cell r="C4425" t="str">
            <v>D</v>
          </cell>
          <cell r="D4425" t="str">
            <v>CAP PF 250V 1UF MDD22E105K</v>
          </cell>
          <cell r="E4425">
            <v>0.41039999999999999</v>
          </cell>
          <cell r="F4425">
            <v>0</v>
          </cell>
          <cell r="H4425" t="str">
            <v>N/A</v>
          </cell>
        </row>
        <row r="4426">
          <cell r="B4426" t="str">
            <v>'430564-1</v>
          </cell>
          <cell r="C4426" t="str">
            <v>D</v>
          </cell>
          <cell r="D4426" t="str">
            <v>CAP PF 250V 1UF MMX0250K105</v>
          </cell>
          <cell r="E4426">
            <v>0</v>
          </cell>
          <cell r="F4426">
            <v>0</v>
          </cell>
          <cell r="H4426" t="str">
            <v>N/A</v>
          </cell>
        </row>
        <row r="4427">
          <cell r="B4427" t="str">
            <v>'430565-0</v>
          </cell>
          <cell r="C4427" t="str">
            <v>D</v>
          </cell>
          <cell r="D4427" t="str">
            <v>CAP PF 1500PF 10% 50WVDC</v>
          </cell>
          <cell r="E4427">
            <v>0</v>
          </cell>
          <cell r="F4427">
            <v>0</v>
          </cell>
          <cell r="H4427" t="str">
            <v>N/A</v>
          </cell>
        </row>
        <row r="4428">
          <cell r="B4428" t="str">
            <v>'430566-0</v>
          </cell>
          <cell r="C4428" t="str">
            <v>D</v>
          </cell>
          <cell r="D4428" t="str">
            <v>CAP PF 22000 PF scrapped</v>
          </cell>
          <cell r="E4428">
            <v>7.1400000000000005E-2</v>
          </cell>
          <cell r="F4428">
            <v>0</v>
          </cell>
          <cell r="H4428" t="str">
            <v>N/A</v>
          </cell>
        </row>
        <row r="4429">
          <cell r="B4429" t="str">
            <v>'430567-0</v>
          </cell>
          <cell r="C4429" t="str">
            <v>D</v>
          </cell>
          <cell r="D4429" t="str">
            <v>CAP MET POLY; 68UF 250V</v>
          </cell>
          <cell r="E4429">
            <v>0</v>
          </cell>
          <cell r="F4429">
            <v>0</v>
          </cell>
          <cell r="H4429" t="str">
            <v>N/A</v>
          </cell>
        </row>
        <row r="4430">
          <cell r="B4430" t="str">
            <v>'430568-0</v>
          </cell>
          <cell r="C4430" t="str">
            <v>D</v>
          </cell>
          <cell r="D4430" t="str">
            <v>CAP PF .022UF 50V</v>
          </cell>
          <cell r="E4430">
            <v>5.0999999999999997E-2</v>
          </cell>
          <cell r="F4430">
            <v>0</v>
          </cell>
          <cell r="H4430" t="str">
            <v>N/A</v>
          </cell>
        </row>
        <row r="4431">
          <cell r="B4431" t="str">
            <v>'430569-0</v>
          </cell>
          <cell r="C4431" t="str">
            <v>D</v>
          </cell>
          <cell r="D4431" t="str">
            <v>CAP MPF 280VAC 0.1UF</v>
          </cell>
          <cell r="E4431">
            <v>4.5199999999999997E-2</v>
          </cell>
          <cell r="F4431">
            <v>0</v>
          </cell>
          <cell r="H4431" t="str">
            <v>N/A</v>
          </cell>
        </row>
        <row r="4432">
          <cell r="B4432" t="str">
            <v>'430570-0</v>
          </cell>
          <cell r="C4432" t="str">
            <v>D</v>
          </cell>
          <cell r="D4432" t="str">
            <v>CAP PF 10000PF 50V</v>
          </cell>
          <cell r="E4432">
            <v>4.5600000000000002E-2</v>
          </cell>
          <cell r="F4432">
            <v>0</v>
          </cell>
          <cell r="H4432" t="str">
            <v>N/A</v>
          </cell>
          <cell r="I4432" t="str">
            <v>'430424-0</v>
          </cell>
        </row>
        <row r="4433">
          <cell r="B4433" t="str">
            <v>'430600-0</v>
          </cell>
          <cell r="C4433" t="str">
            <v>D</v>
          </cell>
          <cell r="D4433" t="str">
            <v>CAP C023B101F103Z .01 MF</v>
          </cell>
          <cell r="E4433">
            <v>7.0900000000000005E-2</v>
          </cell>
          <cell r="F4433">
            <v>0</v>
          </cell>
          <cell r="H4433" t="str">
            <v>N/A</v>
          </cell>
        </row>
        <row r="4434">
          <cell r="B4434" t="str">
            <v>'430602-0</v>
          </cell>
          <cell r="C4434" t="str">
            <v>D</v>
          </cell>
          <cell r="D4434" t="str">
            <v>CAP T320A105M035AS 1.0 MF</v>
          </cell>
          <cell r="E4434">
            <v>0.16320000000000001</v>
          </cell>
          <cell r="F4434">
            <v>0</v>
          </cell>
          <cell r="H4434" t="str">
            <v>N/A</v>
          </cell>
        </row>
        <row r="4435">
          <cell r="B4435" t="str">
            <v>'430604-0</v>
          </cell>
          <cell r="C4435" t="str">
            <v>D</v>
          </cell>
          <cell r="D4435" t="str">
            <v>CAP T320B156M015AS</v>
          </cell>
          <cell r="E4435">
            <v>0.28999999999999998</v>
          </cell>
          <cell r="F4435">
            <v>0</v>
          </cell>
          <cell r="H4435" t="str">
            <v>N/A</v>
          </cell>
        </row>
        <row r="4436">
          <cell r="B4436" t="str">
            <v>'430604-1</v>
          </cell>
          <cell r="C4436" t="str">
            <v>D</v>
          </cell>
          <cell r="D4436" t="str">
            <v>CAP ALUM ELECT 15UF 50WVDC</v>
          </cell>
          <cell r="E4436">
            <v>6.9000000000000006E-2</v>
          </cell>
          <cell r="F4436">
            <v>0</v>
          </cell>
          <cell r="H4436" t="str">
            <v>N/A</v>
          </cell>
        </row>
        <row r="4437">
          <cell r="B4437" t="str">
            <v>'430605-0</v>
          </cell>
          <cell r="C4437" t="str">
            <v>D</v>
          </cell>
          <cell r="D4437" t="str">
            <v>CAP T320B156M035AS 15 MF</v>
          </cell>
          <cell r="E4437">
            <v>0.32640000000000002</v>
          </cell>
          <cell r="F4437">
            <v>0</v>
          </cell>
          <cell r="H4437" t="str">
            <v>N/A</v>
          </cell>
        </row>
        <row r="4438">
          <cell r="B4438" t="str">
            <v>'430606-0</v>
          </cell>
          <cell r="C4438" t="str">
            <v>D</v>
          </cell>
          <cell r="D4438" t="str">
            <v>CAP T320B475M035AS 4.7 MF</v>
          </cell>
          <cell r="E4438">
            <v>0.255</v>
          </cell>
          <cell r="F4438">
            <v>0</v>
          </cell>
          <cell r="H4438" t="str">
            <v>N/A</v>
          </cell>
        </row>
        <row r="4439">
          <cell r="B4439" t="str">
            <v>'430606-1</v>
          </cell>
          <cell r="C4439" t="str">
            <v>D</v>
          </cell>
          <cell r="D4439" t="str">
            <v>CAP ALUM ELECT 4.7UF 50WVDC</v>
          </cell>
          <cell r="E4439">
            <v>5.8500000000000003E-2</v>
          </cell>
          <cell r="F4439">
            <v>0</v>
          </cell>
          <cell r="H4439" t="str">
            <v>N/A</v>
          </cell>
        </row>
        <row r="4440">
          <cell r="B4440" t="str">
            <v>'430607-0</v>
          </cell>
          <cell r="C4440" t="str">
            <v>D</v>
          </cell>
          <cell r="D4440" t="str">
            <v>CAP T362C107M006AS 100 MF</v>
          </cell>
          <cell r="E4440">
            <v>0.88739999999999997</v>
          </cell>
          <cell r="F4440">
            <v>0</v>
          </cell>
          <cell r="H4440" t="str">
            <v>N/A</v>
          </cell>
        </row>
        <row r="4441">
          <cell r="B4441" t="str">
            <v>'430608-0</v>
          </cell>
          <cell r="C4441" t="str">
            <v>D</v>
          </cell>
          <cell r="D4441" t="str">
            <v>CAP 196D107X9004KA1 100 MF</v>
          </cell>
          <cell r="E4441">
            <v>0.56100000000000005</v>
          </cell>
          <cell r="F4441">
            <v>0</v>
          </cell>
          <cell r="H4441" t="str">
            <v>N/A</v>
          </cell>
        </row>
        <row r="4442">
          <cell r="B4442" t="str">
            <v>'430610-0</v>
          </cell>
          <cell r="C4442" t="str">
            <v>D</v>
          </cell>
          <cell r="D4442" t="str">
            <v>CAP T110C156K035AS 15 MF</v>
          </cell>
          <cell r="E4442">
            <v>0.89759999999999995</v>
          </cell>
          <cell r="F4442">
            <v>0</v>
          </cell>
          <cell r="H4442" t="str">
            <v>N/A</v>
          </cell>
        </row>
        <row r="4443">
          <cell r="B4443" t="str">
            <v>'430611-0</v>
          </cell>
          <cell r="C4443" t="str">
            <v>D</v>
          </cell>
          <cell r="D4443" t="str">
            <v>CAP T320B225M035AS 2.2 MF</v>
          </cell>
          <cell r="E4443">
            <v>0.2397</v>
          </cell>
          <cell r="F4443">
            <v>0</v>
          </cell>
          <cell r="H4443" t="str">
            <v>N/A</v>
          </cell>
        </row>
        <row r="4444">
          <cell r="B4444" t="str">
            <v>'430611-1</v>
          </cell>
          <cell r="C4444" t="str">
            <v>D</v>
          </cell>
          <cell r="D4444" t="str">
            <v>CAP AE 2.2UF;50V</v>
          </cell>
          <cell r="E4444">
            <v>0.11020000000000001</v>
          </cell>
          <cell r="F4444">
            <v>0</v>
          </cell>
          <cell r="H4444" t="str">
            <v>N/A</v>
          </cell>
        </row>
        <row r="4445">
          <cell r="B4445" t="str">
            <v>'430612-0</v>
          </cell>
          <cell r="C4445" t="str">
            <v>D</v>
          </cell>
          <cell r="D4445" t="str">
            <v>CAP TANT 22 MF 20% 10V</v>
          </cell>
          <cell r="E4445">
            <v>0.26</v>
          </cell>
          <cell r="F4445">
            <v>0</v>
          </cell>
          <cell r="H4445" t="str">
            <v>N/A</v>
          </cell>
        </row>
        <row r="4446">
          <cell r="B4446" t="str">
            <v>'430613-1</v>
          </cell>
          <cell r="C4446" t="str">
            <v>D</v>
          </cell>
          <cell r="D4446" t="str">
            <v>CAP AE 330UF 50 WVOC</v>
          </cell>
          <cell r="E4446">
            <v>0.41820000000000002</v>
          </cell>
          <cell r="F4446">
            <v>0</v>
          </cell>
          <cell r="H4446" t="str">
            <v>N/A</v>
          </cell>
        </row>
        <row r="4447">
          <cell r="B4447" t="str">
            <v>'430621-0</v>
          </cell>
          <cell r="C4447" t="str">
            <v>D</v>
          </cell>
          <cell r="D4447" t="str">
            <v>CAP AE 63V 20% 2200UF</v>
          </cell>
          <cell r="E4447">
            <v>0</v>
          </cell>
          <cell r="F4447">
            <v>0</v>
          </cell>
          <cell r="H4447" t="str">
            <v>N/A</v>
          </cell>
        </row>
        <row r="4448">
          <cell r="B4448" t="str">
            <v>'430622-0</v>
          </cell>
          <cell r="C4448" t="str">
            <v>D</v>
          </cell>
          <cell r="D4448" t="str">
            <v>CAP AE 50V 20% 1</v>
          </cell>
          <cell r="E4448">
            <v>0</v>
          </cell>
          <cell r="F4448">
            <v>0</v>
          </cell>
          <cell r="H4448" t="str">
            <v>N/A</v>
          </cell>
        </row>
        <row r="4449">
          <cell r="B4449" t="str">
            <v>'430623-0</v>
          </cell>
          <cell r="C4449" t="str">
            <v>D</v>
          </cell>
          <cell r="D4449" t="str">
            <v>CAP AE 25V 20% 47</v>
          </cell>
          <cell r="E4449">
            <v>0</v>
          </cell>
          <cell r="F4449">
            <v>0</v>
          </cell>
          <cell r="H4449" t="str">
            <v>N/A</v>
          </cell>
        </row>
        <row r="4450">
          <cell r="B4450" t="str">
            <v>'430624-0</v>
          </cell>
          <cell r="C4450" t="str">
            <v>D</v>
          </cell>
          <cell r="D4450" t="str">
            <v>CAP AE 16V 20%</v>
          </cell>
          <cell r="E4450">
            <v>0</v>
          </cell>
          <cell r="F4450">
            <v>0</v>
          </cell>
          <cell r="H4450" t="str">
            <v>N/A</v>
          </cell>
        </row>
        <row r="4451">
          <cell r="B4451" t="str">
            <v>'430625-0</v>
          </cell>
          <cell r="C4451" t="str">
            <v>D</v>
          </cell>
          <cell r="D4451" t="str">
            <v>CAP AE 10V 20% 100</v>
          </cell>
          <cell r="E4451">
            <v>0</v>
          </cell>
          <cell r="F4451">
            <v>0</v>
          </cell>
          <cell r="H4451" t="str">
            <v>N/A</v>
          </cell>
        </row>
        <row r="4452">
          <cell r="B4452" t="str">
            <v>'430626-0</v>
          </cell>
          <cell r="C4452" t="str">
            <v>D</v>
          </cell>
          <cell r="D4452" t="str">
            <v>CAP .AE 10V 20% 2200UF</v>
          </cell>
          <cell r="E4452">
            <v>0</v>
          </cell>
          <cell r="F4452">
            <v>0</v>
          </cell>
          <cell r="H4452" t="str">
            <v>N/A</v>
          </cell>
        </row>
        <row r="4453">
          <cell r="B4453" t="str">
            <v>'430627-0</v>
          </cell>
          <cell r="C4453" t="str">
            <v>D</v>
          </cell>
          <cell r="D4453" t="str">
            <v>CAP AE 25V 20% 47</v>
          </cell>
          <cell r="E4453">
            <v>0</v>
          </cell>
          <cell r="F4453">
            <v>0</v>
          </cell>
          <cell r="H4453" t="str">
            <v>N/A</v>
          </cell>
        </row>
        <row r="4454">
          <cell r="B4454" t="str">
            <v>'430628-0</v>
          </cell>
          <cell r="C4454" t="str">
            <v>D</v>
          </cell>
          <cell r="D4454" t="str">
            <v>CAP AE 10V 20%</v>
          </cell>
          <cell r="E4454">
            <v>5.8099999999999999E-2</v>
          </cell>
          <cell r="F4454">
            <v>0</v>
          </cell>
          <cell r="H4454" t="str">
            <v>N/A</v>
          </cell>
        </row>
        <row r="4455">
          <cell r="B4455" t="str">
            <v>'430629-0</v>
          </cell>
          <cell r="C4455" t="str">
            <v>D</v>
          </cell>
          <cell r="D4455" t="str">
            <v>CAP AE RAD 25V 220 MF</v>
          </cell>
          <cell r="E4455">
            <v>0.11219999999999999</v>
          </cell>
          <cell r="F4455">
            <v>0</v>
          </cell>
          <cell r="H4455" t="str">
            <v>N/A</v>
          </cell>
        </row>
        <row r="4456">
          <cell r="B4456" t="str">
            <v>'430630-0</v>
          </cell>
          <cell r="C4456" t="str">
            <v>D</v>
          </cell>
          <cell r="D4456" t="str">
            <v>CAP AE 25V 20% 100UF</v>
          </cell>
          <cell r="E4456">
            <v>0</v>
          </cell>
          <cell r="F4456">
            <v>0</v>
          </cell>
          <cell r="H4456" t="str">
            <v>N/A</v>
          </cell>
        </row>
        <row r="4457">
          <cell r="B4457" t="str">
            <v>'430631-0</v>
          </cell>
          <cell r="C4457" t="str">
            <v>D</v>
          </cell>
          <cell r="D4457" t="str">
            <v>CAP AE 63V 47UF</v>
          </cell>
          <cell r="E4457">
            <v>0.158</v>
          </cell>
          <cell r="F4457">
            <v>0</v>
          </cell>
          <cell r="H4457" t="str">
            <v>N/A</v>
          </cell>
        </row>
        <row r="4458">
          <cell r="B4458" t="str">
            <v>'430632-0</v>
          </cell>
          <cell r="C4458" t="str">
            <v>D</v>
          </cell>
          <cell r="D4458" t="str">
            <v>CAP AE 200V 1000 UF</v>
          </cell>
          <cell r="E4458">
            <v>2.2949999999999999</v>
          </cell>
          <cell r="F4458">
            <v>0</v>
          </cell>
          <cell r="H4458" t="str">
            <v>N/A</v>
          </cell>
        </row>
        <row r="4459">
          <cell r="B4459" t="str">
            <v>'430635-0</v>
          </cell>
          <cell r="C4459" t="str">
            <v>D</v>
          </cell>
          <cell r="D4459" t="str">
            <v>CAP AE 200V 220UF scrapped</v>
          </cell>
          <cell r="E4459">
            <v>1.4934000000000001</v>
          </cell>
          <cell r="F4459">
            <v>0</v>
          </cell>
          <cell r="H4459" t="str">
            <v>N/A</v>
          </cell>
        </row>
        <row r="4460">
          <cell r="B4460" t="str">
            <v>'430636-0</v>
          </cell>
          <cell r="C4460" t="str">
            <v>D</v>
          </cell>
          <cell r="D4460" t="str">
            <v>CAP AE 25V 2200UF scrapped</v>
          </cell>
          <cell r="E4460">
            <v>0.52529999999999999</v>
          </cell>
          <cell r="F4460">
            <v>0</v>
          </cell>
          <cell r="H4460" t="str">
            <v>N/A</v>
          </cell>
        </row>
        <row r="4461">
          <cell r="B4461" t="str">
            <v>'430637-0</v>
          </cell>
          <cell r="C4461" t="str">
            <v>D</v>
          </cell>
          <cell r="D4461" t="str">
            <v>CAP AE 25V 330UF</v>
          </cell>
          <cell r="E4461">
            <v>0.1744</v>
          </cell>
          <cell r="F4461">
            <v>0</v>
          </cell>
          <cell r="H4461" t="str">
            <v>N/A</v>
          </cell>
        </row>
        <row r="4462">
          <cell r="B4462" t="str">
            <v>'430638-0</v>
          </cell>
          <cell r="C4462" t="str">
            <v>D</v>
          </cell>
          <cell r="D4462" t="str">
            <v>CAP AE 50V 100UF</v>
          </cell>
          <cell r="E4462">
            <v>0.15959999999999999</v>
          </cell>
          <cell r="F4462">
            <v>0</v>
          </cell>
          <cell r="H4462" t="str">
            <v>N/A</v>
          </cell>
        </row>
        <row r="4463">
          <cell r="B4463" t="str">
            <v>'430639-0</v>
          </cell>
          <cell r="C4463" t="str">
            <v>D</v>
          </cell>
          <cell r="D4463" t="str">
            <v>CAP AE 25V 470UF scrapped</v>
          </cell>
          <cell r="E4463">
            <v>0.221</v>
          </cell>
          <cell r="F4463">
            <v>0</v>
          </cell>
          <cell r="H4463" t="str">
            <v>N/A</v>
          </cell>
        </row>
        <row r="4464">
          <cell r="B4464" t="str">
            <v>'430640-0</v>
          </cell>
          <cell r="C4464" t="str">
            <v>D</v>
          </cell>
          <cell r="D4464" t="str">
            <v>CAP AE 10V 1000UF scrapped</v>
          </cell>
          <cell r="E4464">
            <v>0.221</v>
          </cell>
          <cell r="F4464">
            <v>0</v>
          </cell>
          <cell r="H4464" t="str">
            <v>N/A</v>
          </cell>
        </row>
        <row r="4465">
          <cell r="B4465" t="str">
            <v>'430641-0</v>
          </cell>
          <cell r="C4465" t="str">
            <v>D</v>
          </cell>
          <cell r="D4465" t="str">
            <v>CAP AE 22UF 50V</v>
          </cell>
          <cell r="E4465">
            <v>6.8000000000000005E-2</v>
          </cell>
          <cell r="F4465">
            <v>0</v>
          </cell>
          <cell r="H4465" t="str">
            <v>N/A</v>
          </cell>
        </row>
        <row r="4466">
          <cell r="B4466" t="str">
            <v>'430642-0</v>
          </cell>
          <cell r="C4466" t="str">
            <v>D</v>
          </cell>
          <cell r="D4466" t="str">
            <v>CAP;AE;200V 10UF</v>
          </cell>
          <cell r="E4466">
            <v>0.2142</v>
          </cell>
          <cell r="F4466">
            <v>0</v>
          </cell>
          <cell r="H4466" t="str">
            <v>N/A</v>
          </cell>
        </row>
        <row r="4467">
          <cell r="B4467" t="str">
            <v>'430643-0</v>
          </cell>
          <cell r="C4467" t="str">
            <v>D</v>
          </cell>
          <cell r="D4467" t="str">
            <v>CAP AE 16V 100UF            TR</v>
          </cell>
          <cell r="E4467">
            <v>7.1400000000000005E-2</v>
          </cell>
          <cell r="F4467">
            <v>0</v>
          </cell>
          <cell r="H4467" t="str">
            <v>N/A</v>
          </cell>
        </row>
        <row r="4468">
          <cell r="B4468" t="str">
            <v>'430648-0</v>
          </cell>
          <cell r="C4468" t="str">
            <v>D</v>
          </cell>
          <cell r="D4468" t="str">
            <v>CAP AE 50V 4.7UF 20%        TR</v>
          </cell>
          <cell r="E4468">
            <v>0.11219999999999999</v>
          </cell>
          <cell r="F4468">
            <v>0</v>
          </cell>
          <cell r="H4468" t="str">
            <v>N/A</v>
          </cell>
        </row>
        <row r="4469">
          <cell r="B4469" t="str">
            <v>'430651-0</v>
          </cell>
          <cell r="C4469" t="str">
            <v>D</v>
          </cell>
          <cell r="D4469" t="str">
            <v>CAP AE 25V 47MF scrapped</v>
          </cell>
          <cell r="E4469">
            <v>5.6099999999999997E-2</v>
          </cell>
          <cell r="F4469">
            <v>0</v>
          </cell>
          <cell r="H4469" t="str">
            <v>N/A</v>
          </cell>
        </row>
        <row r="4470">
          <cell r="B4470" t="str">
            <v>'430656-0</v>
          </cell>
          <cell r="C4470" t="str">
            <v>D</v>
          </cell>
          <cell r="D4470" t="str">
            <v>CAP AE 16V 220UF SME16VB220 MJ</v>
          </cell>
          <cell r="E4470">
            <v>4.3400000000000001E-2</v>
          </cell>
          <cell r="F4470">
            <v>0</v>
          </cell>
          <cell r="H4470" t="str">
            <v>N/A</v>
          </cell>
        </row>
        <row r="4471">
          <cell r="B4471" t="str">
            <v>'430657-0</v>
          </cell>
          <cell r="C4471" t="str">
            <v>D</v>
          </cell>
          <cell r="D4471" t="str">
            <v>CAP AE 35V 100UF SME35VB101M</v>
          </cell>
          <cell r="E4471">
            <v>6.8000000000000005E-2</v>
          </cell>
          <cell r="F4471">
            <v>0</v>
          </cell>
          <cell r="H4471" t="str">
            <v>N/A</v>
          </cell>
        </row>
        <row r="4472">
          <cell r="B4472" t="str">
            <v>'430701-0</v>
          </cell>
          <cell r="C4472" t="str">
            <v>D</v>
          </cell>
          <cell r="D4472" t="str">
            <v>CAP CM05CD080D03 8 PF</v>
          </cell>
          <cell r="E4472">
            <v>0.13159999999999999</v>
          </cell>
          <cell r="F4472">
            <v>0</v>
          </cell>
          <cell r="H4472" t="str">
            <v>N/A</v>
          </cell>
        </row>
        <row r="4473">
          <cell r="B4473" t="str">
            <v>'430702-0</v>
          </cell>
          <cell r="C4473" t="str">
            <v>D</v>
          </cell>
          <cell r="D4473" t="str">
            <v>CAP CM05CD120J03 12 PF</v>
          </cell>
          <cell r="E4473">
            <v>0.39779999999999999</v>
          </cell>
          <cell r="F4473">
            <v>0</v>
          </cell>
          <cell r="H4473" t="str">
            <v>N/A</v>
          </cell>
        </row>
        <row r="4474">
          <cell r="B4474" t="str">
            <v>'430703-0</v>
          </cell>
          <cell r="C4474" t="str">
            <v>D</v>
          </cell>
          <cell r="D4474" t="str">
            <v>CAP CM05ED430J03 43 PF</v>
          </cell>
          <cell r="E4474">
            <v>0.1244</v>
          </cell>
          <cell r="F4474">
            <v>0</v>
          </cell>
          <cell r="H4474" t="str">
            <v>N/A</v>
          </cell>
        </row>
        <row r="4475">
          <cell r="B4475" t="str">
            <v>'430705-0</v>
          </cell>
          <cell r="C4475" t="str">
            <v>D</v>
          </cell>
          <cell r="D4475" t="str">
            <v>CAP CM05FD101JO3 100 PF</v>
          </cell>
          <cell r="E4475">
            <v>9.9000000000000005E-2</v>
          </cell>
          <cell r="F4475">
            <v>0</v>
          </cell>
          <cell r="H4475" t="str">
            <v>N/A</v>
          </cell>
        </row>
        <row r="4476">
          <cell r="B4476" t="str">
            <v>'430706-0</v>
          </cell>
          <cell r="C4476" t="str">
            <v>D</v>
          </cell>
          <cell r="D4476" t="str">
            <v>CAP CM06FD332J03 3300 PF</v>
          </cell>
          <cell r="E4476">
            <v>0.91800000000000004</v>
          </cell>
          <cell r="F4476">
            <v>0</v>
          </cell>
          <cell r="H4476" t="str">
            <v>N/A</v>
          </cell>
        </row>
        <row r="4477">
          <cell r="B4477" t="str">
            <v>'430707-0</v>
          </cell>
          <cell r="C4477" t="str">
            <v>D</v>
          </cell>
          <cell r="D4477" t="str">
            <v>CAP DM15-751J 750 PF</v>
          </cell>
          <cell r="E4477">
            <v>0.55079999999999996</v>
          </cell>
          <cell r="F4477">
            <v>0</v>
          </cell>
          <cell r="H4477" t="str">
            <v>N/A</v>
          </cell>
        </row>
        <row r="4478">
          <cell r="B4478" t="str">
            <v>'430709-0</v>
          </cell>
          <cell r="C4478" t="str">
            <v>D</v>
          </cell>
          <cell r="D4478" t="str">
            <v>CAP CM05ED680J03 68 PF</v>
          </cell>
          <cell r="E4478">
            <v>0.1774</v>
          </cell>
          <cell r="F4478">
            <v>0</v>
          </cell>
          <cell r="H4478" t="str">
            <v>N/A</v>
          </cell>
        </row>
        <row r="4479">
          <cell r="B4479" t="str">
            <v>'430710-0</v>
          </cell>
          <cell r="C4479" t="str">
            <v>D</v>
          </cell>
          <cell r="D4479" t="str">
            <v>CAP CM05ED510J03 51 PF</v>
          </cell>
          <cell r="E4479">
            <v>0.28560000000000002</v>
          </cell>
          <cell r="F4479">
            <v>0</v>
          </cell>
          <cell r="H4479" t="str">
            <v>N/A</v>
          </cell>
        </row>
        <row r="4480">
          <cell r="B4480" t="str">
            <v>'430714-0</v>
          </cell>
          <cell r="C4480" t="str">
            <v>D</v>
          </cell>
          <cell r="D4480" t="str">
            <v>CAP TRIMMER</v>
          </cell>
          <cell r="E4480">
            <v>0</v>
          </cell>
          <cell r="F4480">
            <v>0</v>
          </cell>
          <cell r="H4480" t="str">
            <v>N/A</v>
          </cell>
        </row>
        <row r="4481">
          <cell r="B4481" t="str">
            <v>'430716-0</v>
          </cell>
          <cell r="C4481" t="str">
            <v>D</v>
          </cell>
          <cell r="D4481" t="str">
            <v>CAP S961A-475MH1</v>
          </cell>
          <cell r="E4481">
            <v>0.24479999999999999</v>
          </cell>
          <cell r="F4481">
            <v>0</v>
          </cell>
          <cell r="H4481" t="str">
            <v>N/A</v>
          </cell>
        </row>
        <row r="4482">
          <cell r="B4482" t="str">
            <v>'430725-0</v>
          </cell>
          <cell r="C4482" t="str">
            <v>D</v>
          </cell>
          <cell r="D4482" t="str">
            <v>CAP MF 250W 10% .9UF</v>
          </cell>
          <cell r="E4482">
            <v>0.2324</v>
          </cell>
          <cell r="F4482">
            <v>0</v>
          </cell>
          <cell r="H4482" t="str">
            <v>N/A</v>
          </cell>
        </row>
        <row r="4483">
          <cell r="B4483" t="str">
            <v>'430726-0</v>
          </cell>
          <cell r="C4483" t="str">
            <v>D</v>
          </cell>
          <cell r="D4483" t="str">
            <v>CAP;MF 250W 10% 2UF</v>
          </cell>
          <cell r="E4483">
            <v>0.39279999999999998</v>
          </cell>
          <cell r="F4483">
            <v>0</v>
          </cell>
          <cell r="H4483" t="str">
            <v>N/A</v>
          </cell>
        </row>
        <row r="4484">
          <cell r="B4484" t="str">
            <v>'430745-0</v>
          </cell>
          <cell r="C4484" t="str">
            <v>D</v>
          </cell>
          <cell r="D4484" t="str">
            <v>CAP FILM O.1UF</v>
          </cell>
          <cell r="E4484">
            <v>0.59279999999999999</v>
          </cell>
          <cell r="F4484">
            <v>0</v>
          </cell>
          <cell r="H4484" t="str">
            <v>N/A</v>
          </cell>
        </row>
        <row r="4485">
          <cell r="B4485" t="str">
            <v>'430750-0</v>
          </cell>
          <cell r="C4485" t="str">
            <v>D</v>
          </cell>
          <cell r="D4485" t="str">
            <v>CAP AE 1MF 50WVDC           TR</v>
          </cell>
          <cell r="E4485">
            <v>5.0999999999999997E-2</v>
          </cell>
          <cell r="F4485">
            <v>0</v>
          </cell>
          <cell r="H4485" t="str">
            <v>N/A</v>
          </cell>
        </row>
        <row r="4486">
          <cell r="B4486" t="str">
            <v>'430751-0</v>
          </cell>
          <cell r="C4486" t="str">
            <v>D</v>
          </cell>
          <cell r="D4486" t="str">
            <v>CAP AE 4.7MF 16WVDC 20% (VM)</v>
          </cell>
          <cell r="E4486">
            <v>5.0999999999999997E-2</v>
          </cell>
          <cell r="F4486">
            <v>0</v>
          </cell>
          <cell r="H4486" t="str">
            <v>N/A</v>
          </cell>
        </row>
        <row r="4487">
          <cell r="B4487" t="str">
            <v>'430752-0</v>
          </cell>
          <cell r="C4487" t="str">
            <v>D</v>
          </cell>
          <cell r="D4487" t="str">
            <v>CAP AE 10MF 16WVDC 20% (VM) TR</v>
          </cell>
          <cell r="E4487">
            <v>5.0999999999999997E-2</v>
          </cell>
          <cell r="F4487">
            <v>0</v>
          </cell>
          <cell r="H4487" t="str">
            <v>N/A</v>
          </cell>
          <cell r="I4487" t="str">
            <v>'430368-0</v>
          </cell>
        </row>
        <row r="4488">
          <cell r="B4488" t="str">
            <v>'430753-0</v>
          </cell>
          <cell r="C4488" t="str">
            <v>D</v>
          </cell>
          <cell r="D4488" t="str">
            <v>CAP AE 150MF 20% 6.3WVDC (VM) scrapped</v>
          </cell>
          <cell r="E4488">
            <v>7.5499999999999998E-2</v>
          </cell>
          <cell r="F4488">
            <v>0</v>
          </cell>
          <cell r="H4488" t="str">
            <v>N/A</v>
          </cell>
        </row>
        <row r="4489">
          <cell r="B4489" t="str">
            <v>'430754-0</v>
          </cell>
          <cell r="C4489" t="str">
            <v>D</v>
          </cell>
          <cell r="D4489" t="str">
            <v>CAP AE 180MF 20% 50WVDC (VM) scrapped</v>
          </cell>
          <cell r="E4489">
            <v>0.26519999999999999</v>
          </cell>
          <cell r="F4489">
            <v>0</v>
          </cell>
          <cell r="H4489" t="str">
            <v>N/A</v>
          </cell>
        </row>
        <row r="4490">
          <cell r="B4490" t="str">
            <v>'430755-0</v>
          </cell>
          <cell r="C4490" t="str">
            <v>D</v>
          </cell>
          <cell r="D4490" t="str">
            <v>CAP AE 220MF 20% 16WVDC (VM) scrapped</v>
          </cell>
          <cell r="E4490">
            <v>0.1071</v>
          </cell>
          <cell r="F4490">
            <v>0</v>
          </cell>
          <cell r="H4490" t="str">
            <v>N/A</v>
          </cell>
        </row>
        <row r="4491">
          <cell r="B4491" t="str">
            <v>'430756-0</v>
          </cell>
          <cell r="C4491" t="str">
            <v>D</v>
          </cell>
          <cell r="D4491" t="str">
            <v>CAP AE 560MF 6.3WVDC 20% (VM) scrapped</v>
          </cell>
          <cell r="E4491">
            <v>8.9800000000000005E-2</v>
          </cell>
          <cell r="F4491">
            <v>0</v>
          </cell>
          <cell r="H4491" t="str">
            <v>N/A</v>
          </cell>
        </row>
        <row r="4492">
          <cell r="B4492" t="str">
            <v>'430757-0</v>
          </cell>
          <cell r="C4492" t="str">
            <v>D</v>
          </cell>
          <cell r="D4492" t="str">
            <v>CAP AE 1200MF 20% 6.3WVDC (VM)</v>
          </cell>
          <cell r="E4492">
            <v>0.44400000000000001</v>
          </cell>
          <cell r="F4492">
            <v>0</v>
          </cell>
          <cell r="H4492" t="str">
            <v>N/A</v>
          </cell>
        </row>
        <row r="4493">
          <cell r="B4493" t="str">
            <v>'430758-0</v>
          </cell>
          <cell r="C4493" t="str">
            <v>D</v>
          </cell>
          <cell r="D4493" t="str">
            <v>CAP AE BI-POL 10MF 20% 25WVDC</v>
          </cell>
          <cell r="E4493">
            <v>6.5299999999999997E-2</v>
          </cell>
          <cell r="F4493">
            <v>0</v>
          </cell>
          <cell r="H4493" t="str">
            <v>N/A</v>
          </cell>
        </row>
        <row r="4494">
          <cell r="B4494" t="str">
            <v>'430759-0</v>
          </cell>
          <cell r="C4494" t="str">
            <v>D</v>
          </cell>
          <cell r="D4494" t="str">
            <v>CAP AE 100MF 20% 6.3WVDC   R)</v>
          </cell>
          <cell r="E4494">
            <v>5.6099999999999997E-2</v>
          </cell>
          <cell r="F4494">
            <v>0</v>
          </cell>
          <cell r="H4494" t="str">
            <v>N/A</v>
          </cell>
        </row>
        <row r="4495">
          <cell r="B4495" t="str">
            <v>'430767-0</v>
          </cell>
          <cell r="C4495" t="str">
            <v>D</v>
          </cell>
          <cell r="D4495" t="str">
            <v>CAP AE 4.7UF 25V 20%</v>
          </cell>
          <cell r="E4495">
            <v>9.2799999999999994E-2</v>
          </cell>
          <cell r="F4495">
            <v>0</v>
          </cell>
          <cell r="H4495" t="str">
            <v>N/A</v>
          </cell>
        </row>
        <row r="4496">
          <cell r="B4496" t="str">
            <v>'430768-0</v>
          </cell>
          <cell r="C4496" t="str">
            <v>D</v>
          </cell>
          <cell r="D4496" t="str">
            <v>CAP;MF;100WVDC 3.3UF</v>
          </cell>
          <cell r="E4496">
            <v>0.52</v>
          </cell>
          <cell r="F4496">
            <v>0</v>
          </cell>
          <cell r="H4496" t="str">
            <v>N/A</v>
          </cell>
        </row>
        <row r="4497">
          <cell r="B4497" t="str">
            <v>'430769-0</v>
          </cell>
          <cell r="C4497" t="str">
            <v>D</v>
          </cell>
          <cell r="D4497" t="str">
            <v>CAP MF 100V2.2UF;ECQE1225KF</v>
          </cell>
          <cell r="E4497">
            <v>0.31069999999999998</v>
          </cell>
          <cell r="F4497">
            <v>0</v>
          </cell>
          <cell r="H4497" t="str">
            <v>N/A</v>
          </cell>
        </row>
        <row r="4498">
          <cell r="B4498" t="str">
            <v>'430770-0</v>
          </cell>
          <cell r="C4498" t="str">
            <v>D</v>
          </cell>
          <cell r="D4498" t="str">
            <v>CAP SM 4.7UF 10V</v>
          </cell>
          <cell r="E4498">
            <v>0.114</v>
          </cell>
          <cell r="F4498">
            <v>0</v>
          </cell>
          <cell r="H4498" t="str">
            <v>N/A</v>
          </cell>
        </row>
        <row r="4499">
          <cell r="B4499" t="str">
            <v>'430771-0</v>
          </cell>
          <cell r="C4499" t="str">
            <v>D</v>
          </cell>
          <cell r="D4499" t="str">
            <v>CAP SM 2.2UF</v>
          </cell>
          <cell r="E4499">
            <v>0.11219999999999999</v>
          </cell>
          <cell r="F4499">
            <v>0</v>
          </cell>
          <cell r="H4499" t="str">
            <v>N/A</v>
          </cell>
        </row>
        <row r="4500">
          <cell r="B4500" t="str">
            <v>'430772-0</v>
          </cell>
          <cell r="C4500" t="str">
            <v>D</v>
          </cell>
          <cell r="D4500" t="str">
            <v>CAP SM 1UF</v>
          </cell>
          <cell r="E4500">
            <v>0</v>
          </cell>
          <cell r="F4500">
            <v>0</v>
          </cell>
          <cell r="H4500" t="str">
            <v>N/A</v>
          </cell>
        </row>
        <row r="4501">
          <cell r="B4501" t="str">
            <v>'430773-0</v>
          </cell>
          <cell r="C4501" t="str">
            <v>D</v>
          </cell>
          <cell r="D4501" t="str">
            <v>CAP SM 10V47UF F951A476MGC</v>
          </cell>
          <cell r="E4501">
            <v>0.46920000000000001</v>
          </cell>
          <cell r="F4501">
            <v>0</v>
          </cell>
          <cell r="H4501" t="str">
            <v>N/A</v>
          </cell>
        </row>
        <row r="4502">
          <cell r="B4502" t="str">
            <v>'430774-0</v>
          </cell>
          <cell r="C4502" t="str">
            <v>D</v>
          </cell>
          <cell r="D4502" t="str">
            <v>CAP MF100V1.2UF;ECQE1125KF</v>
          </cell>
          <cell r="E4502">
            <v>0.2142</v>
          </cell>
          <cell r="F4502">
            <v>0</v>
          </cell>
          <cell r="H4502" t="str">
            <v>N/A</v>
          </cell>
        </row>
        <row r="4503">
          <cell r="B4503" t="str">
            <v>'430775-0</v>
          </cell>
          <cell r="C4503" t="str">
            <v>D</v>
          </cell>
          <cell r="D4503" t="str">
            <v>CAP MET POLY FILM 250V .68UF</v>
          </cell>
          <cell r="E4503">
            <v>0.2631</v>
          </cell>
          <cell r="F4503">
            <v>0</v>
          </cell>
          <cell r="H4503" t="str">
            <v>N/A</v>
          </cell>
        </row>
        <row r="4504">
          <cell r="B4504" t="str">
            <v>'430776-0</v>
          </cell>
          <cell r="C4504" t="str">
            <v>D</v>
          </cell>
          <cell r="D4504" t="str">
            <v>CAP 250V .1UF (XE104-Z)</v>
          </cell>
          <cell r="E4504">
            <v>0.31919999999999998</v>
          </cell>
          <cell r="F4504">
            <v>0</v>
          </cell>
          <cell r="H4504" t="str">
            <v>N/A</v>
          </cell>
        </row>
        <row r="4505">
          <cell r="B4505" t="str">
            <v>'430777-0</v>
          </cell>
          <cell r="C4505" t="str">
            <v>D</v>
          </cell>
          <cell r="D4505" t="str">
            <v>CAP 250V .047UF (XE473-C) scrapped</v>
          </cell>
          <cell r="E4505">
            <v>0.42</v>
          </cell>
          <cell r="F4505">
            <v>0</v>
          </cell>
          <cell r="H4505" t="str">
            <v>N/A</v>
          </cell>
        </row>
        <row r="4506">
          <cell r="B4506" t="str">
            <v>'430778-0</v>
          </cell>
          <cell r="C4506" t="str">
            <v>D</v>
          </cell>
          <cell r="D4506" t="str">
            <v>CAP MET POLY FILM 250V .1UF</v>
          </cell>
          <cell r="E4506">
            <v>5.45E-2</v>
          </cell>
          <cell r="F4506">
            <v>0</v>
          </cell>
          <cell r="H4506" t="str">
            <v>N/A</v>
          </cell>
        </row>
        <row r="4507">
          <cell r="B4507" t="str">
            <v>'430800-0</v>
          </cell>
          <cell r="C4507" t="str">
            <v>D</v>
          </cell>
          <cell r="D4507" t="str">
            <v>502D-107G025CG 100MF 25V scrapped</v>
          </cell>
          <cell r="E4507">
            <v>5.5300000000000002E-2</v>
          </cell>
          <cell r="F4507">
            <v>0</v>
          </cell>
          <cell r="H4507" t="str">
            <v>N/A</v>
          </cell>
        </row>
        <row r="4508">
          <cell r="B4508" t="str">
            <v>'430801-0</v>
          </cell>
          <cell r="C4508" t="str">
            <v>D</v>
          </cell>
          <cell r="D4508" t="str">
            <v>CAP 503D-157G016CD 150 MF</v>
          </cell>
          <cell r="E4508">
            <v>0.66300000000000003</v>
          </cell>
          <cell r="F4508">
            <v>0</v>
          </cell>
          <cell r="H4508" t="str">
            <v>N/A</v>
          </cell>
        </row>
        <row r="4509">
          <cell r="B4509" t="str">
            <v>'430802-0</v>
          </cell>
          <cell r="C4509" t="str">
            <v>D</v>
          </cell>
          <cell r="D4509" t="str">
            <v>CAP 500D107G016DC7 100 MF</v>
          </cell>
          <cell r="E4509">
            <v>7.1300000000000002E-2</v>
          </cell>
          <cell r="F4509">
            <v>0</v>
          </cell>
          <cell r="H4509" t="str">
            <v>N/A</v>
          </cell>
        </row>
        <row r="4510">
          <cell r="B4510" t="str">
            <v>'430803-0</v>
          </cell>
          <cell r="C4510" t="str">
            <v>D</v>
          </cell>
          <cell r="D4510" t="str">
            <v>CAP 39D107G075EL4 100 MF</v>
          </cell>
          <cell r="E4510">
            <v>2.0604</v>
          </cell>
          <cell r="F4510">
            <v>0</v>
          </cell>
          <cell r="H4510" t="str">
            <v>N/A</v>
          </cell>
        </row>
        <row r="4511">
          <cell r="B4511" t="str">
            <v>'430804-0</v>
          </cell>
          <cell r="C4511" t="str">
            <v>D</v>
          </cell>
          <cell r="D4511" t="str">
            <v>CAP 39D306G075EE4 30 MF</v>
          </cell>
          <cell r="E4511">
            <v>1.9890000000000001</v>
          </cell>
          <cell r="F4511">
            <v>0</v>
          </cell>
          <cell r="H4511" t="str">
            <v>N/A</v>
          </cell>
        </row>
        <row r="4512">
          <cell r="B4512" t="str">
            <v>'430805-0</v>
          </cell>
          <cell r="C4512" t="str">
            <v>D</v>
          </cell>
          <cell r="D4512" t="str">
            <v>CAP AE 100MF 20% 16WVDC     TR</v>
          </cell>
          <cell r="E4512">
            <v>6.83E-2</v>
          </cell>
          <cell r="F4512">
            <v>0</v>
          </cell>
          <cell r="H4512" t="str">
            <v>N/A</v>
          </cell>
        </row>
        <row r="4513">
          <cell r="B4513" t="str">
            <v>'430806-0</v>
          </cell>
          <cell r="C4513" t="str">
            <v>D</v>
          </cell>
          <cell r="D4513" t="str">
            <v>CAP AE 47MF 20% 16WVDC      TR</v>
          </cell>
          <cell r="E4513">
            <v>0.10199999999999999</v>
          </cell>
          <cell r="F4513">
            <v>0</v>
          </cell>
          <cell r="H4513" t="str">
            <v>N/A</v>
          </cell>
        </row>
        <row r="4514">
          <cell r="B4514" t="str">
            <v>'430807-0</v>
          </cell>
          <cell r="C4514" t="str">
            <v>D</v>
          </cell>
          <cell r="D4514" t="str">
            <v>CAP AE .47MF 20% 50WVDC     TR</v>
          </cell>
          <cell r="E4514">
            <v>7.2400000000000006E-2</v>
          </cell>
          <cell r="F4514">
            <v>0</v>
          </cell>
          <cell r="H4514" t="str">
            <v>N/A</v>
          </cell>
        </row>
        <row r="4515">
          <cell r="B4515" t="str">
            <v>'430808-0</v>
          </cell>
          <cell r="C4515" t="str">
            <v>D</v>
          </cell>
          <cell r="D4515" t="str">
            <v>CAP AE RAD 10MF 50 WVDC     TR</v>
          </cell>
          <cell r="E4515">
            <v>4.2299999999999997E-2</v>
          </cell>
          <cell r="F4515">
            <v>0</v>
          </cell>
          <cell r="H4515" t="str">
            <v>N/A</v>
          </cell>
        </row>
        <row r="4516">
          <cell r="B4516" t="str">
            <v>'430809-0</v>
          </cell>
          <cell r="C4516" t="str">
            <v>D</v>
          </cell>
          <cell r="D4516" t="str">
            <v>CAP AE RAD 4.7MF 50 WVDC    TR</v>
          </cell>
          <cell r="E4516">
            <v>7.6499999999999999E-2</v>
          </cell>
          <cell r="F4516">
            <v>0</v>
          </cell>
          <cell r="H4516" t="str">
            <v>N/A</v>
          </cell>
        </row>
        <row r="4517">
          <cell r="B4517" t="str">
            <v>'430810-0</v>
          </cell>
          <cell r="C4517" t="str">
            <v>D</v>
          </cell>
          <cell r="D4517" t="str">
            <v>CAP AE RAD 10MF 16WVDC      TR</v>
          </cell>
          <cell r="E4517">
            <v>5.6099999999999997E-2</v>
          </cell>
          <cell r="F4517">
            <v>0</v>
          </cell>
          <cell r="H4517" t="str">
            <v>N/A</v>
          </cell>
        </row>
        <row r="4518">
          <cell r="B4518" t="str">
            <v>'430811-0</v>
          </cell>
          <cell r="C4518" t="str">
            <v>D</v>
          </cell>
          <cell r="D4518" t="str">
            <v>CAP AE BI-POL 4.7MF 20% 35WVDC</v>
          </cell>
          <cell r="E4518">
            <v>6.3299999999999995E-2</v>
          </cell>
          <cell r="F4518">
            <v>0</v>
          </cell>
          <cell r="H4518" t="str">
            <v>N/A</v>
          </cell>
        </row>
        <row r="4519">
          <cell r="B4519" t="str">
            <v>'430812-0</v>
          </cell>
          <cell r="C4519" t="str">
            <v>D</v>
          </cell>
          <cell r="D4519" t="str">
            <v>CAP AE 10MF 35 WVDC         TR</v>
          </cell>
          <cell r="E4519">
            <v>5.3600000000000002E-2</v>
          </cell>
          <cell r="F4519">
            <v>0</v>
          </cell>
          <cell r="H4519" t="str">
            <v>N/A</v>
          </cell>
        </row>
        <row r="4520">
          <cell r="B4520" t="str">
            <v>'430813-0</v>
          </cell>
          <cell r="C4520" t="str">
            <v>D</v>
          </cell>
          <cell r="D4520" t="str">
            <v>CAP AE 2.2MF 20% 100WVDC</v>
          </cell>
          <cell r="E4520">
            <v>4.7899999999999998E-2</v>
          </cell>
          <cell r="F4520">
            <v>0</v>
          </cell>
          <cell r="H4520" t="str">
            <v>N/A</v>
          </cell>
        </row>
        <row r="4521">
          <cell r="B4521" t="str">
            <v>'430814-0</v>
          </cell>
          <cell r="C4521" t="str">
            <v>D</v>
          </cell>
          <cell r="D4521" t="str">
            <v>CAP AE 1MF 50WVDC           TR</v>
          </cell>
          <cell r="E4521">
            <v>5.0000000000000001E-4</v>
          </cell>
          <cell r="F4521">
            <v>0</v>
          </cell>
          <cell r="H4521" t="str">
            <v>N/A</v>
          </cell>
        </row>
        <row r="4522">
          <cell r="B4522" t="str">
            <v>'430815-0</v>
          </cell>
          <cell r="C4522" t="str">
            <v>D</v>
          </cell>
          <cell r="D4522" t="str">
            <v>CAP AE 100MF 10WVDC         TR</v>
          </cell>
          <cell r="E4522">
            <v>5.6099999999999997E-2</v>
          </cell>
          <cell r="F4522">
            <v>0</v>
          </cell>
          <cell r="H4522" t="str">
            <v>N/A</v>
          </cell>
        </row>
        <row r="4523">
          <cell r="B4523" t="str">
            <v>'430816-0</v>
          </cell>
          <cell r="C4523" t="str">
            <v>D</v>
          </cell>
          <cell r="D4523" t="str">
            <v>CAP AE 100MF 35 WVDC        TR</v>
          </cell>
          <cell r="E4523">
            <v>8.4599999999999995E-2</v>
          </cell>
          <cell r="F4523">
            <v>0</v>
          </cell>
          <cell r="H4523" t="str">
            <v>N/A</v>
          </cell>
          <cell r="I4523" t="str">
            <v>'430339-0</v>
          </cell>
        </row>
        <row r="4524">
          <cell r="B4524" t="str">
            <v>'430817-0</v>
          </cell>
          <cell r="C4524" t="str">
            <v>D</v>
          </cell>
          <cell r="D4524" t="str">
            <v>CAP AE BI-POL 10MF 20% 25WVDC</v>
          </cell>
          <cell r="E4524">
            <v>0</v>
          </cell>
          <cell r="F4524">
            <v>0</v>
          </cell>
          <cell r="H4524" t="str">
            <v>N/A</v>
          </cell>
        </row>
        <row r="4525">
          <cell r="B4525" t="str">
            <v>'430818-0</v>
          </cell>
          <cell r="C4525" t="str">
            <v>D</v>
          </cell>
          <cell r="D4525" t="str">
            <v>CAP;AE 16WVDC 20% 22UF</v>
          </cell>
          <cell r="E4525">
            <v>4.4499999999999998E-2</v>
          </cell>
          <cell r="F4525">
            <v>0</v>
          </cell>
          <cell r="H4525" t="str">
            <v>N/A</v>
          </cell>
        </row>
        <row r="4526">
          <cell r="B4526" t="str">
            <v>'430819-0</v>
          </cell>
          <cell r="C4526" t="str">
            <v>D</v>
          </cell>
          <cell r="D4526" t="str">
            <v>CAP AE BI-POL 50V 3.3UF</v>
          </cell>
          <cell r="E4526">
            <v>0</v>
          </cell>
          <cell r="F4526">
            <v>0</v>
          </cell>
          <cell r="H4526" t="str">
            <v>N/A</v>
          </cell>
        </row>
        <row r="4527">
          <cell r="B4527" t="str">
            <v>'430820-0</v>
          </cell>
          <cell r="C4527" t="str">
            <v>D</v>
          </cell>
          <cell r="D4527" t="str">
            <v>CAP MMHV63K684 scrapped</v>
          </cell>
          <cell r="E4527">
            <v>0.25679999999999997</v>
          </cell>
          <cell r="F4527">
            <v>0</v>
          </cell>
          <cell r="H4527" t="str">
            <v>N/A</v>
          </cell>
        </row>
        <row r="4528">
          <cell r="B4528" t="str">
            <v>'430821-0</v>
          </cell>
          <cell r="C4528" t="str">
            <v>D</v>
          </cell>
          <cell r="D4528" t="str">
            <v>CAP;AE 4700 UF 63V 20%</v>
          </cell>
          <cell r="E4528">
            <v>2.0070000000000001</v>
          </cell>
          <cell r="F4528">
            <v>0</v>
          </cell>
          <cell r="H4528" t="str">
            <v>N/A</v>
          </cell>
        </row>
        <row r="4529">
          <cell r="B4529" t="str">
            <v>'430822-0</v>
          </cell>
          <cell r="C4529" t="str">
            <v>D</v>
          </cell>
          <cell r="D4529" t="str">
            <v>CAP;AE O.47UF 250V</v>
          </cell>
          <cell r="E4529">
            <v>6.5199999999999994E-2</v>
          </cell>
          <cell r="F4529">
            <v>0</v>
          </cell>
          <cell r="H4529" t="str">
            <v>N/A</v>
          </cell>
        </row>
        <row r="4530">
          <cell r="B4530" t="str">
            <v>'430823-0</v>
          </cell>
          <cell r="C4530" t="str">
            <v>D</v>
          </cell>
          <cell r="D4530" t="str">
            <v>CAP AE 22UF 16V</v>
          </cell>
          <cell r="E4530">
            <v>4.0800000000000003E-2</v>
          </cell>
          <cell r="F4530">
            <v>0</v>
          </cell>
          <cell r="H4530" t="str">
            <v>N/A</v>
          </cell>
        </row>
        <row r="4531">
          <cell r="B4531" t="str">
            <v>'430824-0</v>
          </cell>
          <cell r="C4531" t="str">
            <v>D</v>
          </cell>
          <cell r="D4531" t="str">
            <v>CAP AE 16V 470UF</v>
          </cell>
          <cell r="E4531">
            <v>0.20200000000000001</v>
          </cell>
          <cell r="F4531">
            <v>0</v>
          </cell>
          <cell r="H4531" t="str">
            <v>N/A</v>
          </cell>
        </row>
        <row r="4532">
          <cell r="B4532" t="str">
            <v>'430825-0</v>
          </cell>
          <cell r="C4532" t="str">
            <v>D</v>
          </cell>
          <cell r="D4532" t="str">
            <v>CAP PF 630V .047UF</v>
          </cell>
          <cell r="E4532">
            <v>0.114</v>
          </cell>
          <cell r="F4532">
            <v>0</v>
          </cell>
          <cell r="H4532" t="str">
            <v>N/A</v>
          </cell>
        </row>
        <row r="4533">
          <cell r="B4533" t="str">
            <v>'430826-0</v>
          </cell>
          <cell r="C4533" t="str">
            <v>D</v>
          </cell>
          <cell r="D4533" t="str">
            <v>CAP CD 1KV 470PF scrapped</v>
          </cell>
          <cell r="E4533">
            <v>0.61199999999999999</v>
          </cell>
          <cell r="F4533">
            <v>0</v>
          </cell>
          <cell r="H4533" t="str">
            <v>N/A</v>
          </cell>
        </row>
        <row r="4534">
          <cell r="B4534" t="str">
            <v>'430827-0</v>
          </cell>
          <cell r="C4534" t="str">
            <v>D</v>
          </cell>
          <cell r="D4534" t="str">
            <v>CAP PF 100V .012UF MF31H123K scrapped</v>
          </cell>
          <cell r="E4534">
            <v>7.1400000000000005E-2</v>
          </cell>
          <cell r="F4534">
            <v>0</v>
          </cell>
          <cell r="H4534" t="str">
            <v>N/A</v>
          </cell>
        </row>
        <row r="4535">
          <cell r="B4535" t="str">
            <v>'430830-0</v>
          </cell>
          <cell r="C4535" t="str">
            <v>D</v>
          </cell>
          <cell r="D4535" t="str">
            <v>CAP;TUB CER;10;000PF 16V 20%</v>
          </cell>
          <cell r="E4535">
            <v>0</v>
          </cell>
          <cell r="F4535">
            <v>0</v>
          </cell>
          <cell r="H4535" t="str">
            <v>N/A</v>
          </cell>
        </row>
        <row r="4536">
          <cell r="B4536" t="str">
            <v>'430831-0</v>
          </cell>
          <cell r="C4536" t="str">
            <v>D</v>
          </cell>
          <cell r="D4536" t="str">
            <v>CAP CD .01UF 1KV +80-20%    BR</v>
          </cell>
          <cell r="E4536">
            <v>7.9799999999999996E-2</v>
          </cell>
          <cell r="F4536">
            <v>0</v>
          </cell>
          <cell r="H4536" t="str">
            <v>N/A</v>
          </cell>
        </row>
        <row r="4537">
          <cell r="B4537" t="str">
            <v>'430831-8</v>
          </cell>
          <cell r="C4537" t="str">
            <v>D</v>
          </cell>
          <cell r="D4537" t="str">
            <v>CAP CD 1KV .01UF</v>
          </cell>
          <cell r="E4537">
            <v>0.13</v>
          </cell>
          <cell r="F4537">
            <v>0</v>
          </cell>
          <cell r="H4537" t="str">
            <v>N/A</v>
          </cell>
        </row>
        <row r="4538">
          <cell r="B4538" t="str">
            <v>'430832-0</v>
          </cell>
          <cell r="C4538" t="str">
            <v>D</v>
          </cell>
          <cell r="D4538" t="str">
            <v>CAP CD 1000PF 50V 10%       BR</v>
          </cell>
          <cell r="E4538">
            <v>2.2800000000000001E-2</v>
          </cell>
          <cell r="F4538">
            <v>0</v>
          </cell>
          <cell r="H4538" t="str">
            <v>N/A</v>
          </cell>
        </row>
        <row r="4539">
          <cell r="B4539" t="str">
            <v>'430832-8</v>
          </cell>
          <cell r="C4539" t="str">
            <v>D</v>
          </cell>
          <cell r="D4539" t="str">
            <v>CAP CD 50V .001UF</v>
          </cell>
          <cell r="E4539">
            <v>2.2800000000000001E-2</v>
          </cell>
          <cell r="F4539">
            <v>0</v>
          </cell>
          <cell r="H4539" t="str">
            <v>N/A</v>
          </cell>
        </row>
        <row r="4540">
          <cell r="B4540" t="str">
            <v>'430833-0</v>
          </cell>
          <cell r="C4540" t="str">
            <v>D</v>
          </cell>
          <cell r="D4540" t="str">
            <v>CAP CD 220PF 50V 10%        BR</v>
          </cell>
          <cell r="E4540">
            <v>2.2800000000000001E-2</v>
          </cell>
          <cell r="F4540">
            <v>0</v>
          </cell>
          <cell r="H4540" t="str">
            <v>N/A</v>
          </cell>
        </row>
        <row r="4541">
          <cell r="B4541" t="str">
            <v>'430833-8</v>
          </cell>
          <cell r="C4541" t="str">
            <v>D</v>
          </cell>
          <cell r="D4541" t="str">
            <v>CAP CD 50V 220PF</v>
          </cell>
          <cell r="E4541">
            <v>3.4200000000000001E-2</v>
          </cell>
          <cell r="F4541">
            <v>0</v>
          </cell>
          <cell r="H4541" t="str">
            <v>N/A</v>
          </cell>
        </row>
        <row r="4542">
          <cell r="B4542" t="str">
            <v>'430837-0</v>
          </cell>
          <cell r="C4542" t="str">
            <v>D</v>
          </cell>
          <cell r="D4542" t="str">
            <v>CAP CD 470 PF 2K VOLT</v>
          </cell>
          <cell r="E4542">
            <v>0.67320000000000002</v>
          </cell>
          <cell r="F4542">
            <v>0</v>
          </cell>
          <cell r="H4542" t="str">
            <v>N/A</v>
          </cell>
        </row>
        <row r="4543">
          <cell r="B4543" t="str">
            <v>'430838-0</v>
          </cell>
          <cell r="C4543" t="str">
            <v>D</v>
          </cell>
          <cell r="D4543" t="str">
            <v>CAP; DD808F 233 Z50</v>
          </cell>
          <cell r="E4543">
            <v>3.4200000000000001E-2</v>
          </cell>
          <cell r="F4543">
            <v>0</v>
          </cell>
          <cell r="H4543" t="str">
            <v>N/A</v>
          </cell>
        </row>
        <row r="4544">
          <cell r="B4544" t="str">
            <v>'430839-0</v>
          </cell>
          <cell r="C4544" t="str">
            <v>D</v>
          </cell>
          <cell r="D4544" t="str">
            <v>DE7100FZ472PVA1-KC</v>
          </cell>
          <cell r="E4544">
            <v>0.2394</v>
          </cell>
          <cell r="F4544">
            <v>0</v>
          </cell>
          <cell r="H4544" t="str">
            <v>N/A</v>
          </cell>
        </row>
        <row r="4545">
          <cell r="B4545" t="str">
            <v>'430840-0</v>
          </cell>
          <cell r="C4545" t="str">
            <v>D</v>
          </cell>
          <cell r="D4545" t="str">
            <v>CAP;CD 2K VOLT 220UF</v>
          </cell>
          <cell r="E4545">
            <v>0.54059999999999997</v>
          </cell>
          <cell r="F4545">
            <v>0</v>
          </cell>
          <cell r="H4545" t="str">
            <v>N/A</v>
          </cell>
        </row>
        <row r="4546">
          <cell r="B4546" t="str">
            <v>'430842-0</v>
          </cell>
          <cell r="C4546" t="str">
            <v>D</v>
          </cell>
          <cell r="D4546" t="str">
            <v>CAP;CD 1V  .001UF</v>
          </cell>
          <cell r="E4546">
            <v>0</v>
          </cell>
          <cell r="F4546">
            <v>0</v>
          </cell>
          <cell r="H4546" t="str">
            <v>N/A</v>
          </cell>
        </row>
        <row r="4547">
          <cell r="B4547" t="str">
            <v>'430843-0</v>
          </cell>
          <cell r="C4547" t="str">
            <v>D</v>
          </cell>
          <cell r="D4547" t="str">
            <v>CAP;CD 470PF 1KV</v>
          </cell>
          <cell r="E4547">
            <v>0</v>
          </cell>
          <cell r="F4547">
            <v>0</v>
          </cell>
          <cell r="H4547" t="str">
            <v>N/A</v>
          </cell>
        </row>
        <row r="4548">
          <cell r="B4548" t="str">
            <v>'430844-0</v>
          </cell>
          <cell r="C4548" t="str">
            <v>D</v>
          </cell>
          <cell r="D4548" t="str">
            <v>CAP CD .0022UF</v>
          </cell>
          <cell r="E4548">
            <v>0</v>
          </cell>
          <cell r="F4548">
            <v>0</v>
          </cell>
          <cell r="H4548" t="str">
            <v>N/A</v>
          </cell>
        </row>
        <row r="4549">
          <cell r="B4549" t="str">
            <v>'430845-0</v>
          </cell>
          <cell r="C4549" t="str">
            <v>D</v>
          </cell>
          <cell r="D4549" t="str">
            <v>CAP;CD .0047 UF</v>
          </cell>
          <cell r="E4549">
            <v>0.36399999999999999</v>
          </cell>
          <cell r="F4549">
            <v>0</v>
          </cell>
          <cell r="H4549" t="str">
            <v>N/A</v>
          </cell>
        </row>
        <row r="4550">
          <cell r="B4550" t="str">
            <v>'430846-0</v>
          </cell>
          <cell r="C4550" t="str">
            <v>D</v>
          </cell>
          <cell r="D4550" t="str">
            <v>CAP CD .001UF</v>
          </cell>
          <cell r="E4550">
            <v>9.1200000000000003E-2</v>
          </cell>
          <cell r="F4550">
            <v>0</v>
          </cell>
          <cell r="H4550" t="str">
            <v>N/A</v>
          </cell>
        </row>
        <row r="4551">
          <cell r="B4551" t="str">
            <v>'430847-0</v>
          </cell>
          <cell r="C4551" t="str">
            <v>D</v>
          </cell>
          <cell r="D4551" t="str">
            <v>CAP; CER DISC 4700PF 125V</v>
          </cell>
          <cell r="E4551">
            <v>0.1368</v>
          </cell>
          <cell r="F4551">
            <v>0</v>
          </cell>
          <cell r="H4551" t="str">
            <v>N/A</v>
          </cell>
        </row>
        <row r="4552">
          <cell r="B4552" t="str">
            <v>'430848-0</v>
          </cell>
          <cell r="C4552" t="str">
            <v>D</v>
          </cell>
          <cell r="D4552" t="str">
            <v>CAP CER DISC 100PF 2KV</v>
          </cell>
          <cell r="E4552">
            <v>5.7000000000000002E-2</v>
          </cell>
          <cell r="F4552">
            <v>0</v>
          </cell>
          <cell r="H4552" t="str">
            <v>N/A</v>
          </cell>
        </row>
        <row r="4553">
          <cell r="B4553" t="str">
            <v>'430849-0</v>
          </cell>
          <cell r="C4553" t="str">
            <v>D</v>
          </cell>
          <cell r="D4553" t="str">
            <v>CAP CD .022UF 50V</v>
          </cell>
          <cell r="E4553">
            <v>4.5600000000000002E-2</v>
          </cell>
          <cell r="F4553">
            <v>0</v>
          </cell>
          <cell r="H4553" t="str">
            <v>N/A</v>
          </cell>
        </row>
        <row r="4554">
          <cell r="B4554" t="str">
            <v>'430850-0</v>
          </cell>
          <cell r="C4554" t="str">
            <v>D</v>
          </cell>
          <cell r="D4554" t="str">
            <v>CAP;CER DISC .001UF 500V</v>
          </cell>
          <cell r="E4554">
            <v>0.1482</v>
          </cell>
          <cell r="F4554">
            <v>0</v>
          </cell>
          <cell r="H4554" t="str">
            <v>N/A</v>
          </cell>
        </row>
        <row r="4555">
          <cell r="B4555" t="str">
            <v>'430852-0</v>
          </cell>
          <cell r="C4555" t="str">
            <v>D</v>
          </cell>
          <cell r="D4555" t="str">
            <v>CAP C3216C0G1H220J</v>
          </cell>
          <cell r="E4555">
            <v>2.4199999999999999E-2</v>
          </cell>
          <cell r="F4555">
            <v>0</v>
          </cell>
          <cell r="H4555" t="str">
            <v>N/A</v>
          </cell>
        </row>
        <row r="4556">
          <cell r="B4556" t="str">
            <v>'430853-0</v>
          </cell>
          <cell r="C4556" t="str">
            <v>D</v>
          </cell>
          <cell r="D4556" t="str">
            <v>CAP SM C3216CH1H300JTP</v>
          </cell>
          <cell r="E4556">
            <v>1.1599999999999999E-2</v>
          </cell>
          <cell r="F4556">
            <v>0</v>
          </cell>
          <cell r="H4556" t="str">
            <v>N/A</v>
          </cell>
        </row>
        <row r="4557">
          <cell r="B4557" t="str">
            <v>'430854-0</v>
          </cell>
          <cell r="C4557" t="str">
            <v>D</v>
          </cell>
          <cell r="D4557" t="str">
            <v>CAP SM C3216JB1H331K</v>
          </cell>
          <cell r="E4557">
            <v>2.2599999999999999E-2</v>
          </cell>
          <cell r="F4557">
            <v>0</v>
          </cell>
          <cell r="H4557" t="str">
            <v>N/A</v>
          </cell>
        </row>
        <row r="4558">
          <cell r="B4558" t="str">
            <v>'430855-0</v>
          </cell>
          <cell r="C4558" t="str">
            <v>D</v>
          </cell>
          <cell r="D4558" t="str">
            <v>CAP SM C3216JB1H1102K</v>
          </cell>
          <cell r="E4558">
            <v>5.7000000000000002E-2</v>
          </cell>
          <cell r="F4558">
            <v>0</v>
          </cell>
          <cell r="H4558" t="str">
            <v>N/A</v>
          </cell>
        </row>
        <row r="4559">
          <cell r="B4559" t="str">
            <v>'430856-0</v>
          </cell>
          <cell r="C4559" t="str">
            <v>D</v>
          </cell>
          <cell r="D4559" t="str">
            <v>CAP SM C3216JBH472K scrapped</v>
          </cell>
          <cell r="E4559">
            <v>1.5800000000000002E-2</v>
          </cell>
          <cell r="F4559">
            <v>0</v>
          </cell>
          <cell r="H4559" t="str">
            <v>N/A</v>
          </cell>
        </row>
        <row r="4560">
          <cell r="B4560" t="str">
            <v>'430857-0</v>
          </cell>
          <cell r="C4560" t="str">
            <v>D</v>
          </cell>
          <cell r="D4560" t="str">
            <v>CAP SM C3216JBH103K</v>
          </cell>
          <cell r="E4560">
            <v>1.95E-2</v>
          </cell>
          <cell r="F4560">
            <v>0</v>
          </cell>
          <cell r="H4560" t="str">
            <v>N/A</v>
          </cell>
        </row>
        <row r="4561">
          <cell r="B4561" t="str">
            <v>'430858-0</v>
          </cell>
          <cell r="C4561" t="str">
            <v>D</v>
          </cell>
          <cell r="D4561" t="str">
            <v>CAP SM C3216X7R1H104K</v>
          </cell>
          <cell r="E4561">
            <v>5.7000000000000002E-2</v>
          </cell>
          <cell r="F4561">
            <v>0</v>
          </cell>
          <cell r="H4561" t="str">
            <v>N/A</v>
          </cell>
          <cell r="I4561" t="str">
            <v>'430181-0</v>
          </cell>
        </row>
        <row r="4562">
          <cell r="B4562" t="str">
            <v>'430859-0</v>
          </cell>
          <cell r="C4562" t="str">
            <v>D</v>
          </cell>
          <cell r="D4562" t="str">
            <v>CAP SM 50V 470PF 10%</v>
          </cell>
          <cell r="E4562">
            <v>0.13150000000000001</v>
          </cell>
          <cell r="F4562">
            <v>0</v>
          </cell>
          <cell r="H4562" t="str">
            <v>N/A</v>
          </cell>
        </row>
        <row r="4563">
          <cell r="B4563" t="str">
            <v>'430860-0</v>
          </cell>
          <cell r="C4563" t="str">
            <v>D</v>
          </cell>
          <cell r="D4563" t="str">
            <v>CAP FILM 400V .047UF 10%    BR</v>
          </cell>
          <cell r="E4563">
            <v>0.151</v>
          </cell>
          <cell r="F4563">
            <v>0</v>
          </cell>
          <cell r="H4563" t="str">
            <v>N/A</v>
          </cell>
        </row>
        <row r="4564">
          <cell r="B4564" t="str">
            <v>'430861-0</v>
          </cell>
          <cell r="C4564" t="str">
            <v>D</v>
          </cell>
          <cell r="D4564" t="str">
            <v>CAP FILM 400V .015UF 10%    BR</v>
          </cell>
          <cell r="E4564">
            <v>0.11</v>
          </cell>
          <cell r="F4564">
            <v>0</v>
          </cell>
          <cell r="H4564" t="str">
            <v>N/A</v>
          </cell>
        </row>
        <row r="4565">
          <cell r="B4565" t="str">
            <v>'430862-0</v>
          </cell>
          <cell r="C4565" t="str">
            <v>D</v>
          </cell>
          <cell r="D4565" t="str">
            <v>CAP FILM .22UF 250V         BR</v>
          </cell>
          <cell r="E4565">
            <v>0.34379999999999999</v>
          </cell>
          <cell r="F4565">
            <v>0</v>
          </cell>
          <cell r="H4565" t="str">
            <v>N/A</v>
          </cell>
        </row>
        <row r="4566">
          <cell r="B4566" t="str">
            <v>'430863-0</v>
          </cell>
          <cell r="C4566" t="str">
            <v>D</v>
          </cell>
          <cell r="D4566" t="str">
            <v>CAP CD 2200PF 50V +80-20%   BR</v>
          </cell>
          <cell r="E4566">
            <v>2.2800000000000001E-2</v>
          </cell>
          <cell r="F4566">
            <v>0</v>
          </cell>
          <cell r="H4566" t="str">
            <v>N/A</v>
          </cell>
        </row>
        <row r="4567">
          <cell r="B4567" t="str">
            <v>'430863-8</v>
          </cell>
          <cell r="C4567" t="str">
            <v>D</v>
          </cell>
          <cell r="D4567" t="str">
            <v>CAP CD 50V 2200PF</v>
          </cell>
          <cell r="E4567">
            <v>0.03</v>
          </cell>
          <cell r="F4567">
            <v>0</v>
          </cell>
          <cell r="H4567" t="str">
            <v>N/A</v>
          </cell>
        </row>
        <row r="4568">
          <cell r="B4568" t="str">
            <v>'430864-0</v>
          </cell>
          <cell r="C4568" t="str">
            <v>D</v>
          </cell>
          <cell r="D4568" t="str">
            <v>CAP CD 4700PF 2KV +80-20%   BR</v>
          </cell>
          <cell r="E4568">
            <v>0.158</v>
          </cell>
          <cell r="F4568">
            <v>0</v>
          </cell>
          <cell r="H4568" t="str">
            <v>N/A</v>
          </cell>
        </row>
        <row r="4569">
          <cell r="B4569" t="str">
            <v>'430865-0</v>
          </cell>
          <cell r="C4569" t="str">
            <v>D</v>
          </cell>
          <cell r="D4569" t="str">
            <v>CAP CD 1000PF 1KV +80-20%   BR</v>
          </cell>
          <cell r="E4569">
            <v>6.0600000000000001E-2</v>
          </cell>
          <cell r="F4569">
            <v>0</v>
          </cell>
          <cell r="H4569" t="str">
            <v>N/A</v>
          </cell>
        </row>
        <row r="4570">
          <cell r="B4570" t="str">
            <v>'430865-8</v>
          </cell>
          <cell r="C4570" t="str">
            <v>D</v>
          </cell>
          <cell r="D4570" t="str">
            <v>CAP CD 1KV .001UF</v>
          </cell>
          <cell r="E4570">
            <v>7.0000000000000007E-2</v>
          </cell>
          <cell r="F4570">
            <v>0</v>
          </cell>
          <cell r="H4570" t="str">
            <v>N/A</v>
          </cell>
        </row>
        <row r="4571">
          <cell r="B4571" t="str">
            <v>'430866-0</v>
          </cell>
          <cell r="C4571" t="str">
            <v>D</v>
          </cell>
          <cell r="D4571" t="str">
            <v>CAP CD 3300PF 1KV 10%       BR</v>
          </cell>
          <cell r="E4571">
            <v>9.0999999999999998E-2</v>
          </cell>
          <cell r="F4571">
            <v>0</v>
          </cell>
          <cell r="H4571" t="str">
            <v>N/A</v>
          </cell>
        </row>
        <row r="4572">
          <cell r="B4572" t="str">
            <v>'430866-8</v>
          </cell>
          <cell r="C4572" t="str">
            <v>D</v>
          </cell>
          <cell r="D4572" t="str">
            <v>CAP CD 1KV 3300PF</v>
          </cell>
          <cell r="E4572">
            <v>0.1</v>
          </cell>
          <cell r="F4572">
            <v>0</v>
          </cell>
          <cell r="H4572" t="str">
            <v>N/A</v>
          </cell>
        </row>
        <row r="4573">
          <cell r="B4573" t="str">
            <v>'430867-0</v>
          </cell>
          <cell r="C4573" t="str">
            <v>D</v>
          </cell>
          <cell r="D4573" t="str">
            <v>CAP CD 100PF 500V 10%       BR</v>
          </cell>
          <cell r="E4573">
            <v>7.0699999999999999E-2</v>
          </cell>
          <cell r="F4573">
            <v>0</v>
          </cell>
          <cell r="H4573" t="str">
            <v>N/A</v>
          </cell>
        </row>
        <row r="4574">
          <cell r="B4574" t="str">
            <v>'430867-8</v>
          </cell>
          <cell r="C4574" t="str">
            <v>D</v>
          </cell>
          <cell r="D4574" t="str">
            <v>CAP CD 500V 100PF</v>
          </cell>
          <cell r="E4574">
            <v>0.09</v>
          </cell>
          <cell r="F4574">
            <v>0</v>
          </cell>
          <cell r="H4574" t="str">
            <v>N/A</v>
          </cell>
        </row>
        <row r="4575">
          <cell r="B4575" t="str">
            <v>'430868-0</v>
          </cell>
          <cell r="C4575" t="str">
            <v>D</v>
          </cell>
          <cell r="D4575" t="str">
            <v>CAP CD 2200PF 500V +20-55   BR</v>
          </cell>
          <cell r="E4575">
            <v>4.5600000000000002E-2</v>
          </cell>
          <cell r="F4575">
            <v>0</v>
          </cell>
          <cell r="H4575" t="str">
            <v>N/A</v>
          </cell>
        </row>
        <row r="4576">
          <cell r="B4576" t="str">
            <v>'430868-8</v>
          </cell>
          <cell r="C4576" t="str">
            <v>D</v>
          </cell>
          <cell r="D4576" t="str">
            <v>CAP CD 500V 2200PF</v>
          </cell>
          <cell r="E4576">
            <v>0.05</v>
          </cell>
          <cell r="F4576">
            <v>0</v>
          </cell>
          <cell r="H4576" t="str">
            <v>N/A</v>
          </cell>
        </row>
        <row r="4577">
          <cell r="B4577" t="str">
            <v>'430869-0</v>
          </cell>
          <cell r="C4577" t="str">
            <v>D</v>
          </cell>
          <cell r="D4577" t="str">
            <v>CAP CD 330PF 1KV 10%        BR</v>
          </cell>
          <cell r="E4577">
            <v>4.5600000000000002E-2</v>
          </cell>
          <cell r="F4577">
            <v>0</v>
          </cell>
          <cell r="H4577" t="str">
            <v>N/A</v>
          </cell>
        </row>
        <row r="4578">
          <cell r="B4578" t="str">
            <v>'430869-8</v>
          </cell>
          <cell r="C4578" t="str">
            <v>D</v>
          </cell>
          <cell r="D4578" t="str">
            <v>CAP CD 1KV 330PF</v>
          </cell>
          <cell r="E4578">
            <v>0.06</v>
          </cell>
          <cell r="F4578">
            <v>0</v>
          </cell>
          <cell r="H4578" t="str">
            <v>N/A</v>
          </cell>
        </row>
        <row r="4579">
          <cell r="B4579" t="str">
            <v>'430870-0</v>
          </cell>
          <cell r="C4579" t="str">
            <v>D</v>
          </cell>
          <cell r="D4579" t="str">
            <v>CAP AE 25V 100UF 20%        TR</v>
          </cell>
          <cell r="E4579">
            <v>7.0000000000000007E-2</v>
          </cell>
          <cell r="F4579">
            <v>0</v>
          </cell>
          <cell r="H4579" t="str">
            <v>N/A</v>
          </cell>
        </row>
        <row r="4580">
          <cell r="B4580" t="str">
            <v>'430871-0</v>
          </cell>
          <cell r="C4580" t="str">
            <v>D</v>
          </cell>
          <cell r="D4580" t="str">
            <v>CAP AE 100V 33UF 20%        TR</v>
          </cell>
          <cell r="E4580">
            <v>0.14299999999999999</v>
          </cell>
          <cell r="F4580">
            <v>0</v>
          </cell>
          <cell r="H4580" t="str">
            <v>N/A</v>
          </cell>
        </row>
        <row r="4581">
          <cell r="B4581" t="str">
            <v>'430872-0</v>
          </cell>
          <cell r="C4581" t="str">
            <v>D</v>
          </cell>
          <cell r="D4581" t="str">
            <v>CAP AE 50V 1UF 20%          TR</v>
          </cell>
          <cell r="E4581">
            <v>5.5E-2</v>
          </cell>
          <cell r="F4581">
            <v>0</v>
          </cell>
          <cell r="H4581" t="str">
            <v>N/A</v>
          </cell>
        </row>
        <row r="4582">
          <cell r="B4582" t="str">
            <v>'430873-0</v>
          </cell>
          <cell r="C4582" t="str">
            <v>D</v>
          </cell>
          <cell r="D4582" t="str">
            <v>CAP AE 35 1000UF           TPD</v>
          </cell>
          <cell r="E4582">
            <v>0.28599999999999998</v>
          </cell>
          <cell r="F4582">
            <v>0</v>
          </cell>
          <cell r="H4582" t="str">
            <v>N/A</v>
          </cell>
        </row>
        <row r="4583">
          <cell r="B4583" t="str">
            <v>'430874-0</v>
          </cell>
          <cell r="C4583" t="str">
            <v>D</v>
          </cell>
          <cell r="D4583" t="str">
            <v>CAP AE 50V 1UF 20%          TR</v>
          </cell>
          <cell r="E4583">
            <v>5.5E-2</v>
          </cell>
          <cell r="F4583">
            <v>0</v>
          </cell>
          <cell r="H4583" t="str">
            <v>N/A</v>
          </cell>
        </row>
        <row r="4584">
          <cell r="B4584" t="str">
            <v>'430875-0</v>
          </cell>
          <cell r="C4584" t="str">
            <v>D</v>
          </cell>
          <cell r="D4584" t="str">
            <v>CAP AE 80V 100UF 20%       TPD</v>
          </cell>
          <cell r="E4584">
            <v>0.3306</v>
          </cell>
          <cell r="F4584">
            <v>0</v>
          </cell>
          <cell r="H4584" t="str">
            <v>N/A</v>
          </cell>
        </row>
        <row r="4585">
          <cell r="B4585" t="str">
            <v>'430876-0</v>
          </cell>
          <cell r="C4585" t="str">
            <v>D</v>
          </cell>
          <cell r="D4585" t="str">
            <v>CAP AE 10V 47UF 20%         TR</v>
          </cell>
          <cell r="E4585">
            <v>5.5E-2</v>
          </cell>
          <cell r="F4585">
            <v>0</v>
          </cell>
          <cell r="H4585" t="str">
            <v>N/A</v>
          </cell>
        </row>
        <row r="4586">
          <cell r="B4586" t="str">
            <v>'430877-0</v>
          </cell>
          <cell r="C4586" t="str">
            <v>D</v>
          </cell>
          <cell r="D4586" t="str">
            <v>CAP AE 63V 4.7UF 20%        TR</v>
          </cell>
          <cell r="E4586">
            <v>5.5E-2</v>
          </cell>
          <cell r="F4586">
            <v>0</v>
          </cell>
          <cell r="H4586" t="str">
            <v>N/A</v>
          </cell>
        </row>
        <row r="4587">
          <cell r="B4587" t="str">
            <v>'430878-0</v>
          </cell>
          <cell r="C4587" t="str">
            <v>D</v>
          </cell>
          <cell r="D4587" t="str">
            <v>CAP AE BI-POL 10UF 25V 20%  TR</v>
          </cell>
          <cell r="E4587">
            <v>6.3299999999999995E-2</v>
          </cell>
          <cell r="F4587">
            <v>0</v>
          </cell>
          <cell r="H4587" t="str">
            <v>N/A</v>
          </cell>
        </row>
        <row r="4588">
          <cell r="B4588" t="str">
            <v>'430879-0</v>
          </cell>
          <cell r="C4588" t="str">
            <v>D</v>
          </cell>
          <cell r="D4588" t="str">
            <v>CAP AE 100UF 10V 20%        TR</v>
          </cell>
          <cell r="E4588">
            <v>6.7400000000000002E-2</v>
          </cell>
          <cell r="F4588">
            <v>0</v>
          </cell>
          <cell r="H4588" t="str">
            <v>N/A</v>
          </cell>
        </row>
        <row r="4589">
          <cell r="B4589" t="str">
            <v>'430880-0</v>
          </cell>
          <cell r="C4589" t="str">
            <v>D</v>
          </cell>
          <cell r="D4589" t="str">
            <v>CAP AE 10UF 35V 20%         TR</v>
          </cell>
          <cell r="E4589">
            <v>0.7</v>
          </cell>
          <cell r="F4589">
            <v>0</v>
          </cell>
          <cell r="H4589" t="str">
            <v>N/A</v>
          </cell>
        </row>
        <row r="4590">
          <cell r="B4590" t="str">
            <v>'430881-0</v>
          </cell>
          <cell r="C4590" t="str">
            <v>D</v>
          </cell>
          <cell r="D4590" t="str">
            <v>CAP AE 160V 33MF 20%        TR</v>
          </cell>
          <cell r="E4590">
            <v>0</v>
          </cell>
          <cell r="F4590">
            <v>0</v>
          </cell>
          <cell r="H4590" t="str">
            <v>N/A</v>
          </cell>
        </row>
        <row r="4591">
          <cell r="B4591" t="str">
            <v>'430882-0</v>
          </cell>
          <cell r="C4591" t="str">
            <v>D</v>
          </cell>
          <cell r="D4591" t="str">
            <v>CAP TRIM 6.2PF-45PF</v>
          </cell>
          <cell r="E4591">
            <v>0</v>
          </cell>
          <cell r="F4591">
            <v>0</v>
          </cell>
          <cell r="H4591" t="str">
            <v>N/A</v>
          </cell>
        </row>
        <row r="4592">
          <cell r="B4592" t="str">
            <v>'430883-0</v>
          </cell>
          <cell r="C4592" t="str">
            <v>D</v>
          </cell>
          <cell r="D4592" t="str">
            <v>CAP AE 35V 150UF</v>
          </cell>
          <cell r="E4592">
            <v>0</v>
          </cell>
          <cell r="F4592">
            <v>0</v>
          </cell>
          <cell r="H4592" t="str">
            <v>N/A</v>
          </cell>
        </row>
        <row r="4593">
          <cell r="B4593" t="str">
            <v>'430884-0</v>
          </cell>
          <cell r="C4593" t="str">
            <v>D</v>
          </cell>
          <cell r="D4593" t="str">
            <v>CAP AE 10V 560UF</v>
          </cell>
          <cell r="E4593">
            <v>0.26</v>
          </cell>
          <cell r="F4593">
            <v>0</v>
          </cell>
          <cell r="H4593" t="str">
            <v>N/A</v>
          </cell>
        </row>
        <row r="4594">
          <cell r="B4594" t="str">
            <v>'430885-0</v>
          </cell>
          <cell r="C4594" t="str">
            <v>D</v>
          </cell>
          <cell r="D4594" t="str">
            <v>CAP SM AE 6.3V 100UF</v>
          </cell>
          <cell r="E4594">
            <v>0</v>
          </cell>
          <cell r="F4594">
            <v>0</v>
          </cell>
          <cell r="H4594" t="str">
            <v>N/A</v>
          </cell>
        </row>
        <row r="4595">
          <cell r="B4595" t="str">
            <v>'430886-0</v>
          </cell>
          <cell r="C4595" t="str">
            <v>D</v>
          </cell>
          <cell r="D4595" t="str">
            <v>CAP SM AE 6.3V 22UF</v>
          </cell>
          <cell r="E4595">
            <v>0</v>
          </cell>
          <cell r="F4595">
            <v>0</v>
          </cell>
          <cell r="H4595" t="str">
            <v>N/A</v>
          </cell>
        </row>
        <row r="4596">
          <cell r="B4596" t="str">
            <v>'430887-0</v>
          </cell>
          <cell r="C4596" t="str">
            <v>D</v>
          </cell>
          <cell r="D4596" t="str">
            <v>CAP SM AE 50V 1UF</v>
          </cell>
          <cell r="E4596">
            <v>0</v>
          </cell>
          <cell r="F4596">
            <v>0</v>
          </cell>
          <cell r="H4596" t="str">
            <v>N/A</v>
          </cell>
        </row>
        <row r="4597">
          <cell r="B4597" t="str">
            <v>'430888-0</v>
          </cell>
          <cell r="C4597" t="str">
            <v>D</v>
          </cell>
          <cell r="D4597" t="str">
            <v>CAP SM 50V 6800PF</v>
          </cell>
          <cell r="E4597">
            <v>0.13100000000000001</v>
          </cell>
          <cell r="F4597">
            <v>0</v>
          </cell>
          <cell r="H4597" t="str">
            <v>N/A</v>
          </cell>
        </row>
        <row r="4598">
          <cell r="B4598" t="str">
            <v>'430889-0</v>
          </cell>
          <cell r="C4598" t="str">
            <v>D</v>
          </cell>
          <cell r="D4598" t="str">
            <v>CAP SM AE 10V 10UF</v>
          </cell>
          <cell r="E4598">
            <v>0</v>
          </cell>
          <cell r="F4598">
            <v>0</v>
          </cell>
          <cell r="H4598" t="str">
            <v>N/A</v>
          </cell>
        </row>
        <row r="4599">
          <cell r="B4599" t="str">
            <v>'430890-0</v>
          </cell>
          <cell r="C4599" t="str">
            <v>D</v>
          </cell>
          <cell r="D4599" t="str">
            <v>CAP SM 50V 2200PF</v>
          </cell>
          <cell r="E4599">
            <v>3.3300000000000003E-2</v>
          </cell>
          <cell r="F4599">
            <v>0</v>
          </cell>
          <cell r="H4599" t="str">
            <v>N/A</v>
          </cell>
        </row>
        <row r="4600">
          <cell r="B4600" t="str">
            <v>'430891-0</v>
          </cell>
          <cell r="C4600" t="str">
            <v>D</v>
          </cell>
          <cell r="D4600" t="str">
            <v>CAP SM 50V 5600PF</v>
          </cell>
          <cell r="E4600">
            <v>0</v>
          </cell>
          <cell r="F4600">
            <v>0</v>
          </cell>
          <cell r="H4600" t="str">
            <v>N/A</v>
          </cell>
        </row>
        <row r="4601">
          <cell r="B4601" t="str">
            <v>'430892-0</v>
          </cell>
          <cell r="C4601" t="str">
            <v>D</v>
          </cell>
          <cell r="D4601" t="str">
            <v>CAP SM .47UF</v>
          </cell>
          <cell r="E4601">
            <v>0</v>
          </cell>
          <cell r="F4601">
            <v>0</v>
          </cell>
          <cell r="H4601" t="str">
            <v>N/A</v>
          </cell>
        </row>
        <row r="4602">
          <cell r="B4602" t="str">
            <v>'430901-0</v>
          </cell>
          <cell r="C4602" t="str">
            <v>D</v>
          </cell>
          <cell r="D4602" t="str">
            <v>CAP 3200E205M 2 MF</v>
          </cell>
          <cell r="E4602">
            <v>0.85</v>
          </cell>
          <cell r="F4602">
            <v>0</v>
          </cell>
          <cell r="H4602" t="str">
            <v>N/A</v>
          </cell>
        </row>
        <row r="4603">
          <cell r="B4603" t="str">
            <v>'430902-0</v>
          </cell>
          <cell r="C4603" t="str">
            <v>D</v>
          </cell>
          <cell r="D4603" t="str">
            <v>CAP TE-1102 100 MF</v>
          </cell>
          <cell r="E4603">
            <v>0.93179999999999996</v>
          </cell>
          <cell r="F4603">
            <v>0</v>
          </cell>
          <cell r="H4603" t="str">
            <v>N/A</v>
          </cell>
        </row>
        <row r="4604">
          <cell r="B4604" t="str">
            <v>'430904-0</v>
          </cell>
          <cell r="C4604" t="str">
            <v>D</v>
          </cell>
          <cell r="D4604" t="str">
            <v>CAP 0.1MF 400V 280 AF A 100K</v>
          </cell>
          <cell r="E4604">
            <v>0.1459</v>
          </cell>
          <cell r="F4604">
            <v>0</v>
          </cell>
          <cell r="H4604" t="str">
            <v>N/A</v>
          </cell>
        </row>
        <row r="4605">
          <cell r="B4605" t="str">
            <v>'430906-0</v>
          </cell>
          <cell r="C4605" t="str">
            <v>D</v>
          </cell>
          <cell r="D4605" t="str">
            <v>CAP;MP 250V.1UF PME265ME610</v>
          </cell>
          <cell r="E4605">
            <v>0</v>
          </cell>
          <cell r="F4605">
            <v>0</v>
          </cell>
          <cell r="H4605" t="str">
            <v>N/A</v>
          </cell>
        </row>
        <row r="4606">
          <cell r="B4606" t="str">
            <v>'430907-0</v>
          </cell>
          <cell r="C4606" t="str">
            <v>D</v>
          </cell>
          <cell r="D4606" t="str">
            <v>CAP PF 50V 2700             BR</v>
          </cell>
          <cell r="E4606">
            <v>0.03</v>
          </cell>
          <cell r="F4606">
            <v>0</v>
          </cell>
          <cell r="H4606" t="str">
            <v>N/A</v>
          </cell>
        </row>
        <row r="4607">
          <cell r="B4607" t="str">
            <v>'430909-0</v>
          </cell>
          <cell r="C4607" t="str">
            <v>D</v>
          </cell>
          <cell r="D4607" t="str">
            <v>CAP PF 50V .68UF 5%         TR</v>
          </cell>
          <cell r="E4607">
            <v>0.13</v>
          </cell>
          <cell r="F4607">
            <v>0</v>
          </cell>
          <cell r="H4607" t="str">
            <v>N/A</v>
          </cell>
        </row>
        <row r="4608">
          <cell r="B4608" t="str">
            <v>'430911-0</v>
          </cell>
          <cell r="C4608" t="str">
            <v>D</v>
          </cell>
          <cell r="D4608" t="str">
            <v>POLY FLM.047UF 100 WVDC + - 5%</v>
          </cell>
          <cell r="E4608">
            <v>0.13</v>
          </cell>
          <cell r="F4608">
            <v>0</v>
          </cell>
          <cell r="H4608" t="str">
            <v>N/A</v>
          </cell>
        </row>
        <row r="4609">
          <cell r="B4609" t="str">
            <v>'430912-0</v>
          </cell>
          <cell r="C4609" t="str">
            <v>D</v>
          </cell>
          <cell r="D4609" t="str">
            <v>POLY FILM .1UF + _ 10 % 100 WV</v>
          </cell>
          <cell r="E4609">
            <v>9.0800000000000006E-2</v>
          </cell>
          <cell r="F4609">
            <v>0</v>
          </cell>
          <cell r="H4609" t="str">
            <v>N/A</v>
          </cell>
        </row>
        <row r="4610">
          <cell r="B4610" t="str">
            <v>'430919-0</v>
          </cell>
          <cell r="C4610" t="str">
            <v>D</v>
          </cell>
          <cell r="D4610" t="str">
            <v>CAP METSTKFLM .033MF 5% 50WVDC</v>
          </cell>
          <cell r="E4610">
            <v>5.7099999999999998E-2</v>
          </cell>
          <cell r="F4610">
            <v>0</v>
          </cell>
          <cell r="H4610" t="str">
            <v>N/A</v>
          </cell>
        </row>
        <row r="4611">
          <cell r="B4611" t="str">
            <v>'430920-0</v>
          </cell>
          <cell r="C4611" t="str">
            <v>D</v>
          </cell>
          <cell r="D4611" t="str">
            <v>CAP METSTK FLM .33MF 5% 50WVDC</v>
          </cell>
          <cell r="E4611">
            <v>0.108</v>
          </cell>
          <cell r="F4611">
            <v>0</v>
          </cell>
          <cell r="H4611" t="str">
            <v>N/A</v>
          </cell>
        </row>
        <row r="4612">
          <cell r="B4612" t="str">
            <v>'430923-0</v>
          </cell>
          <cell r="C4612" t="str">
            <v>D</v>
          </cell>
          <cell r="D4612" t="str">
            <v>CAP POLY FOIL 50V .001UF 10%</v>
          </cell>
          <cell r="E4612">
            <v>0</v>
          </cell>
          <cell r="F4612">
            <v>0</v>
          </cell>
          <cell r="H4612" t="str">
            <v>N/A</v>
          </cell>
        </row>
        <row r="4613">
          <cell r="B4613" t="str">
            <v>'430926-0</v>
          </cell>
          <cell r="C4613" t="str">
            <v>D</v>
          </cell>
          <cell r="D4613" t="str">
            <v>CAP;POLY FILM;100V.04UF 10%</v>
          </cell>
          <cell r="E4613">
            <v>0</v>
          </cell>
          <cell r="F4613">
            <v>0</v>
          </cell>
          <cell r="H4613" t="str">
            <v>N/A</v>
          </cell>
        </row>
        <row r="4614">
          <cell r="B4614" t="str">
            <v>'430927-0</v>
          </cell>
          <cell r="C4614" t="str">
            <v>D</v>
          </cell>
          <cell r="D4614" t="str">
            <v>CAP;POLY FILM;100V.022UF 10%</v>
          </cell>
          <cell r="E4614">
            <v>0</v>
          </cell>
          <cell r="F4614">
            <v>0</v>
          </cell>
          <cell r="H4614" t="str">
            <v>N/A</v>
          </cell>
        </row>
        <row r="4615">
          <cell r="B4615" t="str">
            <v>'430928-0</v>
          </cell>
          <cell r="C4615" t="str">
            <v>D</v>
          </cell>
          <cell r="D4615" t="str">
            <v>CAP M.S.FLM .047PF 50V scrapped</v>
          </cell>
          <cell r="E4615">
            <v>4.0099999999999997E-2</v>
          </cell>
          <cell r="F4615">
            <v>0</v>
          </cell>
          <cell r="H4615" t="str">
            <v>N/A</v>
          </cell>
        </row>
        <row r="4616">
          <cell r="B4616" t="str">
            <v>'430933-0</v>
          </cell>
          <cell r="C4616" t="str">
            <v>D</v>
          </cell>
          <cell r="D4616" t="str">
            <v>CAP PF 50V 10% .033UF</v>
          </cell>
          <cell r="E4616">
            <v>0</v>
          </cell>
          <cell r="F4616">
            <v>0</v>
          </cell>
          <cell r="H4616" t="str">
            <v>N/A</v>
          </cell>
        </row>
        <row r="4617">
          <cell r="B4617" t="str">
            <v>'430934-0</v>
          </cell>
          <cell r="C4617" t="str">
            <v>D</v>
          </cell>
          <cell r="D4617" t="str">
            <v>CAP PF 50V 10%.1UF</v>
          </cell>
          <cell r="E4617">
            <v>0</v>
          </cell>
          <cell r="F4617">
            <v>0</v>
          </cell>
          <cell r="H4617" t="str">
            <v>N/A</v>
          </cell>
        </row>
        <row r="4618">
          <cell r="B4618" t="str">
            <v>'430935-0</v>
          </cell>
          <cell r="C4618" t="str">
            <v>D</v>
          </cell>
          <cell r="D4618" t="str">
            <v>CAP PF 50V 10% .01UF</v>
          </cell>
          <cell r="E4618">
            <v>0</v>
          </cell>
          <cell r="F4618">
            <v>0</v>
          </cell>
          <cell r="H4618" t="str">
            <v>N/A</v>
          </cell>
        </row>
        <row r="4619">
          <cell r="B4619" t="str">
            <v>'430936-0</v>
          </cell>
          <cell r="C4619" t="str">
            <v>D</v>
          </cell>
          <cell r="D4619" t="str">
            <v>CAP PF 50V 10% .033UF</v>
          </cell>
          <cell r="E4619">
            <v>0</v>
          </cell>
          <cell r="F4619">
            <v>0</v>
          </cell>
          <cell r="H4619" t="str">
            <v>N/A</v>
          </cell>
        </row>
        <row r="4620">
          <cell r="B4620" t="str">
            <v>'430937-0</v>
          </cell>
          <cell r="C4620" t="str">
            <v>D</v>
          </cell>
          <cell r="D4620" t="str">
            <v>CAP;PF 50V 10% .0022</v>
          </cell>
          <cell r="E4620">
            <v>0</v>
          </cell>
          <cell r="F4620">
            <v>0</v>
          </cell>
          <cell r="H4620" t="str">
            <v>N/A</v>
          </cell>
        </row>
        <row r="4621">
          <cell r="B4621" t="str">
            <v>'430938-0</v>
          </cell>
          <cell r="C4621" t="str">
            <v>D</v>
          </cell>
          <cell r="D4621" t="str">
            <v>CAP PF 50V 10% .001</v>
          </cell>
          <cell r="E4621">
            <v>0</v>
          </cell>
          <cell r="F4621">
            <v>0</v>
          </cell>
          <cell r="H4621" t="str">
            <v>N/A</v>
          </cell>
        </row>
        <row r="4622">
          <cell r="B4622" t="str">
            <v>'430939-0</v>
          </cell>
          <cell r="C4622" t="str">
            <v>D</v>
          </cell>
          <cell r="D4622" t="str">
            <v>CAP PF100V10%.1UF MDD22A104K</v>
          </cell>
          <cell r="E4622">
            <v>0</v>
          </cell>
          <cell r="F4622">
            <v>0</v>
          </cell>
          <cell r="H4622" t="str">
            <v>N/A</v>
          </cell>
        </row>
        <row r="4623">
          <cell r="B4623" t="str">
            <v>'430940-0</v>
          </cell>
          <cell r="C4623" t="str">
            <v>D</v>
          </cell>
          <cell r="D4623" t="str">
            <v>CAP;PF250V10%.47UFMDD22E474K</v>
          </cell>
          <cell r="E4623">
            <v>0</v>
          </cell>
          <cell r="F4623">
            <v>0</v>
          </cell>
          <cell r="H4623" t="str">
            <v>N/A</v>
          </cell>
        </row>
        <row r="4624">
          <cell r="B4624" t="str">
            <v>'430941-0</v>
          </cell>
          <cell r="C4624" t="str">
            <v>D</v>
          </cell>
          <cell r="D4624" t="str">
            <v>CAP.PF;.1UF 50V MF31H104K</v>
          </cell>
          <cell r="E4624">
            <v>0.12239999999999999</v>
          </cell>
          <cell r="F4624">
            <v>0</v>
          </cell>
          <cell r="H4624" t="str">
            <v>N/A</v>
          </cell>
          <cell r="I4624" t="str">
            <v>'430503-1</v>
          </cell>
        </row>
        <row r="4625">
          <cell r="B4625" t="str">
            <v>'430942-0</v>
          </cell>
          <cell r="C4625" t="str">
            <v>D</v>
          </cell>
          <cell r="D4625" t="str">
            <v>CAP;PF; .001UF 50V</v>
          </cell>
          <cell r="E4625">
            <v>5.6099999999999997E-2</v>
          </cell>
          <cell r="F4625">
            <v>0</v>
          </cell>
          <cell r="H4625" t="str">
            <v>N/A</v>
          </cell>
          <cell r="I4625" t="str">
            <v>'430525-1</v>
          </cell>
        </row>
        <row r="4626">
          <cell r="B4626" t="str">
            <v>'430943-0</v>
          </cell>
          <cell r="C4626" t="str">
            <v>D</v>
          </cell>
          <cell r="D4626" t="str">
            <v>CAP;PF;.1UF 50V</v>
          </cell>
          <cell r="E4626">
            <v>0.1111</v>
          </cell>
          <cell r="F4626">
            <v>0</v>
          </cell>
          <cell r="H4626" t="str">
            <v>N/A</v>
          </cell>
          <cell r="I4626" t="str">
            <v>'430503-1</v>
          </cell>
        </row>
        <row r="4627">
          <cell r="B4627" t="str">
            <v>'430949-0</v>
          </cell>
          <cell r="C4627" t="str">
            <v>D</v>
          </cell>
          <cell r="D4627" t="str">
            <v>CAP AE6.3;20% 2200UF</v>
          </cell>
          <cell r="E4627">
            <v>0</v>
          </cell>
          <cell r="F4627">
            <v>0</v>
          </cell>
          <cell r="H4627" t="str">
            <v>N/A</v>
          </cell>
        </row>
        <row r="4628">
          <cell r="B4628" t="str">
            <v>'430950-0</v>
          </cell>
          <cell r="C4628" t="str">
            <v>D</v>
          </cell>
          <cell r="D4628" t="str">
            <v>CAP AE SM 16V 10UF</v>
          </cell>
          <cell r="E4628">
            <v>3.7699999999999997E-2</v>
          </cell>
          <cell r="F4628">
            <v>0</v>
          </cell>
          <cell r="H4628" t="str">
            <v>N/A</v>
          </cell>
        </row>
        <row r="4629">
          <cell r="B4629" t="str">
            <v>'430952-0</v>
          </cell>
          <cell r="C4629" t="str">
            <v>D</v>
          </cell>
          <cell r="D4629" t="str">
            <v>CAP AE SM 16V 47UF</v>
          </cell>
          <cell r="E4629">
            <v>5.0999999999999997E-2</v>
          </cell>
          <cell r="F4629">
            <v>0</v>
          </cell>
          <cell r="H4629" t="str">
            <v>N/A</v>
          </cell>
        </row>
        <row r="4630">
          <cell r="B4630" t="str">
            <v>'430953-0</v>
          </cell>
          <cell r="C4630" t="str">
            <v>D</v>
          </cell>
          <cell r="D4630" t="str">
            <v>CAP AE SM 16V 100UF scrapped</v>
          </cell>
          <cell r="E4630">
            <v>7.7499999999999999E-2</v>
          </cell>
          <cell r="F4630">
            <v>0</v>
          </cell>
          <cell r="H4630" t="str">
            <v>N/A</v>
          </cell>
        </row>
        <row r="4631">
          <cell r="B4631" t="str">
            <v>'430955-0</v>
          </cell>
          <cell r="C4631" t="str">
            <v>D</v>
          </cell>
          <cell r="D4631" t="str">
            <v>CAP AE SM 16V 33UF scrapped</v>
          </cell>
          <cell r="E4631">
            <v>7.1400000000000005E-2</v>
          </cell>
          <cell r="F4631">
            <v>0</v>
          </cell>
          <cell r="H4631" t="str">
            <v>N/A</v>
          </cell>
        </row>
        <row r="4632">
          <cell r="B4632" t="str">
            <v>'430956-0</v>
          </cell>
          <cell r="C4632" t="str">
            <v>D</v>
          </cell>
          <cell r="D4632" t="str">
            <v>CAP AE SM 50V 1UF scrapped</v>
          </cell>
          <cell r="E4632">
            <v>4.6899999999999997E-2</v>
          </cell>
          <cell r="F4632">
            <v>0</v>
          </cell>
          <cell r="H4632" t="str">
            <v>N/A</v>
          </cell>
        </row>
        <row r="4633">
          <cell r="B4633" t="str">
            <v>'430957-0</v>
          </cell>
          <cell r="C4633" t="str">
            <v>D</v>
          </cell>
          <cell r="D4633" t="str">
            <v>CAP AE SM 50V 2.2UF</v>
          </cell>
          <cell r="E4633">
            <v>4.6899999999999997E-2</v>
          </cell>
          <cell r="F4633">
            <v>0</v>
          </cell>
          <cell r="H4633" t="str">
            <v>N/A</v>
          </cell>
        </row>
        <row r="4634">
          <cell r="B4634" t="str">
            <v>'430958-0</v>
          </cell>
          <cell r="C4634" t="str">
            <v>D</v>
          </cell>
          <cell r="D4634" t="str">
            <v>CAP AE SM 50V 3.3UF</v>
          </cell>
          <cell r="E4634">
            <v>4.6899999999999997E-2</v>
          </cell>
          <cell r="F4634">
            <v>0</v>
          </cell>
          <cell r="H4634" t="str">
            <v>N/A</v>
          </cell>
        </row>
        <row r="4635">
          <cell r="B4635" t="str">
            <v>'430959-0</v>
          </cell>
          <cell r="C4635" t="str">
            <v>D</v>
          </cell>
          <cell r="D4635" t="str">
            <v>CAP AE SM 35V 4.7UF</v>
          </cell>
          <cell r="E4635">
            <v>5.21E-2</v>
          </cell>
          <cell r="F4635">
            <v>0</v>
          </cell>
          <cell r="H4635" t="str">
            <v>N/A</v>
          </cell>
        </row>
        <row r="4636">
          <cell r="B4636" t="str">
            <v>'430960-0</v>
          </cell>
          <cell r="C4636" t="str">
            <v>D</v>
          </cell>
          <cell r="D4636" t="str">
            <v>CAP AE SM 35V 10UF scrapped</v>
          </cell>
          <cell r="E4636">
            <v>7.1400000000000005E-2</v>
          </cell>
          <cell r="F4636">
            <v>0</v>
          </cell>
          <cell r="H4636" t="str">
            <v>N/A</v>
          </cell>
        </row>
        <row r="4637">
          <cell r="B4637" t="str">
            <v>'430962-0</v>
          </cell>
          <cell r="C4637" t="str">
            <v>D</v>
          </cell>
          <cell r="D4637" t="str">
            <v>CAP DD104-989CH200J50V</v>
          </cell>
          <cell r="E4637">
            <v>4.4999999999999998E-2</v>
          </cell>
          <cell r="F4637">
            <v>0</v>
          </cell>
          <cell r="H4637" t="str">
            <v>N/A</v>
          </cell>
        </row>
        <row r="4638">
          <cell r="B4638" t="str">
            <v>'430963-0</v>
          </cell>
          <cell r="C4638" t="str">
            <v>D</v>
          </cell>
          <cell r="D4638" t="str">
            <v>CAP DD105-989CH300J50V</v>
          </cell>
          <cell r="E4638">
            <v>0.106</v>
          </cell>
          <cell r="F4638">
            <v>0</v>
          </cell>
          <cell r="H4638" t="str">
            <v>N/A</v>
          </cell>
          <cell r="I4638" t="str">
            <v>'430178-0</v>
          </cell>
        </row>
        <row r="4639">
          <cell r="B4639" t="str">
            <v>'430964-0</v>
          </cell>
          <cell r="C4639" t="str">
            <v>D</v>
          </cell>
          <cell r="D4639" t="str">
            <v>CAP CER 50V 2200PF 10% scrapped</v>
          </cell>
          <cell r="E4639">
            <v>5.16E-2</v>
          </cell>
          <cell r="F4639">
            <v>0</v>
          </cell>
          <cell r="H4639" t="str">
            <v>N/A</v>
          </cell>
        </row>
        <row r="4640">
          <cell r="B4640" t="str">
            <v>'430965-0</v>
          </cell>
          <cell r="C4640" t="str">
            <v>D</v>
          </cell>
          <cell r="D4640" t="str">
            <v>CAP CER 50V 100PF 5% scrapped</v>
          </cell>
          <cell r="E4640">
            <v>0.14199999999999999</v>
          </cell>
          <cell r="F4640">
            <v>0</v>
          </cell>
          <cell r="H4640" t="str">
            <v>N/A</v>
          </cell>
        </row>
        <row r="4641">
          <cell r="B4641" t="str">
            <v>'430966-0</v>
          </cell>
          <cell r="C4641" t="str">
            <v>D</v>
          </cell>
          <cell r="D4641" t="str">
            <v>CAP DD111-959CH221K50V</v>
          </cell>
          <cell r="E4641">
            <v>7.9799999999999996E-2</v>
          </cell>
          <cell r="F4641">
            <v>0</v>
          </cell>
          <cell r="H4641" t="str">
            <v>N/A</v>
          </cell>
        </row>
        <row r="4642">
          <cell r="B4642" t="str">
            <v>'430967-0</v>
          </cell>
          <cell r="C4642" t="str">
            <v>D</v>
          </cell>
          <cell r="D4642" t="str">
            <v>CAP AE 16V 10UF</v>
          </cell>
          <cell r="E4642">
            <v>0.26829999999999998</v>
          </cell>
          <cell r="F4642">
            <v>0</v>
          </cell>
          <cell r="H4642" t="str">
            <v>N/A</v>
          </cell>
        </row>
        <row r="4643">
          <cell r="B4643" t="str">
            <v>'430968-0</v>
          </cell>
          <cell r="C4643" t="str">
            <v>D</v>
          </cell>
          <cell r="D4643" t="str">
            <v>CAP AE 35V 33UF</v>
          </cell>
          <cell r="E4643">
            <v>0.10199999999999999</v>
          </cell>
          <cell r="F4643">
            <v>0</v>
          </cell>
          <cell r="H4643" t="str">
            <v>N/A</v>
          </cell>
        </row>
        <row r="4644">
          <cell r="B4644" t="str">
            <v>'430969-0</v>
          </cell>
          <cell r="C4644" t="str">
            <v>D</v>
          </cell>
          <cell r="D4644" t="str">
            <v>CAP;AE SMIN 10V 33UF</v>
          </cell>
          <cell r="E4644">
            <v>5.2999999999999999E-2</v>
          </cell>
          <cell r="F4644">
            <v>0</v>
          </cell>
          <cell r="H4644" t="str">
            <v>N/A</v>
          </cell>
        </row>
        <row r="4645">
          <cell r="B4645" t="str">
            <v>'430970-0</v>
          </cell>
          <cell r="C4645" t="str">
            <v>D</v>
          </cell>
          <cell r="D4645" t="str">
            <v>CAP AE SM NON POL 16V 10UF scrapped</v>
          </cell>
          <cell r="E4645">
            <v>9.1800000000000007E-2</v>
          </cell>
          <cell r="F4645">
            <v>0</v>
          </cell>
          <cell r="H4645" t="str">
            <v>N/A</v>
          </cell>
        </row>
        <row r="4646">
          <cell r="B4646" t="str">
            <v>'430971-0</v>
          </cell>
          <cell r="C4646" t="str">
            <v>D</v>
          </cell>
          <cell r="D4646" t="str">
            <v>CAP;AE SM NON POL 50V 2.2 UF</v>
          </cell>
          <cell r="E4646">
            <v>0.10199999999999999</v>
          </cell>
          <cell r="F4646">
            <v>0</v>
          </cell>
          <cell r="H4646" t="str">
            <v>N/A</v>
          </cell>
        </row>
        <row r="4647">
          <cell r="B4647" t="str">
            <v>'430972-0</v>
          </cell>
          <cell r="C4647" t="str">
            <v>D</v>
          </cell>
          <cell r="D4647" t="str">
            <v>CAP D33Y5V1H102Z51 scrapped</v>
          </cell>
          <cell r="E4647">
            <v>5.7000000000000002E-2</v>
          </cell>
          <cell r="F4647">
            <v>0</v>
          </cell>
          <cell r="H4647" t="str">
            <v>N/A</v>
          </cell>
        </row>
        <row r="4648">
          <cell r="B4648" t="str">
            <v>'430973-0</v>
          </cell>
          <cell r="C4648" t="str">
            <v>D</v>
          </cell>
          <cell r="D4648" t="str">
            <v>CAP D33X5T1H223K21 scrapped</v>
          </cell>
          <cell r="E4648">
            <v>7.9000000000000001E-2</v>
          </cell>
          <cell r="F4648">
            <v>0</v>
          </cell>
          <cell r="H4648" t="str">
            <v>N/A</v>
          </cell>
        </row>
        <row r="4649">
          <cell r="B4649" t="str">
            <v>'430974-0</v>
          </cell>
          <cell r="C4649" t="str">
            <v>D</v>
          </cell>
          <cell r="D4649" t="str">
            <v>CAP D55Y5V1H103Z51 scrapped</v>
          </cell>
          <cell r="E4649">
            <v>7.1400000000000005E-2</v>
          </cell>
          <cell r="F4649">
            <v>0</v>
          </cell>
          <cell r="H4649" t="str">
            <v>N/A</v>
          </cell>
        </row>
        <row r="4650">
          <cell r="B4650" t="str">
            <v>'430975-0</v>
          </cell>
          <cell r="C4650" t="str">
            <v>D</v>
          </cell>
          <cell r="D4650" t="str">
            <v>CAP D55Y5V1H473Z51 scrapped</v>
          </cell>
          <cell r="E4650">
            <v>6.8400000000000002E-2</v>
          </cell>
          <cell r="F4650">
            <v>0</v>
          </cell>
          <cell r="H4650" t="str">
            <v>N/A</v>
          </cell>
        </row>
        <row r="4651">
          <cell r="B4651" t="str">
            <v>'430976-0</v>
          </cell>
          <cell r="C4651" t="str">
            <v>D</v>
          </cell>
          <cell r="D4651" t="str">
            <v>CAP D55Y5V1H104Z51 scrapped</v>
          </cell>
          <cell r="E4651">
            <v>6.8000000000000005E-2</v>
          </cell>
          <cell r="F4651">
            <v>0</v>
          </cell>
          <cell r="H4651" t="str">
            <v>N/A</v>
          </cell>
        </row>
        <row r="4652">
          <cell r="B4652" t="str">
            <v>'430977-0</v>
          </cell>
          <cell r="C4652" t="str">
            <v>D</v>
          </cell>
          <cell r="D4652" t="str">
            <v>CAP D55Y5V1H154Z51</v>
          </cell>
          <cell r="E4652">
            <v>0.2142</v>
          </cell>
          <cell r="F4652">
            <v>0</v>
          </cell>
          <cell r="H4652" t="str">
            <v>N/A</v>
          </cell>
        </row>
        <row r="4653">
          <cell r="B4653" t="str">
            <v>'430978-0</v>
          </cell>
          <cell r="C4653" t="str">
            <v>D</v>
          </cell>
          <cell r="D4653" t="str">
            <v>CAP D55Y5V1H474Z51 scrapped</v>
          </cell>
          <cell r="E4653">
            <v>1.14E-2</v>
          </cell>
          <cell r="F4653">
            <v>0</v>
          </cell>
          <cell r="H4653" t="str">
            <v>N/A</v>
          </cell>
        </row>
        <row r="4654">
          <cell r="B4654" t="str">
            <v>'430979-0</v>
          </cell>
          <cell r="C4654" t="str">
            <v>D</v>
          </cell>
          <cell r="D4654" t="str">
            <v>CAP AE 50V .01UF</v>
          </cell>
          <cell r="E4654">
            <v>7.9799999999999996E-2</v>
          </cell>
          <cell r="F4654">
            <v>0</v>
          </cell>
          <cell r="H4654" t="str">
            <v>N/A</v>
          </cell>
        </row>
        <row r="4655">
          <cell r="B4655" t="str">
            <v>'430980-0</v>
          </cell>
          <cell r="C4655" t="str">
            <v>D</v>
          </cell>
          <cell r="D4655" t="str">
            <v>CAP AE 10V 100UF USR1A101MCA</v>
          </cell>
          <cell r="E4655">
            <v>9.0999999999999998E-2</v>
          </cell>
          <cell r="F4655">
            <v>0</v>
          </cell>
          <cell r="H4655" t="str">
            <v>N/A</v>
          </cell>
        </row>
        <row r="4656">
          <cell r="B4656" t="str">
            <v>'430981-0</v>
          </cell>
          <cell r="C4656" t="str">
            <v>D</v>
          </cell>
          <cell r="D4656" t="str">
            <v>CAP DD104-989CH220J50V</v>
          </cell>
          <cell r="E4656">
            <v>4.4999999999999998E-2</v>
          </cell>
          <cell r="F4656">
            <v>0</v>
          </cell>
          <cell r="H4656" t="str">
            <v>N/A</v>
          </cell>
        </row>
        <row r="4657">
          <cell r="B4657" t="str">
            <v>'430982-0</v>
          </cell>
          <cell r="C4657" t="str">
            <v>D</v>
          </cell>
          <cell r="D4657" t="str">
            <v>CAP PF 50V .0047 UF 10% scrapped</v>
          </cell>
          <cell r="E4657">
            <v>5.0999999999999997E-2</v>
          </cell>
          <cell r="F4657">
            <v>0</v>
          </cell>
          <cell r="H4657" t="str">
            <v>N/A</v>
          </cell>
        </row>
        <row r="4658">
          <cell r="B4658" t="str">
            <v>'430983-0</v>
          </cell>
          <cell r="C4658" t="str">
            <v>D</v>
          </cell>
          <cell r="D4658" t="str">
            <v>CAP MPF 250V .9UF QXN2G223K TP</v>
          </cell>
          <cell r="E4658">
            <v>9.9900000000000003E-2</v>
          </cell>
          <cell r="F4658">
            <v>0</v>
          </cell>
          <cell r="H4658" t="str">
            <v>N/A</v>
          </cell>
        </row>
        <row r="4659">
          <cell r="B4659" t="str">
            <v>'430984-0</v>
          </cell>
          <cell r="C4659" t="str">
            <v>D</v>
          </cell>
          <cell r="D4659" t="str">
            <v>CAP MET PF 250V .9 UF</v>
          </cell>
          <cell r="E4659">
            <v>0.45540000000000003</v>
          </cell>
          <cell r="F4659">
            <v>0</v>
          </cell>
          <cell r="H4659" t="str">
            <v>N/A</v>
          </cell>
        </row>
        <row r="4660">
          <cell r="B4660" t="str">
            <v>'430985-0</v>
          </cell>
          <cell r="C4660" t="str">
            <v>D</v>
          </cell>
          <cell r="D4660" t="str">
            <v>CAP PF LP 50V 2200PF QYP1H222K</v>
          </cell>
          <cell r="E4660">
            <v>6.8000000000000005E-2</v>
          </cell>
          <cell r="F4660">
            <v>0</v>
          </cell>
          <cell r="H4660" t="str">
            <v>N/A</v>
          </cell>
        </row>
        <row r="4661">
          <cell r="B4661" t="str">
            <v>'430986-0</v>
          </cell>
          <cell r="C4661" t="str">
            <v>D</v>
          </cell>
          <cell r="D4661" t="str">
            <v>CAP PF LP 50V 6800PF QYP1H682K</v>
          </cell>
          <cell r="E4661">
            <v>6.8000000000000005E-2</v>
          </cell>
          <cell r="F4661">
            <v>0</v>
          </cell>
          <cell r="H4661" t="str">
            <v>N/A</v>
          </cell>
        </row>
        <row r="4662">
          <cell r="B4662" t="str">
            <v>'430987-0</v>
          </cell>
          <cell r="C4662" t="str">
            <v>D</v>
          </cell>
          <cell r="D4662" t="str">
            <v>CAP PF LP 50V .01UF QYP1H103K</v>
          </cell>
          <cell r="E4662">
            <v>7.9000000000000001E-2</v>
          </cell>
          <cell r="F4662">
            <v>0</v>
          </cell>
          <cell r="H4662" t="str">
            <v>N/A</v>
          </cell>
        </row>
        <row r="4663">
          <cell r="B4663" t="str">
            <v>'430988-0</v>
          </cell>
          <cell r="C4663" t="str">
            <v>D</v>
          </cell>
          <cell r="D4663" t="str">
            <v>CAP PF LP 50V .033UF QYP1H333K</v>
          </cell>
          <cell r="E4663">
            <v>9.0999999999999998E-2</v>
          </cell>
          <cell r="F4663">
            <v>0</v>
          </cell>
          <cell r="H4663" t="str">
            <v>N/A</v>
          </cell>
        </row>
        <row r="4664">
          <cell r="B4664" t="str">
            <v>'430991-0</v>
          </cell>
          <cell r="C4664" t="str">
            <v>D</v>
          </cell>
          <cell r="D4664" t="str">
            <v>CAP PF LP 50V .022UF QYX1H223K</v>
          </cell>
          <cell r="E4664">
            <v>6.3700000000000007E-2</v>
          </cell>
          <cell r="F4664">
            <v>0</v>
          </cell>
          <cell r="H4664" t="str">
            <v>N/A</v>
          </cell>
        </row>
        <row r="4665">
          <cell r="B4665" t="str">
            <v>'430992-0</v>
          </cell>
          <cell r="C4665" t="str">
            <v>D</v>
          </cell>
          <cell r="D4665" t="str">
            <v>CAP PF LP 50V .047UF QYS1H473K scrapped</v>
          </cell>
          <cell r="E4665">
            <v>6.4299999999999996E-2</v>
          </cell>
          <cell r="F4665">
            <v>0</v>
          </cell>
          <cell r="H4665" t="str">
            <v>N/A</v>
          </cell>
        </row>
        <row r="4666">
          <cell r="B4666" t="str">
            <v>'430993-0</v>
          </cell>
          <cell r="C4666" t="str">
            <v>D</v>
          </cell>
          <cell r="D4666" t="str">
            <v>CAP PF LP 50V .068UF QYS1H683K</v>
          </cell>
          <cell r="E4666">
            <v>7.85E-2</v>
          </cell>
          <cell r="F4666">
            <v>0</v>
          </cell>
          <cell r="H4666" t="str">
            <v>N/A</v>
          </cell>
        </row>
        <row r="4667">
          <cell r="B4667" t="str">
            <v>'430994-0</v>
          </cell>
          <cell r="C4667" t="str">
            <v>D</v>
          </cell>
          <cell r="D4667" t="str">
            <v>CAP PF LP 50V 0.1UF QYS1H104K scrapped</v>
          </cell>
          <cell r="E4667">
            <v>9.7900000000000001E-2</v>
          </cell>
          <cell r="F4667">
            <v>0</v>
          </cell>
          <cell r="H4667" t="str">
            <v>N/A</v>
          </cell>
        </row>
        <row r="4668">
          <cell r="B4668" t="str">
            <v>'430995-0</v>
          </cell>
          <cell r="C4668" t="str">
            <v>D</v>
          </cell>
          <cell r="D4668" t="str">
            <v>CAP PF LP 50V 0.33UF QYS1H334K</v>
          </cell>
          <cell r="E4668">
            <v>0</v>
          </cell>
          <cell r="F4668">
            <v>0</v>
          </cell>
          <cell r="H4668" t="str">
            <v>N/A</v>
          </cell>
        </row>
        <row r="4669">
          <cell r="B4669" t="str">
            <v>'430996-0</v>
          </cell>
          <cell r="C4669" t="str">
            <v>D</v>
          </cell>
          <cell r="D4669" t="str">
            <v>CAP PF LP 50V 0.47UF QYS1H474K scrapped</v>
          </cell>
          <cell r="E4669">
            <v>0.26319999999999999</v>
          </cell>
          <cell r="F4669">
            <v>0</v>
          </cell>
          <cell r="H4669" t="str">
            <v>N/A</v>
          </cell>
        </row>
        <row r="4670">
          <cell r="B4670" t="str">
            <v>'430997-0</v>
          </cell>
          <cell r="C4670" t="str">
            <v>D</v>
          </cell>
          <cell r="D4670" t="str">
            <v>CAP PF LP 50V 3300PF QYS1H332K</v>
          </cell>
          <cell r="E4670">
            <v>0.1026</v>
          </cell>
          <cell r="F4670">
            <v>0</v>
          </cell>
          <cell r="H4670" t="str">
            <v>N/A</v>
          </cell>
        </row>
        <row r="4671">
          <cell r="B4671" t="str">
            <v>'430998-0</v>
          </cell>
          <cell r="C4671" t="str">
            <v>D</v>
          </cell>
          <cell r="D4671" t="str">
            <v>CAP PF 50V 5% .068UF scrapped</v>
          </cell>
          <cell r="E4671">
            <v>7.4399999999999994E-2</v>
          </cell>
          <cell r="F4671">
            <v>0</v>
          </cell>
          <cell r="H4671" t="str">
            <v>N/A</v>
          </cell>
        </row>
        <row r="4672">
          <cell r="B4672" t="str">
            <v>'430999-0</v>
          </cell>
          <cell r="C4672" t="str">
            <v>D</v>
          </cell>
          <cell r="D4672" t="str">
            <v>CAP MPF 250V .1UF QXJ2104K</v>
          </cell>
          <cell r="E4672">
            <v>0.15179999999999999</v>
          </cell>
          <cell r="F4672">
            <v>0</v>
          </cell>
          <cell r="H4672" t="str">
            <v>N/A</v>
          </cell>
        </row>
        <row r="4673">
          <cell r="B4673" t="str">
            <v>'431015-0</v>
          </cell>
          <cell r="C4673" t="str">
            <v>D</v>
          </cell>
          <cell r="D4673" t="str">
            <v>CAP CT 50V 220PF</v>
          </cell>
          <cell r="E4673">
            <v>2.0400000000000001E-2</v>
          </cell>
          <cell r="F4673">
            <v>0</v>
          </cell>
          <cell r="H4673" t="str">
            <v>N/A</v>
          </cell>
        </row>
        <row r="4674">
          <cell r="B4674" t="str">
            <v>'431016-0</v>
          </cell>
          <cell r="C4674" t="str">
            <v>D</v>
          </cell>
          <cell r="D4674" t="str">
            <v>CAP PF 250V .22UF scrapped</v>
          </cell>
          <cell r="E4674">
            <v>9.1200000000000003E-2</v>
          </cell>
          <cell r="F4674">
            <v>0</v>
          </cell>
          <cell r="H4674" t="str">
            <v>N/A</v>
          </cell>
        </row>
        <row r="4675">
          <cell r="B4675" t="str">
            <v>'431017-0</v>
          </cell>
          <cell r="C4675" t="str">
            <v>D</v>
          </cell>
          <cell r="D4675" t="str">
            <v>CAP PF 50V .01UF scrapped</v>
          </cell>
          <cell r="E4675">
            <v>4.3900000000000002E-2</v>
          </cell>
          <cell r="F4675">
            <v>0</v>
          </cell>
          <cell r="H4675" t="str">
            <v>N/A</v>
          </cell>
        </row>
        <row r="4676">
          <cell r="B4676" t="str">
            <v>'431018-0</v>
          </cell>
          <cell r="C4676" t="str">
            <v>D</v>
          </cell>
          <cell r="D4676" t="str">
            <v>CAP PF 50V .1UF</v>
          </cell>
          <cell r="E4676">
            <v>9.7900000000000001E-2</v>
          </cell>
          <cell r="F4676">
            <v>0</v>
          </cell>
          <cell r="H4676" t="str">
            <v>N/A</v>
          </cell>
        </row>
        <row r="4677">
          <cell r="B4677" t="str">
            <v>'431019-0</v>
          </cell>
          <cell r="C4677" t="str">
            <v>D</v>
          </cell>
          <cell r="D4677" t="str">
            <v>CAP AE 50V 47UF scrapped</v>
          </cell>
          <cell r="E4677">
            <v>6.9400000000000003E-2</v>
          </cell>
          <cell r="F4677">
            <v>0</v>
          </cell>
          <cell r="H4677" t="str">
            <v>N/A</v>
          </cell>
        </row>
        <row r="4678">
          <cell r="B4678" t="str">
            <v>'431020-0</v>
          </cell>
          <cell r="C4678" t="str">
            <v>D</v>
          </cell>
          <cell r="D4678" t="str">
            <v>CPA AE 50V 10UF scrapped</v>
          </cell>
          <cell r="E4678">
            <v>0.10199999999999999</v>
          </cell>
          <cell r="F4678">
            <v>0</v>
          </cell>
          <cell r="H4678" t="str">
            <v>N/A</v>
          </cell>
        </row>
        <row r="4679">
          <cell r="B4679" t="str">
            <v>'431021-0</v>
          </cell>
          <cell r="C4679" t="str">
            <v>D</v>
          </cell>
          <cell r="D4679" t="str">
            <v>CAP AE 16V 47UF 20%         TR</v>
          </cell>
          <cell r="E4679">
            <v>8.1600000000000006E-2</v>
          </cell>
          <cell r="F4679">
            <v>0</v>
          </cell>
          <cell r="H4679" t="str">
            <v>N/A</v>
          </cell>
        </row>
        <row r="4680">
          <cell r="B4680" t="str">
            <v>'431022-0</v>
          </cell>
          <cell r="C4680" t="str">
            <v>D</v>
          </cell>
          <cell r="D4680" t="str">
            <v>CAP MPF 63V 1 MF scrapped</v>
          </cell>
          <cell r="E4680">
            <v>0.28760000000000002</v>
          </cell>
          <cell r="F4680">
            <v>0</v>
          </cell>
          <cell r="H4680" t="str">
            <v>N/A</v>
          </cell>
        </row>
        <row r="4681">
          <cell r="B4681" t="str">
            <v>'431023-0</v>
          </cell>
          <cell r="C4681" t="str">
            <v>D</v>
          </cell>
          <cell r="D4681" t="str">
            <v>CAP SM CER 50V 20PF</v>
          </cell>
          <cell r="E4681">
            <v>1.14E-2</v>
          </cell>
          <cell r="F4681">
            <v>0</v>
          </cell>
          <cell r="H4681" t="str">
            <v>N/A</v>
          </cell>
        </row>
        <row r="4682">
          <cell r="B4682" t="str">
            <v>'431024-0</v>
          </cell>
          <cell r="C4682" t="str">
            <v>D</v>
          </cell>
          <cell r="D4682" t="str">
            <v>CAP SM CER 50V 1500PF</v>
          </cell>
          <cell r="E4682">
            <v>0</v>
          </cell>
          <cell r="F4682">
            <v>0</v>
          </cell>
          <cell r="H4682" t="str">
            <v>N/A</v>
          </cell>
        </row>
        <row r="4683">
          <cell r="B4683" t="str">
            <v>'431026-0</v>
          </cell>
          <cell r="C4683" t="str">
            <v>D</v>
          </cell>
          <cell r="D4683" t="str">
            <v>CAP AE 25V 10UF</v>
          </cell>
          <cell r="E4683">
            <v>9.7000000000000003E-2</v>
          </cell>
          <cell r="F4683">
            <v>0</v>
          </cell>
          <cell r="H4683" t="str">
            <v>N/A</v>
          </cell>
        </row>
        <row r="4684">
          <cell r="B4684" t="str">
            <v>'431027-0</v>
          </cell>
          <cell r="C4684" t="str">
            <v>D</v>
          </cell>
          <cell r="D4684" t="str">
            <v>CAP AE 25V 33UF</v>
          </cell>
          <cell r="E4684">
            <v>7.0999999999999994E-2</v>
          </cell>
          <cell r="F4684">
            <v>0</v>
          </cell>
          <cell r="H4684" t="str">
            <v>N/A</v>
          </cell>
        </row>
        <row r="4685">
          <cell r="B4685" t="str">
            <v>'431028-0</v>
          </cell>
          <cell r="C4685" t="str">
            <v>D</v>
          </cell>
          <cell r="D4685" t="str">
            <v>CAP AE 16V 220UF</v>
          </cell>
          <cell r="E4685">
            <v>8.1000000000000003E-2</v>
          </cell>
          <cell r="F4685">
            <v>0</v>
          </cell>
          <cell r="H4685" t="str">
            <v>N/A</v>
          </cell>
        </row>
        <row r="4686">
          <cell r="B4686" t="str">
            <v>'431029-0</v>
          </cell>
          <cell r="C4686" t="str">
            <v>D</v>
          </cell>
          <cell r="D4686" t="str">
            <v>CAP SM 50V .001UF 10%      TPD</v>
          </cell>
          <cell r="E4686">
            <v>0</v>
          </cell>
          <cell r="F4686">
            <v>0</v>
          </cell>
          <cell r="H4686" t="str">
            <v>N/A</v>
          </cell>
        </row>
        <row r="4687">
          <cell r="B4687" t="str">
            <v>'431030-0</v>
          </cell>
          <cell r="C4687" t="str">
            <v>D</v>
          </cell>
          <cell r="D4687" t="str">
            <v>CAP AE 16V 10UF</v>
          </cell>
          <cell r="E4687">
            <v>9.1999999999999998E-2</v>
          </cell>
          <cell r="F4687">
            <v>0</v>
          </cell>
          <cell r="H4687" t="str">
            <v>N/A</v>
          </cell>
        </row>
        <row r="4688">
          <cell r="B4688" t="str">
            <v>'431031-0</v>
          </cell>
          <cell r="C4688" t="str">
            <v>D</v>
          </cell>
          <cell r="D4688" t="str">
            <v>CAP SM CER 50V 15PF</v>
          </cell>
          <cell r="E4688">
            <v>1.44E-2</v>
          </cell>
          <cell r="F4688">
            <v>0</v>
          </cell>
          <cell r="H4688" t="str">
            <v>N/A</v>
          </cell>
        </row>
        <row r="4689">
          <cell r="B4689" t="str">
            <v>'431032-0</v>
          </cell>
          <cell r="C4689" t="str">
            <v>D</v>
          </cell>
          <cell r="D4689" t="str">
            <v>CAP SM CER 50V 33PF</v>
          </cell>
          <cell r="E4689">
            <v>1.7000000000000001E-2</v>
          </cell>
          <cell r="F4689">
            <v>0</v>
          </cell>
          <cell r="H4689" t="str">
            <v>N/A</v>
          </cell>
        </row>
        <row r="4690">
          <cell r="B4690" t="str">
            <v>'431033-0</v>
          </cell>
          <cell r="C4690" t="str">
            <v>D</v>
          </cell>
          <cell r="D4690" t="str">
            <v>CAP SM 16V 4.7UF</v>
          </cell>
          <cell r="E4690">
            <v>0.22800000000000001</v>
          </cell>
          <cell r="F4690">
            <v>0</v>
          </cell>
          <cell r="H4690" t="str">
            <v>N/A</v>
          </cell>
        </row>
        <row r="4691">
          <cell r="B4691" t="str">
            <v>'431034-0</v>
          </cell>
          <cell r="C4691" t="str">
            <v>D</v>
          </cell>
          <cell r="D4691" t="str">
            <v>CAP SM AE 6V 10UF</v>
          </cell>
          <cell r="E4691">
            <v>0.20599999999999999</v>
          </cell>
          <cell r="F4691">
            <v>0</v>
          </cell>
          <cell r="H4691" t="str">
            <v>N/A</v>
          </cell>
        </row>
        <row r="4692">
          <cell r="B4692" t="str">
            <v>'431035-0</v>
          </cell>
          <cell r="C4692" t="str">
            <v>D</v>
          </cell>
          <cell r="D4692" t="str">
            <v>CAP SM 50V .047UF          TPD</v>
          </cell>
          <cell r="E4692">
            <v>0</v>
          </cell>
          <cell r="F4692">
            <v>0</v>
          </cell>
          <cell r="H4692" t="str">
            <v>N/A</v>
          </cell>
        </row>
        <row r="4693">
          <cell r="B4693" t="str">
            <v>'431036-0</v>
          </cell>
          <cell r="C4693" t="str">
            <v>D</v>
          </cell>
          <cell r="D4693" t="str">
            <v>CAP CER 25V 1.5UF</v>
          </cell>
          <cell r="E4693">
            <v>0.08</v>
          </cell>
          <cell r="F4693">
            <v>0</v>
          </cell>
          <cell r="H4693" t="str">
            <v>N/A</v>
          </cell>
        </row>
        <row r="4694">
          <cell r="B4694" t="str">
            <v>'431037-0</v>
          </cell>
          <cell r="C4694" t="str">
            <v>D</v>
          </cell>
          <cell r="D4694" t="str">
            <v>CAP AE 16V 100UF</v>
          </cell>
          <cell r="E4694">
            <v>6.8000000000000005E-2</v>
          </cell>
          <cell r="F4694">
            <v>0</v>
          </cell>
          <cell r="H4694" t="str">
            <v>N/A</v>
          </cell>
        </row>
        <row r="4695">
          <cell r="B4695" t="str">
            <v>'431038-0</v>
          </cell>
          <cell r="C4695" t="str">
            <v>D</v>
          </cell>
          <cell r="D4695" t="str">
            <v>CAP SM CER 50V 4700PF</v>
          </cell>
          <cell r="E4695">
            <v>3.9E-2</v>
          </cell>
          <cell r="F4695">
            <v>0</v>
          </cell>
          <cell r="H4695" t="str">
            <v>N/A</v>
          </cell>
        </row>
        <row r="4696">
          <cell r="B4696" t="str">
            <v>'431040-0</v>
          </cell>
          <cell r="C4696" t="str">
            <v>D</v>
          </cell>
          <cell r="D4696" t="str">
            <v>CAP AE BP 25V 10UF          TR</v>
          </cell>
          <cell r="E4696">
            <v>0</v>
          </cell>
          <cell r="F4696">
            <v>0</v>
          </cell>
          <cell r="H4696" t="str">
            <v>N/A</v>
          </cell>
        </row>
        <row r="4697">
          <cell r="B4697" t="str">
            <v>'431044-0</v>
          </cell>
          <cell r="C4697" t="str">
            <v>D</v>
          </cell>
          <cell r="D4697" t="str">
            <v>CAP FILM 3300PF 10%        BLK</v>
          </cell>
          <cell r="E4697">
            <v>0</v>
          </cell>
          <cell r="F4697">
            <v>0</v>
          </cell>
          <cell r="H4697" t="str">
            <v>N/A</v>
          </cell>
        </row>
        <row r="4698">
          <cell r="B4698" t="str">
            <v>'431045-0</v>
          </cell>
          <cell r="C4698" t="str">
            <v>D</v>
          </cell>
          <cell r="D4698" t="str">
            <v>CAP CD 470PF 50V 10%        TR</v>
          </cell>
          <cell r="E4698">
            <v>6.9000000000000006E-2</v>
          </cell>
          <cell r="F4698">
            <v>0</v>
          </cell>
          <cell r="H4698" t="str">
            <v>N/A</v>
          </cell>
        </row>
        <row r="4699">
          <cell r="B4699" t="str">
            <v>'431046-0</v>
          </cell>
          <cell r="C4699" t="str">
            <v>D</v>
          </cell>
          <cell r="D4699" t="str">
            <v>CAP CT .1UF 16V 30%         TR</v>
          </cell>
          <cell r="E4699">
            <v>0</v>
          </cell>
          <cell r="F4699">
            <v>0</v>
          </cell>
          <cell r="H4699" t="str">
            <v>N/A</v>
          </cell>
        </row>
        <row r="4700">
          <cell r="B4700" t="str">
            <v>'431048-0</v>
          </cell>
          <cell r="C4700" t="str">
            <v>D</v>
          </cell>
          <cell r="D4700" t="str">
            <v>CAP CER 250V .1MF 20%      SMT</v>
          </cell>
          <cell r="E4700">
            <v>0</v>
          </cell>
          <cell r="F4700">
            <v>0</v>
          </cell>
          <cell r="H4700" t="str">
            <v>N/A</v>
          </cell>
          <cell r="I4700" t="str">
            <v>'431111-0</v>
          </cell>
        </row>
        <row r="4701">
          <cell r="B4701" t="str">
            <v>'431049-0</v>
          </cell>
          <cell r="C4701" t="str">
            <v>D</v>
          </cell>
          <cell r="D4701" t="str">
            <v>CAP CER 50V 3300PF 10%     SMT</v>
          </cell>
          <cell r="E4701">
            <v>0.114</v>
          </cell>
          <cell r="F4701">
            <v>0</v>
          </cell>
          <cell r="H4701" t="str">
            <v>N/A</v>
          </cell>
        </row>
        <row r="4702">
          <cell r="B4702" t="str">
            <v>'431050-0</v>
          </cell>
          <cell r="C4702" t="str">
            <v>D</v>
          </cell>
          <cell r="D4702" t="str">
            <v>CAP MPF 50V .68UF</v>
          </cell>
          <cell r="E4702">
            <v>0.1938</v>
          </cell>
          <cell r="F4702">
            <v>0</v>
          </cell>
          <cell r="H4702" t="str">
            <v>N/A</v>
          </cell>
        </row>
        <row r="4703">
          <cell r="B4703" t="str">
            <v>'431052-0</v>
          </cell>
          <cell r="C4703" t="str">
            <v>D</v>
          </cell>
          <cell r="D4703" t="str">
            <v>CAP SM CER 16V 1UF +80 -20%</v>
          </cell>
          <cell r="E4703">
            <v>8.5000000000000006E-2</v>
          </cell>
          <cell r="F4703">
            <v>0</v>
          </cell>
          <cell r="H4703" t="str">
            <v>N/A</v>
          </cell>
        </row>
        <row r="4704">
          <cell r="B4704" t="str">
            <v>'431053-0</v>
          </cell>
          <cell r="C4704" t="str">
            <v>D</v>
          </cell>
          <cell r="D4704" t="str">
            <v>CAP SM 50V 30PF  5%</v>
          </cell>
          <cell r="E4704">
            <v>0.03</v>
          </cell>
          <cell r="F4704">
            <v>0</v>
          </cell>
          <cell r="H4704" t="str">
            <v>N/A</v>
          </cell>
        </row>
        <row r="4705">
          <cell r="B4705" t="str">
            <v>'431054-0</v>
          </cell>
          <cell r="C4705" t="str">
            <v>D</v>
          </cell>
          <cell r="D4705" t="str">
            <v>CAP 250V .01UF</v>
          </cell>
          <cell r="E4705">
            <v>0.14299999999999999</v>
          </cell>
          <cell r="F4705">
            <v>0</v>
          </cell>
          <cell r="H4705" t="str">
            <v>N/A</v>
          </cell>
        </row>
        <row r="4706">
          <cell r="B4706" t="str">
            <v>'431055-0</v>
          </cell>
          <cell r="C4706" t="str">
            <v>D</v>
          </cell>
          <cell r="D4706" t="str">
            <v>CAP AE 50V .33UF</v>
          </cell>
          <cell r="E4706">
            <v>0.10199999999999999</v>
          </cell>
          <cell r="F4706">
            <v>0</v>
          </cell>
          <cell r="H4706" t="str">
            <v>N/A</v>
          </cell>
        </row>
        <row r="4707">
          <cell r="B4707" t="str">
            <v>'431056-0</v>
          </cell>
          <cell r="C4707" t="str">
            <v>D</v>
          </cell>
          <cell r="D4707" t="str">
            <v>CAP AE 6.3V 1200UF</v>
          </cell>
          <cell r="E4707">
            <v>0</v>
          </cell>
          <cell r="F4707">
            <v>0</v>
          </cell>
          <cell r="H4707" t="str">
            <v>N/A</v>
          </cell>
        </row>
        <row r="4708">
          <cell r="B4708" t="str">
            <v>'431057-0</v>
          </cell>
          <cell r="C4708" t="str">
            <v>D</v>
          </cell>
          <cell r="D4708" t="str">
            <v>CAP AE 6.3V 560UF</v>
          </cell>
          <cell r="E4708">
            <v>0</v>
          </cell>
          <cell r="F4708">
            <v>0</v>
          </cell>
          <cell r="H4708" t="str">
            <v>N/A</v>
          </cell>
        </row>
        <row r="4709">
          <cell r="B4709" t="str">
            <v>'431058-0</v>
          </cell>
          <cell r="C4709" t="str">
            <v>D</v>
          </cell>
          <cell r="D4709" t="str">
            <v>CAP MPF 63V .68UF</v>
          </cell>
          <cell r="E4709">
            <v>0</v>
          </cell>
          <cell r="F4709">
            <v>0</v>
          </cell>
          <cell r="H4709" t="str">
            <v>N/A</v>
          </cell>
        </row>
        <row r="4710">
          <cell r="B4710" t="str">
            <v>'431059-0</v>
          </cell>
          <cell r="C4710" t="str">
            <v>D</v>
          </cell>
          <cell r="D4710" t="str">
            <v>CAP SM 50V 2700PF</v>
          </cell>
          <cell r="E4710">
            <v>0</v>
          </cell>
          <cell r="F4710">
            <v>0</v>
          </cell>
          <cell r="H4710" t="str">
            <v>N/A</v>
          </cell>
        </row>
        <row r="4711">
          <cell r="B4711" t="str">
            <v>'431060-0</v>
          </cell>
          <cell r="C4711" t="str">
            <v>D</v>
          </cell>
          <cell r="D4711" t="str">
            <v>CAP SM 25V 1MF</v>
          </cell>
          <cell r="E4711">
            <v>0</v>
          </cell>
          <cell r="F4711">
            <v>0</v>
          </cell>
          <cell r="H4711" t="str">
            <v>N/A</v>
          </cell>
        </row>
        <row r="4712">
          <cell r="B4712" t="str">
            <v>'431061-0</v>
          </cell>
          <cell r="C4712" t="str">
            <v>D</v>
          </cell>
          <cell r="D4712" t="str">
            <v>CAP SM AE 16V 10MF</v>
          </cell>
          <cell r="E4712">
            <v>0.14399999999999999</v>
          </cell>
          <cell r="F4712">
            <v>0</v>
          </cell>
          <cell r="H4712" t="str">
            <v>N/A</v>
          </cell>
        </row>
        <row r="4713">
          <cell r="B4713" t="str">
            <v>'431062-0</v>
          </cell>
          <cell r="C4713" t="str">
            <v>D</v>
          </cell>
          <cell r="D4713" t="str">
            <v>CAP AE 80V 7.2MF</v>
          </cell>
          <cell r="E4713">
            <v>0</v>
          </cell>
          <cell r="F4713">
            <v>0</v>
          </cell>
          <cell r="H4713" t="str">
            <v>N/A</v>
          </cell>
        </row>
        <row r="4714">
          <cell r="B4714" t="str">
            <v>'431063-0</v>
          </cell>
          <cell r="C4714" t="str">
            <v>D</v>
          </cell>
          <cell r="D4714" t="str">
            <v>CAP AE 50V 10MF</v>
          </cell>
          <cell r="E4714">
            <v>0</v>
          </cell>
          <cell r="F4714">
            <v>0</v>
          </cell>
          <cell r="H4714" t="str">
            <v>N/A</v>
          </cell>
        </row>
        <row r="4715">
          <cell r="B4715" t="str">
            <v>'431068-5</v>
          </cell>
          <cell r="C4715" t="str">
            <v>D</v>
          </cell>
          <cell r="D4715" t="str">
            <v>CAP SM 16V 1UF 10% (LEAD FREE)</v>
          </cell>
          <cell r="E4715">
            <v>0</v>
          </cell>
          <cell r="F4715">
            <v>0</v>
          </cell>
          <cell r="H4715" t="str">
            <v>N/A</v>
          </cell>
        </row>
        <row r="4716">
          <cell r="B4716" t="str">
            <v>'431069-0</v>
          </cell>
          <cell r="C4716" t="str">
            <v>D</v>
          </cell>
          <cell r="D4716" t="str">
            <v>CAP AE 35V 150UF</v>
          </cell>
          <cell r="E4716">
            <v>0.1</v>
          </cell>
          <cell r="F4716">
            <v>0</v>
          </cell>
          <cell r="H4716" t="str">
            <v>N/A</v>
          </cell>
        </row>
        <row r="4717">
          <cell r="B4717" t="str">
            <v>'431070-0</v>
          </cell>
          <cell r="C4717" t="str">
            <v>D</v>
          </cell>
          <cell r="D4717" t="str">
            <v>CAP AE 10V 560UF</v>
          </cell>
          <cell r="E4717">
            <v>0.26</v>
          </cell>
          <cell r="F4717">
            <v>0</v>
          </cell>
          <cell r="H4717" t="str">
            <v>N/A</v>
          </cell>
        </row>
        <row r="4718">
          <cell r="B4718" t="str">
            <v>'431072-1</v>
          </cell>
          <cell r="C4718" t="str">
            <v>D</v>
          </cell>
          <cell r="D4718" t="str">
            <v>CAP SM 25V 0.1UF 5%</v>
          </cell>
          <cell r="E4718">
            <v>0</v>
          </cell>
          <cell r="F4718">
            <v>0</v>
          </cell>
          <cell r="H4718" t="str">
            <v>N/A</v>
          </cell>
        </row>
        <row r="4719">
          <cell r="B4719" t="str">
            <v>'431079-0</v>
          </cell>
          <cell r="C4719" t="str">
            <v>D</v>
          </cell>
          <cell r="D4719" t="str">
            <v>CAPACITOR SMT 2220 50V 10UF</v>
          </cell>
          <cell r="E4719">
            <v>0</v>
          </cell>
          <cell r="F4719">
            <v>0</v>
          </cell>
          <cell r="H4719" t="str">
            <v>N/A</v>
          </cell>
        </row>
        <row r="4720">
          <cell r="B4720" t="str">
            <v>'431080-0</v>
          </cell>
          <cell r="C4720" t="str">
            <v>D</v>
          </cell>
          <cell r="D4720" t="str">
            <v>TANTALUM CAPACITOR 16V D SIZE 100UF</v>
          </cell>
          <cell r="E4720">
            <v>0</v>
          </cell>
          <cell r="F4720">
            <v>0</v>
          </cell>
          <cell r="H4720" t="str">
            <v>N/A</v>
          </cell>
        </row>
        <row r="4721">
          <cell r="B4721" t="str">
            <v>'431081-0</v>
          </cell>
          <cell r="C4721" t="str">
            <v>D</v>
          </cell>
          <cell r="D4721" t="str">
            <v>SMT CAPACITOR 0805 50V 0.1UF</v>
          </cell>
          <cell r="E4721">
            <v>2.1499999999999998E-2</v>
          </cell>
          <cell r="F4721">
            <v>0</v>
          </cell>
          <cell r="H4721" t="str">
            <v>N/A</v>
          </cell>
        </row>
        <row r="4722">
          <cell r="B4722" t="str">
            <v>'431082-0</v>
          </cell>
          <cell r="C4722" t="str">
            <v>D</v>
          </cell>
          <cell r="D4722" t="str">
            <v>CERAMIC SMT CAPACITOR 1206 50V 0.47UF</v>
          </cell>
          <cell r="E4722">
            <v>5.6800000000000003E-2</v>
          </cell>
          <cell r="F4722">
            <v>0</v>
          </cell>
          <cell r="H4722" t="str">
            <v>N/A</v>
          </cell>
        </row>
        <row r="4723">
          <cell r="B4723" t="str">
            <v>'431083-0</v>
          </cell>
          <cell r="C4723" t="str">
            <v>D</v>
          </cell>
          <cell r="D4723" t="str">
            <v>CAPACITOR 0805 47PF</v>
          </cell>
          <cell r="E4723">
            <v>0.108</v>
          </cell>
          <cell r="F4723">
            <v>0</v>
          </cell>
          <cell r="H4723" t="str">
            <v>N/A</v>
          </cell>
        </row>
        <row r="4724">
          <cell r="B4724" t="str">
            <v>'431084-0</v>
          </cell>
          <cell r="C4724" t="str">
            <v>D</v>
          </cell>
          <cell r="D4724" t="str">
            <v>TANTALUM CAPACITOR SMT 10V 22UF</v>
          </cell>
          <cell r="E4724">
            <v>0</v>
          </cell>
          <cell r="F4724">
            <v>0</v>
          </cell>
          <cell r="H4724" t="str">
            <v>N/A</v>
          </cell>
        </row>
        <row r="4725">
          <cell r="B4725" t="str">
            <v>'431085-0</v>
          </cell>
          <cell r="C4725" t="str">
            <v>D</v>
          </cell>
          <cell r="D4725" t="str">
            <v>CAPACITOR SMT 0805 50V 220PF</v>
          </cell>
          <cell r="E4725">
            <v>2.0199999999999999E-2</v>
          </cell>
          <cell r="F4725">
            <v>0</v>
          </cell>
          <cell r="H4725" t="str">
            <v>N/A</v>
          </cell>
        </row>
        <row r="4726">
          <cell r="B4726" t="str">
            <v>'431086-0</v>
          </cell>
          <cell r="C4726" t="str">
            <v>D</v>
          </cell>
          <cell r="D4726" t="str">
            <v>CAPACITOR SMT 0805 50V 22PF</v>
          </cell>
          <cell r="E4726">
            <v>1.7600000000000001E-2</v>
          </cell>
          <cell r="F4726">
            <v>0</v>
          </cell>
          <cell r="H4726" t="str">
            <v>N/A</v>
          </cell>
        </row>
        <row r="4727">
          <cell r="B4727" t="str">
            <v>'431087-0</v>
          </cell>
          <cell r="C4727" t="str">
            <v>D</v>
          </cell>
          <cell r="D4727" t="str">
            <v>CAPACITOR TANTALUM SMT 16V 2.2UF</v>
          </cell>
          <cell r="E4727">
            <v>8.8200000000000001E-2</v>
          </cell>
          <cell r="F4727">
            <v>0</v>
          </cell>
          <cell r="H4727" t="str">
            <v>N/A</v>
          </cell>
        </row>
        <row r="4728">
          <cell r="B4728" t="str">
            <v>'431088-0</v>
          </cell>
          <cell r="C4728" t="str">
            <v>D</v>
          </cell>
          <cell r="D4728" t="str">
            <v>CAPACITOR TANTALUM SMT 16V 3.3UF</v>
          </cell>
          <cell r="E4728">
            <v>0.29339999999999999</v>
          </cell>
          <cell r="F4728">
            <v>0</v>
          </cell>
          <cell r="H4728" t="str">
            <v>N/A</v>
          </cell>
        </row>
        <row r="4729">
          <cell r="B4729" t="str">
            <v>'431089-0</v>
          </cell>
          <cell r="C4729" t="str">
            <v>D</v>
          </cell>
          <cell r="D4729" t="str">
            <v>CAPACITOR TANTALUM SMT 35V 10UF</v>
          </cell>
          <cell r="E4729">
            <v>0.49</v>
          </cell>
          <cell r="F4729">
            <v>0</v>
          </cell>
          <cell r="H4729" t="str">
            <v>N/A</v>
          </cell>
        </row>
        <row r="4730">
          <cell r="B4730" t="str">
            <v>'431090-0</v>
          </cell>
          <cell r="C4730" t="str">
            <v>D</v>
          </cell>
          <cell r="D4730" t="str">
            <v>ALUM.ELEC.SMT 10V 100UF</v>
          </cell>
          <cell r="E4730">
            <v>0.18</v>
          </cell>
          <cell r="F4730">
            <v>0</v>
          </cell>
          <cell r="H4730" t="str">
            <v>N/A</v>
          </cell>
        </row>
        <row r="4731">
          <cell r="B4731" t="str">
            <v>'431091-0</v>
          </cell>
          <cell r="C4731" t="str">
            <v>D</v>
          </cell>
          <cell r="D4731" t="str">
            <v>ALUM.ELEC. 35; 470UF</v>
          </cell>
          <cell r="E4731">
            <v>0.53</v>
          </cell>
          <cell r="F4731">
            <v>0</v>
          </cell>
          <cell r="H4731" t="str">
            <v>N/A</v>
          </cell>
        </row>
        <row r="4732">
          <cell r="B4732" t="str">
            <v>'431092-0</v>
          </cell>
          <cell r="C4732" t="str">
            <v>D</v>
          </cell>
          <cell r="D4732" t="str">
            <v>ALUM ELEC. 10V ;330UF</v>
          </cell>
          <cell r="E4732">
            <v>0.108</v>
          </cell>
          <cell r="F4732">
            <v>0</v>
          </cell>
          <cell r="H4732" t="str">
            <v>N/A</v>
          </cell>
        </row>
        <row r="4733">
          <cell r="B4733" t="str">
            <v>'431093-0</v>
          </cell>
          <cell r="C4733" t="str">
            <v>D</v>
          </cell>
          <cell r="D4733" t="str">
            <v>CAP SM 250V 0.47UF</v>
          </cell>
          <cell r="E4733">
            <v>0.504</v>
          </cell>
          <cell r="F4733">
            <v>0</v>
          </cell>
          <cell r="H4733" t="str">
            <v>N/A</v>
          </cell>
        </row>
        <row r="4734">
          <cell r="B4734" t="str">
            <v>'431094-0</v>
          </cell>
          <cell r="C4734" t="str">
            <v>D</v>
          </cell>
          <cell r="D4734" t="str">
            <v>CAP SM TANT 16V 22UF</v>
          </cell>
          <cell r="E4734">
            <v>0.34499999999999997</v>
          </cell>
          <cell r="F4734">
            <v>0</v>
          </cell>
          <cell r="H4734" t="str">
            <v>N/A</v>
          </cell>
        </row>
        <row r="4735">
          <cell r="B4735" t="str">
            <v>'431095-0</v>
          </cell>
          <cell r="C4735" t="str">
            <v>D</v>
          </cell>
          <cell r="D4735" t="str">
            <v>CAP SM 50V 82PF</v>
          </cell>
          <cell r="E4735">
            <v>3.8800000000000001E-2</v>
          </cell>
          <cell r="F4735">
            <v>0</v>
          </cell>
          <cell r="H4735" t="str">
            <v>N/A</v>
          </cell>
        </row>
        <row r="4736">
          <cell r="B4736" t="str">
            <v>'431096-0</v>
          </cell>
          <cell r="C4736" t="str">
            <v>D</v>
          </cell>
          <cell r="D4736" t="str">
            <v>CAPACITOR SM TANT 16V 10UF</v>
          </cell>
          <cell r="E4736">
            <v>0.16259999999999999</v>
          </cell>
          <cell r="F4736">
            <v>0</v>
          </cell>
          <cell r="H4736" t="str">
            <v>N/A</v>
          </cell>
        </row>
        <row r="4737">
          <cell r="B4737" t="str">
            <v>'431097-0</v>
          </cell>
          <cell r="C4737" t="str">
            <v>D</v>
          </cell>
          <cell r="D4737" t="str">
            <v>CAP AE 63V 15OUF</v>
          </cell>
          <cell r="E4737">
            <v>0</v>
          </cell>
          <cell r="F4737">
            <v>0</v>
          </cell>
          <cell r="H4737" t="str">
            <v>N/A</v>
          </cell>
        </row>
        <row r="4738">
          <cell r="B4738" t="str">
            <v>'431098-0</v>
          </cell>
          <cell r="C4738" t="str">
            <v>D</v>
          </cell>
          <cell r="D4738" t="str">
            <v>CAP AE 63V 47UF</v>
          </cell>
          <cell r="E4738">
            <v>0</v>
          </cell>
          <cell r="F4738">
            <v>0</v>
          </cell>
          <cell r="H4738" t="str">
            <v>N/A</v>
          </cell>
        </row>
        <row r="4739">
          <cell r="B4739" t="str">
            <v>'431099-0</v>
          </cell>
          <cell r="C4739" t="str">
            <v>D</v>
          </cell>
          <cell r="D4739" t="str">
            <v>CAP SM 50V 0.1UF</v>
          </cell>
          <cell r="E4739">
            <v>0.06</v>
          </cell>
          <cell r="F4739">
            <v>0</v>
          </cell>
          <cell r="H4739" t="str">
            <v>N/A</v>
          </cell>
        </row>
        <row r="4740">
          <cell r="B4740" t="str">
            <v>'431100-0</v>
          </cell>
          <cell r="C4740" t="str">
            <v>D</v>
          </cell>
          <cell r="D4740" t="str">
            <v>CAP SM 50V 22PF</v>
          </cell>
          <cell r="E4740">
            <v>1.8200000000000001E-2</v>
          </cell>
          <cell r="F4740">
            <v>0</v>
          </cell>
          <cell r="H4740" t="str">
            <v>N/A</v>
          </cell>
        </row>
        <row r="4741">
          <cell r="B4741" t="str">
            <v>'431101-0</v>
          </cell>
          <cell r="C4741" t="str">
            <v>D</v>
          </cell>
          <cell r="D4741" t="str">
            <v>CAP SM 50V 24PF</v>
          </cell>
          <cell r="E4741">
            <v>2.3199999999999998E-2</v>
          </cell>
          <cell r="F4741">
            <v>0</v>
          </cell>
          <cell r="H4741" t="str">
            <v>N/A</v>
          </cell>
        </row>
        <row r="4742">
          <cell r="B4742" t="str">
            <v>'431102-0</v>
          </cell>
          <cell r="C4742" t="str">
            <v>D</v>
          </cell>
          <cell r="D4742" t="str">
            <v>CAP AE BI-POL 35V 4.7UF</v>
          </cell>
          <cell r="E4742">
            <v>0.1012</v>
          </cell>
          <cell r="F4742">
            <v>0</v>
          </cell>
          <cell r="H4742" t="str">
            <v>N/A</v>
          </cell>
        </row>
        <row r="4743">
          <cell r="B4743" t="str">
            <v>'431103-0</v>
          </cell>
          <cell r="C4743" t="str">
            <v>D</v>
          </cell>
          <cell r="D4743" t="str">
            <v>CAP SM TANT 10V 10UF</v>
          </cell>
          <cell r="E4743">
            <v>0.2772</v>
          </cell>
          <cell r="F4743">
            <v>0</v>
          </cell>
          <cell r="H4743" t="str">
            <v>N/A</v>
          </cell>
        </row>
        <row r="4744">
          <cell r="B4744" t="str">
            <v>'431103-1</v>
          </cell>
          <cell r="C4744" t="str">
            <v>D</v>
          </cell>
          <cell r="D4744" t="str">
            <v>CAP SM TANT 10V 10UF (BODY SIZE = B)</v>
          </cell>
          <cell r="E4744">
            <v>0.22800000000000001</v>
          </cell>
          <cell r="F4744">
            <v>0</v>
          </cell>
          <cell r="H4744" t="str">
            <v>N/A</v>
          </cell>
        </row>
        <row r="4745">
          <cell r="B4745" t="str">
            <v>'431104-0</v>
          </cell>
          <cell r="C4745" t="str">
            <v>D</v>
          </cell>
          <cell r="D4745" t="str">
            <v>CAP PF 100V 0.1UF</v>
          </cell>
          <cell r="E4745">
            <v>0.13969999999999999</v>
          </cell>
          <cell r="F4745">
            <v>0</v>
          </cell>
          <cell r="H4745" t="str">
            <v>N/A</v>
          </cell>
        </row>
        <row r="4746">
          <cell r="B4746" t="str">
            <v>'431105-0</v>
          </cell>
          <cell r="C4746" t="str">
            <v>D</v>
          </cell>
          <cell r="D4746" t="str">
            <v>CAP MPF 100V 0.68UF</v>
          </cell>
          <cell r="E4746">
            <v>0.27539999999999998</v>
          </cell>
          <cell r="F4746">
            <v>0</v>
          </cell>
          <cell r="H4746" t="str">
            <v>N/A</v>
          </cell>
        </row>
        <row r="4747">
          <cell r="B4747" t="str">
            <v>'431106-0</v>
          </cell>
          <cell r="C4747" t="str">
            <v>D</v>
          </cell>
          <cell r="D4747" t="str">
            <v>CAP SM 25/50V 0.12uF</v>
          </cell>
          <cell r="E4747">
            <v>4.0800000000000003E-2</v>
          </cell>
          <cell r="F4747">
            <v>0</v>
          </cell>
          <cell r="H4747" t="str">
            <v>N/A</v>
          </cell>
        </row>
        <row r="4748">
          <cell r="B4748" t="str">
            <v>'431107-0</v>
          </cell>
          <cell r="C4748" t="str">
            <v>D</v>
          </cell>
          <cell r="D4748" t="str">
            <v>CAP SM 200V 2200PF</v>
          </cell>
          <cell r="E4748">
            <v>6.8400000000000002E-2</v>
          </cell>
          <cell r="F4748">
            <v>0</v>
          </cell>
          <cell r="H4748" t="str">
            <v>N/A</v>
          </cell>
        </row>
        <row r="4749">
          <cell r="B4749" t="str">
            <v>'431108-0</v>
          </cell>
          <cell r="C4749" t="str">
            <v>D</v>
          </cell>
          <cell r="D4749" t="str">
            <v>CAP SM 100V 0.01UF</v>
          </cell>
          <cell r="E4749">
            <v>0.38429999999999997</v>
          </cell>
          <cell r="F4749">
            <v>0</v>
          </cell>
          <cell r="H4749" t="str">
            <v>N/A</v>
          </cell>
        </row>
        <row r="4750">
          <cell r="B4750" t="str">
            <v>'431109-0</v>
          </cell>
          <cell r="C4750" t="str">
            <v>D</v>
          </cell>
          <cell r="D4750" t="str">
            <v>CAP AE 100V 0.1UF</v>
          </cell>
          <cell r="E4750">
            <v>2.0400000000000001E-2</v>
          </cell>
          <cell r="F4750">
            <v>0</v>
          </cell>
          <cell r="H4750" t="str">
            <v>N/A</v>
          </cell>
        </row>
        <row r="4751">
          <cell r="B4751" t="str">
            <v>'431110-0</v>
          </cell>
          <cell r="C4751" t="str">
            <v>D</v>
          </cell>
          <cell r="D4751" t="str">
            <v>CAP AE 63V 10UF</v>
          </cell>
          <cell r="E4751">
            <v>5.0999999999999997E-2</v>
          </cell>
          <cell r="F4751">
            <v>0</v>
          </cell>
          <cell r="H4751" t="str">
            <v>N/A</v>
          </cell>
        </row>
        <row r="4752">
          <cell r="B4752" t="str">
            <v>'431111-0</v>
          </cell>
          <cell r="C4752" t="str">
            <v>D</v>
          </cell>
          <cell r="D4752" t="str">
            <v>CAP SM 200V 0.1UF</v>
          </cell>
          <cell r="E4752">
            <v>3.0300000000000001E-2</v>
          </cell>
          <cell r="F4752">
            <v>0</v>
          </cell>
          <cell r="H4752" t="str">
            <v>N/A</v>
          </cell>
        </row>
        <row r="4753">
          <cell r="B4753" t="str">
            <v>'431112-0</v>
          </cell>
          <cell r="C4753" t="str">
            <v>D</v>
          </cell>
          <cell r="D4753" t="str">
            <v>CAP AE 200V 35UF</v>
          </cell>
          <cell r="E4753">
            <v>0.1734</v>
          </cell>
          <cell r="F4753">
            <v>0</v>
          </cell>
          <cell r="H4753" t="str">
            <v>N/A</v>
          </cell>
        </row>
        <row r="4754">
          <cell r="B4754" t="str">
            <v>'431113-0</v>
          </cell>
          <cell r="C4754" t="str">
            <v>D</v>
          </cell>
          <cell r="D4754" t="str">
            <v>CAP 25V 1.5UF</v>
          </cell>
          <cell r="E4754">
            <v>6.8400000000000002E-2</v>
          </cell>
          <cell r="F4754">
            <v>0</v>
          </cell>
          <cell r="H4754" t="str">
            <v>N/A</v>
          </cell>
        </row>
        <row r="4755">
          <cell r="B4755" t="str">
            <v>'431114-0</v>
          </cell>
          <cell r="C4755" t="str">
            <v>D</v>
          </cell>
          <cell r="D4755" t="str">
            <v>CAP MF 100V 2.2UF</v>
          </cell>
          <cell r="E4755">
            <v>0.32129999999999997</v>
          </cell>
          <cell r="F4755">
            <v>0</v>
          </cell>
          <cell r="H4755" t="str">
            <v>N/A</v>
          </cell>
        </row>
        <row r="4756">
          <cell r="B4756" t="str">
            <v>'431115-0</v>
          </cell>
          <cell r="C4756" t="str">
            <v>D</v>
          </cell>
          <cell r="D4756" t="str">
            <v>CAP SM 50V 470PF</v>
          </cell>
          <cell r="E4756">
            <v>4.0500000000000001E-2</v>
          </cell>
          <cell r="F4756">
            <v>0</v>
          </cell>
          <cell r="H4756" t="str">
            <v>N/A</v>
          </cell>
        </row>
        <row r="4757">
          <cell r="B4757" t="str">
            <v>'431116-0</v>
          </cell>
          <cell r="C4757" t="str">
            <v>D</v>
          </cell>
          <cell r="D4757" t="str">
            <v>CAP SM TANT 6032 16V 22UF</v>
          </cell>
          <cell r="E4757">
            <v>0.55659999999999998</v>
          </cell>
          <cell r="F4757">
            <v>0</v>
          </cell>
          <cell r="H4757" t="str">
            <v>N/A</v>
          </cell>
        </row>
        <row r="4758">
          <cell r="B4758" t="str">
            <v>'431117-0</v>
          </cell>
          <cell r="C4758" t="str">
            <v>D</v>
          </cell>
          <cell r="D4758" t="str">
            <v>CAP SM TANT 10V 220UF (LOW ESR)</v>
          </cell>
          <cell r="E4758">
            <v>1.0018</v>
          </cell>
          <cell r="F4758">
            <v>0</v>
          </cell>
          <cell r="H4758" t="str">
            <v>N/A</v>
          </cell>
        </row>
        <row r="4759">
          <cell r="B4759" t="str">
            <v>'431118-0</v>
          </cell>
          <cell r="C4759" t="str">
            <v>D</v>
          </cell>
          <cell r="D4759" t="str">
            <v>CAP SM 0603 50V 0.01UF</v>
          </cell>
          <cell r="E4759">
            <v>6.0000000000000001E-3</v>
          </cell>
          <cell r="F4759">
            <v>0</v>
          </cell>
          <cell r="H4759" t="str">
            <v>N/A</v>
          </cell>
        </row>
        <row r="4760">
          <cell r="B4760" t="str">
            <v>'431118-1</v>
          </cell>
          <cell r="C4760" t="str">
            <v>D</v>
          </cell>
          <cell r="D4760" t="str">
            <v>CAP SM 0603 50V 0.01UF    (+20/-80%)</v>
          </cell>
          <cell r="E4760">
            <v>0</v>
          </cell>
          <cell r="F4760">
            <v>0</v>
          </cell>
          <cell r="H4760" t="str">
            <v>N/A</v>
          </cell>
        </row>
        <row r="4761">
          <cell r="B4761" t="str">
            <v>'431119-0</v>
          </cell>
          <cell r="C4761" t="str">
            <v>D</v>
          </cell>
          <cell r="D4761" t="str">
            <v>CAP SM 50V 0.047UF</v>
          </cell>
          <cell r="E4761">
            <v>2.3199999999999998E-2</v>
          </cell>
          <cell r="F4761">
            <v>0</v>
          </cell>
          <cell r="H4761" t="str">
            <v>N/A</v>
          </cell>
        </row>
        <row r="4762">
          <cell r="B4762" t="str">
            <v>'431120-0</v>
          </cell>
          <cell r="C4762" t="str">
            <v>D</v>
          </cell>
          <cell r="D4762" t="str">
            <v>CAP SM TANT 20V 22UF</v>
          </cell>
          <cell r="E4762">
            <v>0.74890000000000001</v>
          </cell>
          <cell r="F4762">
            <v>0</v>
          </cell>
          <cell r="H4762" t="str">
            <v>N/A</v>
          </cell>
        </row>
        <row r="4763">
          <cell r="B4763" t="str">
            <v>'431121-0</v>
          </cell>
          <cell r="C4763" t="str">
            <v>D</v>
          </cell>
          <cell r="D4763" t="str">
            <v>CAP SM TANT 25V 4.7UF</v>
          </cell>
          <cell r="E4763">
            <v>0.33739999999999998</v>
          </cell>
          <cell r="F4763">
            <v>0</v>
          </cell>
          <cell r="H4763" t="str">
            <v>N/A</v>
          </cell>
        </row>
        <row r="4764">
          <cell r="B4764" t="str">
            <v>'431122-0</v>
          </cell>
          <cell r="C4764" t="str">
            <v>D</v>
          </cell>
          <cell r="D4764" t="str">
            <v>CAP SM 16V 1UF</v>
          </cell>
          <cell r="E4764">
            <v>0.16</v>
          </cell>
          <cell r="F4764">
            <v>0</v>
          </cell>
          <cell r="H4764" t="str">
            <v>N/A</v>
          </cell>
        </row>
        <row r="4765">
          <cell r="B4765" t="str">
            <v>'431123-0</v>
          </cell>
          <cell r="C4765" t="str">
            <v>D</v>
          </cell>
          <cell r="D4765" t="str">
            <v>CAP SM TANT 10V 330UF</v>
          </cell>
          <cell r="E4765">
            <v>3.6720000000000002</v>
          </cell>
          <cell r="F4765">
            <v>0</v>
          </cell>
          <cell r="H4765" t="str">
            <v>N/A</v>
          </cell>
        </row>
        <row r="4766">
          <cell r="B4766" t="str">
            <v>'431124-0</v>
          </cell>
          <cell r="C4766" t="str">
            <v>D</v>
          </cell>
          <cell r="D4766" t="str">
            <v>CAP AE 50V 220UF (low impedance)</v>
          </cell>
          <cell r="E4766">
            <v>0.33150000000000002</v>
          </cell>
          <cell r="F4766">
            <v>0</v>
          </cell>
          <cell r="H4766" t="str">
            <v>N/A</v>
          </cell>
        </row>
        <row r="4767">
          <cell r="B4767" t="str">
            <v>'431125-0</v>
          </cell>
          <cell r="C4767" t="str">
            <v>D</v>
          </cell>
          <cell r="D4767" t="str">
            <v>CAP SM 0603 50V 10PF</v>
          </cell>
          <cell r="E4767">
            <v>8.0000000000000002E-3</v>
          </cell>
          <cell r="F4767">
            <v>0</v>
          </cell>
          <cell r="H4767" t="str">
            <v>N/A</v>
          </cell>
        </row>
        <row r="4768">
          <cell r="B4768" t="str">
            <v>'431126-0</v>
          </cell>
          <cell r="C4768" t="str">
            <v>D</v>
          </cell>
          <cell r="D4768" t="str">
            <v>CAP SM 2KV 1000PF</v>
          </cell>
          <cell r="E4768">
            <v>0</v>
          </cell>
          <cell r="F4768">
            <v>0</v>
          </cell>
          <cell r="H4768" t="str">
            <v>N/A</v>
          </cell>
        </row>
        <row r="4769">
          <cell r="B4769" t="str">
            <v>'431127-0</v>
          </cell>
          <cell r="C4769" t="str">
            <v>D</v>
          </cell>
          <cell r="D4769" t="str">
            <v>CAP SM 0603 50V 22PF</v>
          </cell>
          <cell r="E4769">
            <v>1.8200000000000001E-2</v>
          </cell>
          <cell r="F4769">
            <v>0</v>
          </cell>
          <cell r="H4769" t="str">
            <v>N/A</v>
          </cell>
        </row>
        <row r="4770">
          <cell r="B4770" t="str">
            <v>'431127-1</v>
          </cell>
          <cell r="C4770" t="str">
            <v>D</v>
          </cell>
          <cell r="D4770" t="str">
            <v>DELETE THIS P/N</v>
          </cell>
          <cell r="E4770">
            <v>0</v>
          </cell>
          <cell r="F4770">
            <v>0</v>
          </cell>
          <cell r="H4770" t="str">
            <v>N/A</v>
          </cell>
        </row>
        <row r="4771">
          <cell r="B4771" t="str">
            <v>'431128-0</v>
          </cell>
          <cell r="C4771" t="str">
            <v>D</v>
          </cell>
          <cell r="D4771" t="str">
            <v>CAP SM 0603 50V 33PF</v>
          </cell>
          <cell r="E4771">
            <v>1.8200000000000001E-2</v>
          </cell>
          <cell r="F4771">
            <v>0</v>
          </cell>
          <cell r="H4771" t="str">
            <v>N/A</v>
          </cell>
        </row>
        <row r="4772">
          <cell r="B4772" t="str">
            <v>'431129-0</v>
          </cell>
          <cell r="C4772" t="str">
            <v>D</v>
          </cell>
          <cell r="D4772" t="str">
            <v>CAP SM 0603 50V 15PF</v>
          </cell>
          <cell r="E4772">
            <v>1.8200000000000001E-2</v>
          </cell>
          <cell r="F4772">
            <v>0</v>
          </cell>
          <cell r="H4772" t="str">
            <v>N/A</v>
          </cell>
        </row>
        <row r="4773">
          <cell r="B4773" t="str">
            <v>'431130-0</v>
          </cell>
          <cell r="C4773" t="str">
            <v>D</v>
          </cell>
          <cell r="D4773" t="str">
            <v>CAP SM 50V 0.1UF</v>
          </cell>
          <cell r="E4773">
            <v>1.8200000000000001E-2</v>
          </cell>
          <cell r="F4773">
            <v>0</v>
          </cell>
          <cell r="H4773" t="str">
            <v>N/A</v>
          </cell>
        </row>
        <row r="4774">
          <cell r="B4774" t="str">
            <v>'431131-0</v>
          </cell>
          <cell r="C4774" t="str">
            <v>D</v>
          </cell>
          <cell r="D4774" t="str">
            <v>CAP SM 1206 16V 0.47UF</v>
          </cell>
          <cell r="E4774">
            <v>0</v>
          </cell>
          <cell r="F4774">
            <v>0</v>
          </cell>
          <cell r="H4774" t="str">
            <v>N/A</v>
          </cell>
        </row>
        <row r="4775">
          <cell r="B4775" t="str">
            <v>'431132-0</v>
          </cell>
          <cell r="C4775" t="str">
            <v>D</v>
          </cell>
          <cell r="D4775" t="str">
            <v>CAP SM 0603 100V 1000PF</v>
          </cell>
          <cell r="E4775">
            <v>1.2E-2</v>
          </cell>
          <cell r="F4775">
            <v>0</v>
          </cell>
          <cell r="H4775" t="str">
            <v>N/A</v>
          </cell>
        </row>
        <row r="4776">
          <cell r="B4776" t="str">
            <v>'431133-0</v>
          </cell>
          <cell r="C4776" t="str">
            <v>D</v>
          </cell>
          <cell r="D4776" t="str">
            <v>CAP SM 1206 50V 0.22UF</v>
          </cell>
          <cell r="E4776">
            <v>0.03</v>
          </cell>
          <cell r="F4776">
            <v>0</v>
          </cell>
          <cell r="H4776" t="str">
            <v>N/A</v>
          </cell>
        </row>
        <row r="4777">
          <cell r="B4777" t="str">
            <v>'431134-0</v>
          </cell>
          <cell r="C4777" t="str">
            <v>D</v>
          </cell>
          <cell r="D4777" t="str">
            <v>CAP SM 0603 50V 3300PF</v>
          </cell>
          <cell r="E4777">
            <v>1.21E-2</v>
          </cell>
          <cell r="F4777">
            <v>0</v>
          </cell>
          <cell r="H4777" t="str">
            <v>N/A</v>
          </cell>
        </row>
        <row r="4778">
          <cell r="B4778" t="str">
            <v>'431135-0</v>
          </cell>
          <cell r="C4778" t="str">
            <v>D</v>
          </cell>
          <cell r="D4778" t="str">
            <v>CAP SM 50V 0.033UF</v>
          </cell>
          <cell r="E4778">
            <v>1.21E-2</v>
          </cell>
          <cell r="F4778">
            <v>0</v>
          </cell>
          <cell r="H4778" t="str">
            <v>N/A</v>
          </cell>
        </row>
        <row r="4779">
          <cell r="B4779" t="str">
            <v>'431136-0</v>
          </cell>
          <cell r="C4779" t="str">
            <v>D</v>
          </cell>
          <cell r="D4779" t="str">
            <v>CAP CER. SMT 50V 1.5UF</v>
          </cell>
          <cell r="E4779">
            <v>1.3859999999999999</v>
          </cell>
          <cell r="F4779">
            <v>0</v>
          </cell>
          <cell r="H4779" t="str">
            <v>N/A</v>
          </cell>
        </row>
        <row r="4780">
          <cell r="B4780" t="str">
            <v>'431137-0</v>
          </cell>
          <cell r="C4780" t="str">
            <v>D</v>
          </cell>
          <cell r="D4780" t="str">
            <v>CAP SM TANT 16V 1UF</v>
          </cell>
          <cell r="E4780">
            <v>0</v>
          </cell>
          <cell r="F4780">
            <v>0</v>
          </cell>
          <cell r="H4780" t="str">
            <v>N/A</v>
          </cell>
        </row>
        <row r="4781">
          <cell r="B4781" t="str">
            <v>'431138-0</v>
          </cell>
          <cell r="C4781" t="str">
            <v>D</v>
          </cell>
          <cell r="D4781" t="str">
            <v>CAP SM 250V 0.1UF   (3.2x2.5)</v>
          </cell>
          <cell r="E4781">
            <v>0</v>
          </cell>
          <cell r="F4781">
            <v>0</v>
          </cell>
          <cell r="H4781" t="str">
            <v>N/A</v>
          </cell>
        </row>
        <row r="4782">
          <cell r="B4782" t="str">
            <v>'431139-0</v>
          </cell>
          <cell r="C4782" t="str">
            <v>D</v>
          </cell>
          <cell r="D4782" t="str">
            <v>CAP SM 0.047UF</v>
          </cell>
          <cell r="E4782">
            <v>0</v>
          </cell>
          <cell r="F4782">
            <v>0</v>
          </cell>
          <cell r="H4782" t="str">
            <v>N/A</v>
          </cell>
        </row>
        <row r="4783">
          <cell r="B4783" t="str">
            <v>'431140-0</v>
          </cell>
          <cell r="C4783" t="str">
            <v>D</v>
          </cell>
          <cell r="D4783" t="str">
            <v>CAP SM SP-AL 12.5V 22UF</v>
          </cell>
          <cell r="E4783">
            <v>1.0098</v>
          </cell>
          <cell r="F4783">
            <v>0</v>
          </cell>
          <cell r="H4783" t="str">
            <v>N/A</v>
          </cell>
        </row>
        <row r="4784">
          <cell r="B4784" t="str">
            <v>'431141-0</v>
          </cell>
          <cell r="C4784" t="str">
            <v>D</v>
          </cell>
          <cell r="D4784" t="str">
            <v>CAP AE BP 63V 10UF</v>
          </cell>
          <cell r="E4784">
            <v>9.2799999999999994E-2</v>
          </cell>
          <cell r="F4784">
            <v>0</v>
          </cell>
          <cell r="H4784" t="str">
            <v>N/A</v>
          </cell>
        </row>
        <row r="4785">
          <cell r="B4785" t="str">
            <v>'431142-0</v>
          </cell>
          <cell r="C4785" t="str">
            <v>D</v>
          </cell>
          <cell r="D4785" t="str">
            <v>CAP SM CER 250V 1UF</v>
          </cell>
          <cell r="E4785">
            <v>0.54059999999999997</v>
          </cell>
          <cell r="F4785">
            <v>0</v>
          </cell>
          <cell r="H4785" t="str">
            <v>N/A</v>
          </cell>
        </row>
        <row r="4786">
          <cell r="B4786" t="str">
            <v>'431157-0</v>
          </cell>
          <cell r="C4786" t="str">
            <v>D</v>
          </cell>
          <cell r="D4786" t="str">
            <v>CAP SM 0603 50V 100PF</v>
          </cell>
          <cell r="E4786">
            <v>1.14E-2</v>
          </cell>
          <cell r="F4786">
            <v>0</v>
          </cell>
          <cell r="H4786" t="str">
            <v>N/A</v>
          </cell>
        </row>
        <row r="4787">
          <cell r="B4787" t="str">
            <v>'431158-0</v>
          </cell>
          <cell r="C4787" t="str">
            <v>D</v>
          </cell>
          <cell r="D4787" t="str">
            <v>CAP SM 0603 50V 2200PF</v>
          </cell>
          <cell r="E4787">
            <v>1.14E-2</v>
          </cell>
          <cell r="F4787">
            <v>0</v>
          </cell>
          <cell r="H4787" t="str">
            <v>N/A</v>
          </cell>
        </row>
        <row r="4788">
          <cell r="B4788" t="str">
            <v>'431159-0</v>
          </cell>
          <cell r="C4788" t="str">
            <v>D</v>
          </cell>
          <cell r="D4788" t="str">
            <v>CAP SM 0603 50V 0.022UF</v>
          </cell>
          <cell r="E4788">
            <v>1.14E-2</v>
          </cell>
          <cell r="F4788">
            <v>0</v>
          </cell>
          <cell r="H4788" t="str">
            <v>N/A</v>
          </cell>
        </row>
        <row r="4789">
          <cell r="B4789" t="str">
            <v>'431160-0</v>
          </cell>
          <cell r="C4789" t="str">
            <v>D</v>
          </cell>
          <cell r="D4789" t="str">
            <v>CAP SM 0603 10V 1UF</v>
          </cell>
          <cell r="E4789">
            <v>1.14E-2</v>
          </cell>
          <cell r="F4789">
            <v>0</v>
          </cell>
          <cell r="H4789" t="str">
            <v>N/A</v>
          </cell>
        </row>
        <row r="4790">
          <cell r="B4790" t="str">
            <v>'431161-0</v>
          </cell>
          <cell r="C4790" t="str">
            <v>D</v>
          </cell>
          <cell r="D4790" t="str">
            <v>CAP SM 0603 25V 0.1UF</v>
          </cell>
          <cell r="E4790">
            <v>1.14E-2</v>
          </cell>
          <cell r="F4790">
            <v>0</v>
          </cell>
          <cell r="H4790" t="str">
            <v>N/A</v>
          </cell>
        </row>
        <row r="4791">
          <cell r="B4791" t="str">
            <v>'431162-0</v>
          </cell>
          <cell r="C4791" t="str">
            <v>D</v>
          </cell>
          <cell r="D4791" t="str">
            <v>CAP SM 0603 25V 0.047UF</v>
          </cell>
          <cell r="E4791">
            <v>1.14E-2</v>
          </cell>
          <cell r="F4791">
            <v>0</v>
          </cell>
          <cell r="H4791" t="str">
            <v>N/A</v>
          </cell>
        </row>
        <row r="4792">
          <cell r="B4792" t="str">
            <v>'431163-0</v>
          </cell>
          <cell r="C4792" t="str">
            <v>D</v>
          </cell>
          <cell r="D4792" t="str">
            <v>CAP SM 0603 25V 0.039UF</v>
          </cell>
          <cell r="E4792">
            <v>1.14E-2</v>
          </cell>
          <cell r="F4792">
            <v>0</v>
          </cell>
          <cell r="H4792" t="str">
            <v>N/A</v>
          </cell>
        </row>
        <row r="4793">
          <cell r="B4793" t="str">
            <v>'431164-0</v>
          </cell>
          <cell r="C4793" t="str">
            <v>D</v>
          </cell>
          <cell r="D4793" t="str">
            <v>CAP SM AE 6.3V 100UF</v>
          </cell>
          <cell r="E4793">
            <v>9.4799999999999995E-2</v>
          </cell>
          <cell r="F4793">
            <v>0</v>
          </cell>
          <cell r="H4793" t="str">
            <v>N/A</v>
          </cell>
        </row>
        <row r="4794">
          <cell r="B4794" t="str">
            <v>'431165-0</v>
          </cell>
          <cell r="C4794" t="str">
            <v>D</v>
          </cell>
          <cell r="D4794" t="str">
            <v>CAP AE BI-POL 63V 47UF</v>
          </cell>
          <cell r="E4794">
            <v>0.22800000000000001</v>
          </cell>
          <cell r="F4794">
            <v>0</v>
          </cell>
          <cell r="H4794" t="str">
            <v>N/A</v>
          </cell>
        </row>
        <row r="4795">
          <cell r="B4795" t="str">
            <v>'431166-0</v>
          </cell>
          <cell r="D4795" t="str">
            <v>CAP SM 0603 50V 1500PF</v>
          </cell>
          <cell r="E4795">
            <v>1.14E-2</v>
          </cell>
          <cell r="F4795">
            <v>0</v>
          </cell>
          <cell r="H4795" t="str">
            <v>N/A</v>
          </cell>
        </row>
        <row r="4796">
          <cell r="B4796" t="str">
            <v>'431167-0</v>
          </cell>
          <cell r="C4796" t="str">
            <v>D</v>
          </cell>
          <cell r="D4796" t="str">
            <v>CAP AE 16V 10UF</v>
          </cell>
          <cell r="E4796">
            <v>0</v>
          </cell>
          <cell r="F4796">
            <v>0</v>
          </cell>
          <cell r="H4796" t="str">
            <v>N/A</v>
          </cell>
        </row>
        <row r="4797">
          <cell r="B4797" t="str">
            <v>'431168-0</v>
          </cell>
          <cell r="C4797" t="str">
            <v>D</v>
          </cell>
          <cell r="D4797" t="str">
            <v>CAP SM 0603 50V 1000PF</v>
          </cell>
          <cell r="E4797">
            <v>7.1999999999999998E-3</v>
          </cell>
          <cell r="F4797">
            <v>0</v>
          </cell>
          <cell r="H4797" t="str">
            <v>N/A</v>
          </cell>
        </row>
        <row r="4798">
          <cell r="B4798" t="str">
            <v>'431169-0</v>
          </cell>
          <cell r="C4798" t="str">
            <v>D</v>
          </cell>
          <cell r="D4798" t="str">
            <v>CAP AE 16V 10UF</v>
          </cell>
          <cell r="E4798">
            <v>0.76439999999999997</v>
          </cell>
          <cell r="F4798">
            <v>0</v>
          </cell>
          <cell r="H4798" t="str">
            <v>N/A</v>
          </cell>
        </row>
        <row r="4799">
          <cell r="B4799" t="str">
            <v>'431170-0</v>
          </cell>
          <cell r="C4799" t="str">
            <v>D</v>
          </cell>
          <cell r="D4799" t="str">
            <v>CAP SM AE 35V 10UF</v>
          </cell>
          <cell r="E4799">
            <v>5.28E-2</v>
          </cell>
          <cell r="F4799">
            <v>0</v>
          </cell>
          <cell r="H4799" t="str">
            <v>N/A</v>
          </cell>
        </row>
        <row r="4800">
          <cell r="B4800" t="str">
            <v>'431171-0</v>
          </cell>
          <cell r="C4800" t="str">
            <v>D</v>
          </cell>
          <cell r="D4800" t="str">
            <v>CAP SM AE 16V 100UF</v>
          </cell>
          <cell r="E4800">
            <v>5.8799999999999998E-2</v>
          </cell>
          <cell r="F4800">
            <v>0</v>
          </cell>
          <cell r="H4800" t="str">
            <v>N/A</v>
          </cell>
        </row>
        <row r="4801">
          <cell r="B4801" t="str">
            <v>'431172-0</v>
          </cell>
          <cell r="C4801" t="str">
            <v>D</v>
          </cell>
          <cell r="D4801" t="str">
            <v>CAP SM 0603 5OV 3300 pf</v>
          </cell>
          <cell r="E4801">
            <v>7.6E-3</v>
          </cell>
          <cell r="F4801">
            <v>0</v>
          </cell>
          <cell r="H4801" t="str">
            <v>N/A</v>
          </cell>
        </row>
        <row r="4802">
          <cell r="B4802" t="str">
            <v>'431173-0</v>
          </cell>
          <cell r="C4802" t="str">
            <v>D</v>
          </cell>
          <cell r="D4802" t="str">
            <v>CAP SM 0603 50V 150pf</v>
          </cell>
          <cell r="E4802">
            <v>8.9999999999999993E-3</v>
          </cell>
          <cell r="F4802">
            <v>0</v>
          </cell>
          <cell r="H4802" t="str">
            <v>N/A</v>
          </cell>
        </row>
        <row r="4803">
          <cell r="B4803" t="str">
            <v>'431174-0</v>
          </cell>
          <cell r="C4803" t="str">
            <v>D</v>
          </cell>
          <cell r="D4803" t="str">
            <v>CAP SM 0603 50V 6800 pf</v>
          </cell>
          <cell r="E4803">
            <v>7.1999999999999998E-3</v>
          </cell>
          <cell r="F4803">
            <v>0</v>
          </cell>
          <cell r="H4803" t="str">
            <v>N/A</v>
          </cell>
        </row>
        <row r="4804">
          <cell r="B4804" t="str">
            <v>'431175-0</v>
          </cell>
          <cell r="C4804" t="str">
            <v>D</v>
          </cell>
          <cell r="D4804" t="str">
            <v>CAP AE LOW IMPED. 63V 100 Uf</v>
          </cell>
          <cell r="E4804">
            <v>0.16320000000000001</v>
          </cell>
          <cell r="F4804">
            <v>0</v>
          </cell>
          <cell r="H4804" t="str">
            <v>N/A</v>
          </cell>
        </row>
        <row r="4805">
          <cell r="B4805" t="str">
            <v>'431176-0</v>
          </cell>
          <cell r="C4805" t="str">
            <v>D</v>
          </cell>
          <cell r="D4805" t="str">
            <v>CAP SM 0603 16V 0.22 Uf</v>
          </cell>
          <cell r="E4805">
            <v>1.14E-2</v>
          </cell>
          <cell r="F4805">
            <v>0</v>
          </cell>
          <cell r="H4805" t="str">
            <v>N/A</v>
          </cell>
        </row>
        <row r="4806">
          <cell r="B4806" t="str">
            <v>'431177-0</v>
          </cell>
          <cell r="C4806" t="str">
            <v>D</v>
          </cell>
          <cell r="D4806" t="str">
            <v>CAP SM 0603 50V 120PF</v>
          </cell>
          <cell r="E4806">
            <v>1.18E-2</v>
          </cell>
          <cell r="F4806">
            <v>0</v>
          </cell>
          <cell r="H4806" t="str">
            <v>N/A</v>
          </cell>
        </row>
        <row r="4807">
          <cell r="B4807" t="str">
            <v>'431178-0</v>
          </cell>
          <cell r="C4807" t="str">
            <v>D</v>
          </cell>
          <cell r="D4807" t="str">
            <v>CAP SM 0603 50V 18 pf</v>
          </cell>
          <cell r="E4807">
            <v>8.3999999999999995E-3</v>
          </cell>
          <cell r="F4807">
            <v>0</v>
          </cell>
          <cell r="H4807" t="str">
            <v>N/A</v>
          </cell>
        </row>
        <row r="4808">
          <cell r="B4808" t="str">
            <v>'431179-0</v>
          </cell>
          <cell r="C4808" t="str">
            <v>D</v>
          </cell>
          <cell r="D4808" t="str">
            <v>CAP AE LOW IMPED. 25V 220Uf</v>
          </cell>
          <cell r="E4808">
            <v>0.15840000000000001</v>
          </cell>
          <cell r="F4808">
            <v>0</v>
          </cell>
          <cell r="H4808" t="str">
            <v>N/A</v>
          </cell>
        </row>
        <row r="4809">
          <cell r="B4809" t="str">
            <v>'431180-0</v>
          </cell>
          <cell r="C4809" t="str">
            <v>D</v>
          </cell>
          <cell r="D4809" t="str">
            <v>CAP LOW IMPED. 6.3V 1500Uf</v>
          </cell>
          <cell r="E4809">
            <v>0.1404</v>
          </cell>
          <cell r="F4809">
            <v>0</v>
          </cell>
          <cell r="H4809" t="str">
            <v>N/A</v>
          </cell>
        </row>
        <row r="4810">
          <cell r="B4810" t="str">
            <v>'431181-0</v>
          </cell>
          <cell r="C4810" t="str">
            <v>D</v>
          </cell>
          <cell r="D4810" t="str">
            <v>CAP AE HIGH RIPPLE 10V 680UF</v>
          </cell>
          <cell r="E4810">
            <v>9.6000000000000002E-2</v>
          </cell>
          <cell r="F4810">
            <v>0</v>
          </cell>
          <cell r="H4810" t="str">
            <v>N/A</v>
          </cell>
        </row>
        <row r="4811">
          <cell r="B4811" t="str">
            <v>'431182-0</v>
          </cell>
          <cell r="C4811" t="str">
            <v>D</v>
          </cell>
          <cell r="D4811" t="str">
            <v>CAP SM 0603 6.3V 2.2Uf</v>
          </cell>
          <cell r="E4811">
            <v>5.7000000000000002E-2</v>
          </cell>
          <cell r="F4811">
            <v>0</v>
          </cell>
          <cell r="H4811" t="str">
            <v>N/A</v>
          </cell>
        </row>
        <row r="4812">
          <cell r="B4812" t="str">
            <v>'431183-0</v>
          </cell>
          <cell r="C4812" t="str">
            <v>D</v>
          </cell>
          <cell r="D4812" t="str">
            <v>CAP SM 0603 50V 4700pf</v>
          </cell>
          <cell r="E4812">
            <v>1.5599999999999999E-2</v>
          </cell>
          <cell r="F4812">
            <v>0</v>
          </cell>
          <cell r="H4812" t="str">
            <v>N/A</v>
          </cell>
        </row>
        <row r="4813">
          <cell r="B4813" t="str">
            <v>'431184-0</v>
          </cell>
          <cell r="C4813" t="str">
            <v>D</v>
          </cell>
          <cell r="D4813" t="str">
            <v>CAP SM 0603 25V .033Uf</v>
          </cell>
          <cell r="E4813">
            <v>1.14E-2</v>
          </cell>
          <cell r="F4813">
            <v>0</v>
          </cell>
          <cell r="H4813" t="str">
            <v>N/A</v>
          </cell>
        </row>
        <row r="4814">
          <cell r="B4814" t="str">
            <v>'431185-0</v>
          </cell>
          <cell r="C4814" t="str">
            <v>D</v>
          </cell>
          <cell r="D4814" t="str">
            <v>CAP SM 0603 50V 10pf</v>
          </cell>
          <cell r="E4814">
            <v>1.8800000000000001E-2</v>
          </cell>
          <cell r="F4814">
            <v>0</v>
          </cell>
          <cell r="H4814" t="str">
            <v>N/A</v>
          </cell>
        </row>
        <row r="4815">
          <cell r="B4815" t="str">
            <v>'431186-0</v>
          </cell>
          <cell r="C4815" t="str">
            <v>D</v>
          </cell>
          <cell r="D4815" t="str">
            <v>CAPACITOR SM 0603 50V 6pf</v>
          </cell>
          <cell r="E4815">
            <v>7.6E-3</v>
          </cell>
          <cell r="F4815">
            <v>0</v>
          </cell>
          <cell r="H4815" t="str">
            <v>N/A</v>
          </cell>
        </row>
        <row r="4816">
          <cell r="B4816" t="str">
            <v>'431187-0</v>
          </cell>
          <cell r="C4816" t="str">
            <v>D</v>
          </cell>
          <cell r="D4816" t="str">
            <v>CAP AE 63V 100UF</v>
          </cell>
          <cell r="E4816">
            <v>0.12</v>
          </cell>
          <cell r="F4816">
            <v>0</v>
          </cell>
          <cell r="H4816" t="str">
            <v>N/A</v>
          </cell>
        </row>
        <row r="4817">
          <cell r="B4817" t="str">
            <v>'431188-0</v>
          </cell>
          <cell r="C4817" t="str">
            <v>D</v>
          </cell>
          <cell r="D4817" t="str">
            <v>CAP SM 0603 50V 27PF</v>
          </cell>
          <cell r="E4817">
            <v>7.7999999999999996E-3</v>
          </cell>
          <cell r="F4817">
            <v>0</v>
          </cell>
          <cell r="H4817" t="str">
            <v>N/A</v>
          </cell>
        </row>
        <row r="4818">
          <cell r="B4818" t="str">
            <v>'431189-0</v>
          </cell>
          <cell r="C4818" t="str">
            <v>D</v>
          </cell>
          <cell r="D4818" t="str">
            <v>CAP SM 0603 50V 24PF</v>
          </cell>
          <cell r="E4818">
            <v>9.5999999999999992E-3</v>
          </cell>
          <cell r="F4818">
            <v>0</v>
          </cell>
          <cell r="H4818" t="str">
            <v>N/A</v>
          </cell>
        </row>
        <row r="4819">
          <cell r="B4819" t="str">
            <v>'431190-0</v>
          </cell>
          <cell r="C4819" t="str">
            <v>D</v>
          </cell>
          <cell r="D4819" t="str">
            <v>CAP SM 0603 50V 22PF</v>
          </cell>
          <cell r="E4819">
            <v>7.1999999999999998E-3</v>
          </cell>
          <cell r="F4819">
            <v>0</v>
          </cell>
          <cell r="H4819" t="str">
            <v>N/A</v>
          </cell>
        </row>
        <row r="4820">
          <cell r="B4820" t="str">
            <v>'431191-0</v>
          </cell>
          <cell r="C4820" t="str">
            <v>D</v>
          </cell>
          <cell r="D4820" t="str">
            <v>CAP SM 0603 6.3V 4.7UF</v>
          </cell>
          <cell r="E4820">
            <v>2.52E-2</v>
          </cell>
          <cell r="F4820">
            <v>0</v>
          </cell>
          <cell r="H4820" t="str">
            <v>N/A</v>
          </cell>
        </row>
        <row r="4821">
          <cell r="B4821" t="str">
            <v>'431192-0</v>
          </cell>
          <cell r="C4821" t="str">
            <v>D</v>
          </cell>
          <cell r="D4821" t="str">
            <v>CAP AE 16V 100UF</v>
          </cell>
          <cell r="E4821">
            <v>8.0399999999999999E-2</v>
          </cell>
          <cell r="F4821">
            <v>0</v>
          </cell>
          <cell r="H4821" t="str">
            <v>N/A</v>
          </cell>
        </row>
        <row r="4822">
          <cell r="B4822" t="str">
            <v>'431193-0</v>
          </cell>
          <cell r="C4822" t="str">
            <v>D</v>
          </cell>
          <cell r="D4822" t="str">
            <v>CAP SM 1206 NEO POLYMER TANT. 10V 10UF</v>
          </cell>
          <cell r="E4822">
            <v>0</v>
          </cell>
          <cell r="F4822">
            <v>0</v>
          </cell>
          <cell r="H4822" t="str">
            <v>N/A</v>
          </cell>
        </row>
        <row r="4823">
          <cell r="B4823" t="str">
            <v>'431194-0</v>
          </cell>
          <cell r="C4823" t="str">
            <v>D</v>
          </cell>
          <cell r="D4823" t="str">
            <v>CAP SM 0603 50V 30PF</v>
          </cell>
          <cell r="E4823">
            <v>9.5999999999999992E-3</v>
          </cell>
          <cell r="F4823">
            <v>0</v>
          </cell>
          <cell r="H4823" t="str">
            <v>N/A</v>
          </cell>
        </row>
        <row r="4824">
          <cell r="B4824" t="str">
            <v>'431195-0</v>
          </cell>
          <cell r="C4824" t="str">
            <v>D</v>
          </cell>
          <cell r="D4824" t="str">
            <v>CAP SM 2816 NEO POLYMER TANT 6.3V 150UF</v>
          </cell>
          <cell r="E4824">
            <v>0</v>
          </cell>
          <cell r="F4824">
            <v>0</v>
          </cell>
          <cell r="H4824" t="str">
            <v>N/A</v>
          </cell>
        </row>
        <row r="4825">
          <cell r="B4825" t="str">
            <v>'431196-0</v>
          </cell>
          <cell r="C4825" t="str">
            <v>D</v>
          </cell>
          <cell r="D4825" t="str">
            <v>CAP SM 1411 NEO POLYMER TANT. 10V 47UF</v>
          </cell>
          <cell r="E4825">
            <v>0</v>
          </cell>
          <cell r="F4825">
            <v>0</v>
          </cell>
          <cell r="H4825" t="str">
            <v>N/A</v>
          </cell>
        </row>
        <row r="4826">
          <cell r="B4826" t="str">
            <v>'431386-0</v>
          </cell>
          <cell r="C4826" t="str">
            <v>D</v>
          </cell>
          <cell r="D4826" t="str">
            <v>IC VOIP 10/100 BASE CPE (DELETE FROM FOC</v>
          </cell>
          <cell r="E4826">
            <v>0</v>
          </cell>
          <cell r="F4826">
            <v>0</v>
          </cell>
          <cell r="H4826" t="str">
            <v>N/A</v>
          </cell>
        </row>
        <row r="4827">
          <cell r="B4827" t="str">
            <v>'440008-0</v>
          </cell>
          <cell r="C4827" t="str">
            <v>D</v>
          </cell>
          <cell r="D4827" t="str">
            <v>TRANSISTOR 2SB605</v>
          </cell>
          <cell r="E4827">
            <v>0.14280000000000001</v>
          </cell>
          <cell r="F4827">
            <v>0</v>
          </cell>
          <cell r="H4827" t="str">
            <v>N/A</v>
          </cell>
        </row>
        <row r="4828">
          <cell r="B4828" t="str">
            <v>'440010-0</v>
          </cell>
          <cell r="C4828" t="str">
            <v>D</v>
          </cell>
          <cell r="D4828" t="str">
            <v>TRANSISTOR 2SC944S</v>
          </cell>
          <cell r="E4828">
            <v>0.153</v>
          </cell>
          <cell r="F4828">
            <v>0</v>
          </cell>
          <cell r="H4828" t="str">
            <v>N/A</v>
          </cell>
        </row>
        <row r="4829">
          <cell r="B4829" t="str">
            <v>'440017-0</v>
          </cell>
          <cell r="C4829" t="str">
            <v>D</v>
          </cell>
          <cell r="D4829" t="str">
            <v>TRANSISTOR 2SD571K</v>
          </cell>
          <cell r="E4829">
            <v>0.1326</v>
          </cell>
          <cell r="F4829">
            <v>0</v>
          </cell>
          <cell r="H4829" t="str">
            <v>N/A</v>
          </cell>
        </row>
        <row r="4830">
          <cell r="B4830" t="str">
            <v>'440018-0</v>
          </cell>
          <cell r="C4830" t="str">
            <v>D</v>
          </cell>
          <cell r="D4830" t="str">
            <v>TRANSISTOR 2SB536</v>
          </cell>
          <cell r="E4830">
            <v>0.31619999999999998</v>
          </cell>
          <cell r="F4830">
            <v>0</v>
          </cell>
          <cell r="H4830" t="str">
            <v>N/A</v>
          </cell>
        </row>
        <row r="4831">
          <cell r="B4831" t="str">
            <v>'440030-0</v>
          </cell>
          <cell r="C4831" t="str">
            <v>D</v>
          </cell>
          <cell r="D4831" t="str">
            <v>TRANSISTOR  2SA953          TR</v>
          </cell>
          <cell r="E4831">
            <v>0.1265</v>
          </cell>
          <cell r="F4831">
            <v>0</v>
          </cell>
          <cell r="H4831" t="str">
            <v>N/A</v>
          </cell>
        </row>
        <row r="4832">
          <cell r="B4832" t="str">
            <v>'440031-0</v>
          </cell>
          <cell r="C4832" t="str">
            <v>D</v>
          </cell>
          <cell r="D4832" t="str">
            <v>TRAN;PNP;HV-POW SWTING 2SB546A scrapped</v>
          </cell>
          <cell r="E4832">
            <v>0.68340000000000001</v>
          </cell>
          <cell r="F4832">
            <v>0</v>
          </cell>
          <cell r="H4832" t="str">
            <v>N/A</v>
          </cell>
        </row>
        <row r="4833">
          <cell r="B4833" t="str">
            <v>'440032-0</v>
          </cell>
          <cell r="C4833" t="str">
            <v>D</v>
          </cell>
          <cell r="D4833" t="str">
            <v>TRAN;NPN;HV-POW SWTING 2SD401A</v>
          </cell>
          <cell r="E4833">
            <v>0.28560000000000002</v>
          </cell>
          <cell r="F4833">
            <v>0</v>
          </cell>
          <cell r="H4833" t="str">
            <v>N/A</v>
          </cell>
        </row>
        <row r="4834">
          <cell r="B4834" t="str">
            <v>'440032-1</v>
          </cell>
          <cell r="C4834" t="str">
            <v>D</v>
          </cell>
          <cell r="D4834" t="str">
            <v>NPN H-V POWER SWITCHING</v>
          </cell>
          <cell r="E4834">
            <v>0.24479999999999999</v>
          </cell>
          <cell r="F4834">
            <v>0</v>
          </cell>
          <cell r="H4834" t="str">
            <v>N/A</v>
          </cell>
        </row>
        <row r="4835">
          <cell r="B4835" t="str">
            <v>'440033-0</v>
          </cell>
          <cell r="C4835" t="str">
            <v>D</v>
          </cell>
          <cell r="D4835" t="str">
            <v>TRAN PNP AF PWR AMP 2SB548</v>
          </cell>
          <cell r="E4835">
            <v>0.255</v>
          </cell>
          <cell r="F4835">
            <v>0</v>
          </cell>
          <cell r="H4835" t="str">
            <v>N/A</v>
          </cell>
        </row>
        <row r="4836">
          <cell r="B4836" t="str">
            <v>'440033-1</v>
          </cell>
          <cell r="C4836" t="str">
            <v>D</v>
          </cell>
          <cell r="D4836" t="str">
            <v>TRANSISTOR PNP AF PWR AMP</v>
          </cell>
          <cell r="E4836">
            <v>0.28560000000000002</v>
          </cell>
          <cell r="F4836">
            <v>0</v>
          </cell>
          <cell r="H4836" t="str">
            <v>N/A</v>
          </cell>
        </row>
        <row r="4837">
          <cell r="B4837" t="str">
            <v>'440034-0</v>
          </cell>
          <cell r="C4837" t="str">
            <v>D</v>
          </cell>
          <cell r="D4837" t="str">
            <v>TRANS 2SC945A               TR</v>
          </cell>
          <cell r="E4837">
            <v>3.0599999999999999E-2</v>
          </cell>
          <cell r="F4837">
            <v>0</v>
          </cell>
          <cell r="H4837" t="str">
            <v>N/A</v>
          </cell>
        </row>
        <row r="4838">
          <cell r="B4838" t="str">
            <v>'440034-1</v>
          </cell>
          <cell r="C4838" t="str">
            <v>D</v>
          </cell>
          <cell r="D4838" t="str">
            <v>TRANSISTOR NPN A-F AMP scrapped</v>
          </cell>
          <cell r="E4838">
            <v>0.13969999999999999</v>
          </cell>
          <cell r="F4838">
            <v>0</v>
          </cell>
          <cell r="H4838" t="str">
            <v>N/A</v>
          </cell>
        </row>
        <row r="4839">
          <cell r="B4839" t="str">
            <v>'440034-2</v>
          </cell>
          <cell r="C4839" t="str">
            <v>D</v>
          </cell>
          <cell r="D4839" t="str">
            <v>TRANSISTOR 2SC945-QA</v>
          </cell>
          <cell r="E4839">
            <v>0.1416</v>
          </cell>
          <cell r="F4839">
            <v>0</v>
          </cell>
          <cell r="H4839" t="str">
            <v>N/A</v>
          </cell>
        </row>
        <row r="4840">
          <cell r="B4840" t="str">
            <v>'440034-5</v>
          </cell>
          <cell r="C4840" t="str">
            <v>D</v>
          </cell>
          <cell r="D4840" t="str">
            <v>TRAN NPN AF AM              TR</v>
          </cell>
          <cell r="E4840">
            <v>5.0999999999999997E-2</v>
          </cell>
          <cell r="F4840">
            <v>0</v>
          </cell>
          <cell r="H4840" t="str">
            <v>N/A</v>
          </cell>
        </row>
        <row r="4841">
          <cell r="B4841" t="str">
            <v>'440035-0</v>
          </cell>
          <cell r="C4841" t="str">
            <v>D</v>
          </cell>
          <cell r="D4841" t="str">
            <v>TRAN NPN AF PWR AMP 2SD414</v>
          </cell>
          <cell r="E4841">
            <v>0.26519999999999999</v>
          </cell>
          <cell r="F4841">
            <v>0</v>
          </cell>
          <cell r="H4841" t="str">
            <v>N/A</v>
          </cell>
        </row>
        <row r="4842">
          <cell r="B4842" t="str">
            <v>'440035-1</v>
          </cell>
          <cell r="C4842" t="str">
            <v>D</v>
          </cell>
          <cell r="D4842" t="str">
            <v>TRANSISTOR NPN AF POWER AMP</v>
          </cell>
          <cell r="E4842">
            <v>0</v>
          </cell>
          <cell r="F4842">
            <v>0</v>
          </cell>
          <cell r="H4842" t="str">
            <v>N/A</v>
          </cell>
        </row>
        <row r="4843">
          <cell r="B4843" t="str">
            <v>'440035-2</v>
          </cell>
          <cell r="C4843" t="str">
            <v>D</v>
          </cell>
          <cell r="D4843" t="str">
            <v>TRANSISTOR NPN AF POWER AMP</v>
          </cell>
          <cell r="E4843">
            <v>0</v>
          </cell>
          <cell r="F4843">
            <v>0</v>
          </cell>
          <cell r="H4843" t="str">
            <v>N/A</v>
          </cell>
        </row>
        <row r="4844">
          <cell r="B4844" t="str">
            <v>'440035-3</v>
          </cell>
          <cell r="C4844" t="str">
            <v>D</v>
          </cell>
          <cell r="D4844" t="str">
            <v>TRANSISTOR NPN AF POWER AMP</v>
          </cell>
          <cell r="E4844">
            <v>0.1948</v>
          </cell>
          <cell r="F4844">
            <v>0</v>
          </cell>
          <cell r="H4844" t="str">
            <v>N/A</v>
          </cell>
        </row>
        <row r="4845">
          <cell r="B4845" t="str">
            <v>'440035-4</v>
          </cell>
          <cell r="C4845" t="str">
            <v>D</v>
          </cell>
          <cell r="D4845" t="str">
            <v>TRANSISTOR NPN AF POWER AMP</v>
          </cell>
          <cell r="E4845">
            <v>0.28560000000000002</v>
          </cell>
          <cell r="F4845">
            <v>0</v>
          </cell>
          <cell r="H4845" t="str">
            <v>N/A</v>
          </cell>
        </row>
        <row r="4846">
          <cell r="B4846" t="str">
            <v>'440035-5</v>
          </cell>
          <cell r="C4846" t="str">
            <v>D</v>
          </cell>
          <cell r="D4846" t="str">
            <v>TRANSISTOR NPN AF POWER AMP</v>
          </cell>
          <cell r="E4846">
            <v>0.16220000000000001</v>
          </cell>
          <cell r="F4846">
            <v>0</v>
          </cell>
          <cell r="H4846" t="str">
            <v>N/A</v>
          </cell>
          <cell r="I4846" t="str">
            <v>'440035-0</v>
          </cell>
        </row>
        <row r="4847">
          <cell r="B4847" t="str">
            <v>'440035-6</v>
          </cell>
          <cell r="C4847" t="str">
            <v>D</v>
          </cell>
          <cell r="D4847" t="str">
            <v>TRANSISTOR 2SD414-Q         TR</v>
          </cell>
          <cell r="E4847">
            <v>0.14280000000000001</v>
          </cell>
          <cell r="F4847">
            <v>0</v>
          </cell>
          <cell r="H4847" t="str">
            <v>N/A</v>
          </cell>
        </row>
        <row r="4848">
          <cell r="B4848" t="str">
            <v>'440036-0</v>
          </cell>
          <cell r="C4848" t="str">
            <v>D</v>
          </cell>
          <cell r="D4848" t="str">
            <v>TRANSISTOR NPN AF AMP 2SC2003 scrapped</v>
          </cell>
          <cell r="E4848">
            <v>0.10199999999999999</v>
          </cell>
          <cell r="F4848">
            <v>0</v>
          </cell>
          <cell r="H4848" t="str">
            <v>N/A</v>
          </cell>
        </row>
        <row r="4849">
          <cell r="B4849" t="str">
            <v>'440037-0</v>
          </cell>
          <cell r="C4849" t="str">
            <v>D</v>
          </cell>
          <cell r="D4849" t="str">
            <v>TRANSISTOR  2SC2002 scrapped</v>
          </cell>
          <cell r="E4849">
            <v>6.4199999999999993E-2</v>
          </cell>
          <cell r="F4849">
            <v>0</v>
          </cell>
          <cell r="H4849" t="str">
            <v>N/A</v>
          </cell>
        </row>
        <row r="4850">
          <cell r="B4850" t="str">
            <v>'440038-0</v>
          </cell>
          <cell r="C4850" t="str">
            <v>D</v>
          </cell>
          <cell r="D4850" t="str">
            <v>TRANS 2SA952 scrapped</v>
          </cell>
          <cell r="E4850">
            <v>8.0600000000000005E-2</v>
          </cell>
          <cell r="F4850">
            <v>0</v>
          </cell>
          <cell r="H4850" t="str">
            <v>N/A</v>
          </cell>
        </row>
        <row r="4851">
          <cell r="B4851" t="str">
            <v>'440038-5</v>
          </cell>
          <cell r="C4851" t="str">
            <v>D</v>
          </cell>
          <cell r="D4851" t="str">
            <v>TRANSISTOR;2SA952</v>
          </cell>
          <cell r="E4851">
            <v>0</v>
          </cell>
          <cell r="F4851">
            <v>0</v>
          </cell>
          <cell r="H4851" t="str">
            <v>N/A</v>
          </cell>
        </row>
        <row r="4852">
          <cell r="B4852" t="str">
            <v>'440039-0</v>
          </cell>
          <cell r="C4852" t="str">
            <v>D</v>
          </cell>
          <cell r="D4852" t="str">
            <v>TRANSISTOR NPN AF AMP 2SC2001 scrapped</v>
          </cell>
          <cell r="E4852">
            <v>8.0600000000000005E-2</v>
          </cell>
          <cell r="F4852">
            <v>0</v>
          </cell>
          <cell r="H4852" t="str">
            <v>N/A</v>
          </cell>
        </row>
        <row r="4853">
          <cell r="B4853" t="str">
            <v>'440040-0</v>
          </cell>
          <cell r="C4853" t="str">
            <v>D</v>
          </cell>
          <cell r="D4853" t="str">
            <v>PNP; AF-PWR AMP/LOW-SPD 2SB707 scrapped</v>
          </cell>
          <cell r="E4853">
            <v>0.44879999999999998</v>
          </cell>
          <cell r="F4853">
            <v>0</v>
          </cell>
          <cell r="H4853" t="str">
            <v>N/A</v>
          </cell>
        </row>
        <row r="4854">
          <cell r="B4854" t="str">
            <v>'440041-0</v>
          </cell>
          <cell r="C4854" t="str">
            <v>D</v>
          </cell>
          <cell r="D4854" t="str">
            <v>TRANSISTOR N13T1</v>
          </cell>
          <cell r="E4854">
            <v>9.6299999999999997E-2</v>
          </cell>
          <cell r="F4854">
            <v>0</v>
          </cell>
          <cell r="H4854" t="str">
            <v>N/A</v>
          </cell>
        </row>
        <row r="4855">
          <cell r="B4855" t="str">
            <v>'440042-0</v>
          </cell>
          <cell r="C4855" t="str">
            <v>D</v>
          </cell>
          <cell r="D4855" t="str">
            <v>TRANSISTOR BN1A4P</v>
          </cell>
          <cell r="E4855">
            <v>0</v>
          </cell>
          <cell r="F4855">
            <v>0</v>
          </cell>
          <cell r="H4855" t="str">
            <v>N/A</v>
          </cell>
        </row>
        <row r="4856">
          <cell r="B4856" t="str">
            <v>'440045-0</v>
          </cell>
          <cell r="C4856" t="str">
            <v>D</v>
          </cell>
          <cell r="D4856" t="str">
            <v>SC1675(LK)TRANS. scrapped</v>
          </cell>
          <cell r="E4856">
            <v>7.4899999999999994E-2</v>
          </cell>
          <cell r="F4856">
            <v>0</v>
          </cell>
          <cell r="H4856" t="str">
            <v>N/A</v>
          </cell>
        </row>
        <row r="4857">
          <cell r="B4857" t="str">
            <v>'440046-0</v>
          </cell>
          <cell r="C4857" t="str">
            <v>D</v>
          </cell>
          <cell r="D4857" t="str">
            <v>TRANSISTOR</v>
          </cell>
          <cell r="E4857">
            <v>5.3999999999999999E-2</v>
          </cell>
          <cell r="F4857">
            <v>0</v>
          </cell>
          <cell r="H4857" t="str">
            <v>N/A</v>
          </cell>
        </row>
        <row r="4858">
          <cell r="B4858" t="str">
            <v>'440047-0</v>
          </cell>
          <cell r="C4858" t="str">
            <v>D</v>
          </cell>
          <cell r="D4858" t="str">
            <v>2SC1957 (R;Q) TRANSISTOR scrapped</v>
          </cell>
          <cell r="E4858">
            <v>0.24479999999999999</v>
          </cell>
          <cell r="F4858">
            <v>0</v>
          </cell>
          <cell r="H4858" t="str">
            <v>N/A</v>
          </cell>
        </row>
        <row r="4859">
          <cell r="B4859" t="str">
            <v>'440048-0</v>
          </cell>
          <cell r="C4859" t="str">
            <v>D</v>
          </cell>
          <cell r="D4859" t="str">
            <v>TRANSISTOR 2SD220F</v>
          </cell>
          <cell r="E4859">
            <v>1.71</v>
          </cell>
          <cell r="F4859">
            <v>0</v>
          </cell>
          <cell r="H4859" t="str">
            <v>N/A</v>
          </cell>
        </row>
        <row r="4860">
          <cell r="B4860" t="str">
            <v>'440054-0</v>
          </cell>
          <cell r="C4860" t="str">
            <v>D</v>
          </cell>
          <cell r="D4860" t="str">
            <v>TRANSISTOR  2SD381</v>
          </cell>
          <cell r="E4860">
            <v>0.42799999999999999</v>
          </cell>
          <cell r="F4860">
            <v>0</v>
          </cell>
          <cell r="H4860" t="str">
            <v>N/A</v>
          </cell>
        </row>
        <row r="4861">
          <cell r="B4861" t="str">
            <v>'440055-0</v>
          </cell>
          <cell r="C4861" t="str">
            <v>D</v>
          </cell>
          <cell r="D4861" t="str">
            <v>TRANSISTOR scrapped</v>
          </cell>
          <cell r="E4861">
            <v>6.7299999999999999E-2</v>
          </cell>
          <cell r="F4861">
            <v>0</v>
          </cell>
          <cell r="H4861" t="str">
            <v>N/A</v>
          </cell>
        </row>
        <row r="4862">
          <cell r="B4862" t="str">
            <v>'440056-0</v>
          </cell>
          <cell r="C4862" t="str">
            <v>D</v>
          </cell>
          <cell r="D4862" t="str">
            <v>TRANS; SM; 2SK94-T2B scrapped</v>
          </cell>
          <cell r="E4862">
            <v>0.1605</v>
          </cell>
          <cell r="F4862">
            <v>0</v>
          </cell>
          <cell r="H4862" t="str">
            <v>N/A</v>
          </cell>
        </row>
        <row r="4863">
          <cell r="B4863" t="str">
            <v>'440059-0</v>
          </cell>
          <cell r="C4863" t="str">
            <v>D</v>
          </cell>
          <cell r="D4863" t="str">
            <v>TRANSISTOR 2CS1871</v>
          </cell>
          <cell r="E4863">
            <v>3.6707999999999998</v>
          </cell>
          <cell r="F4863">
            <v>0</v>
          </cell>
          <cell r="H4863" t="str">
            <v>N/A</v>
          </cell>
        </row>
        <row r="4864">
          <cell r="B4864" t="str">
            <v>'440060-0</v>
          </cell>
          <cell r="C4864" t="str">
            <v>D</v>
          </cell>
          <cell r="D4864" t="str">
            <v>TRANSISTOR 2SC1845</v>
          </cell>
          <cell r="E4864">
            <v>4.5600000000000002E-2</v>
          </cell>
          <cell r="F4864">
            <v>0</v>
          </cell>
          <cell r="H4864" t="str">
            <v>N/A</v>
          </cell>
        </row>
        <row r="4865">
          <cell r="B4865" t="str">
            <v>'440061-0</v>
          </cell>
          <cell r="C4865" t="str">
            <v>D</v>
          </cell>
          <cell r="D4865" t="str">
            <v>TRANSISTOR 2SC2335</v>
          </cell>
          <cell r="E4865">
            <v>1.1286</v>
          </cell>
          <cell r="F4865">
            <v>0</v>
          </cell>
          <cell r="H4865" t="str">
            <v>N/A</v>
          </cell>
        </row>
        <row r="4866">
          <cell r="B4866" t="str">
            <v>'440062-0</v>
          </cell>
          <cell r="C4866" t="str">
            <v>D</v>
          </cell>
          <cell r="D4866" t="str">
            <v>TRANSISTOR 2SD717</v>
          </cell>
          <cell r="E4866">
            <v>0.99180000000000001</v>
          </cell>
          <cell r="F4866">
            <v>0</v>
          </cell>
          <cell r="H4866" t="str">
            <v>N/A</v>
          </cell>
        </row>
        <row r="4867">
          <cell r="B4867" t="str">
            <v>'440063-0</v>
          </cell>
          <cell r="C4867" t="str">
            <v>D</v>
          </cell>
          <cell r="D4867" t="str">
            <v>TRANSISTOR 2SD718 scrapped</v>
          </cell>
          <cell r="E4867">
            <v>0.92</v>
          </cell>
          <cell r="F4867">
            <v>0</v>
          </cell>
          <cell r="H4867" t="str">
            <v>N/A</v>
          </cell>
        </row>
        <row r="4868">
          <cell r="B4868" t="str">
            <v>'440065-0</v>
          </cell>
          <cell r="C4868" t="str">
            <v>D</v>
          </cell>
          <cell r="D4868" t="str">
            <v>TRANSISTOR 2SC2655</v>
          </cell>
          <cell r="E4868">
            <v>0.1482</v>
          </cell>
          <cell r="F4868">
            <v>0</v>
          </cell>
          <cell r="H4868" t="str">
            <v>N/A</v>
          </cell>
        </row>
        <row r="4869">
          <cell r="B4869" t="str">
            <v>'440065-M</v>
          </cell>
          <cell r="C4869" t="str">
            <v>D</v>
          </cell>
          <cell r="D4869" t="str">
            <v>TRANSISTOR 2SC2655</v>
          </cell>
          <cell r="E4869">
            <v>0.14699999999999999</v>
          </cell>
          <cell r="F4869">
            <v>0</v>
          </cell>
          <cell r="H4869" t="str">
            <v>N/A</v>
          </cell>
        </row>
        <row r="4870">
          <cell r="B4870" t="str">
            <v>'440066-0</v>
          </cell>
          <cell r="C4870" t="str">
            <v>D</v>
          </cell>
          <cell r="D4870" t="str">
            <v>TRANSISTOR 2SK246BL scrapped</v>
          </cell>
          <cell r="E4870">
            <v>0.17100000000000001</v>
          </cell>
          <cell r="F4870">
            <v>0</v>
          </cell>
          <cell r="H4870" t="str">
            <v>N/A</v>
          </cell>
        </row>
        <row r="4871">
          <cell r="B4871" t="str">
            <v>'440067-0</v>
          </cell>
          <cell r="C4871" t="str">
            <v>D</v>
          </cell>
          <cell r="D4871" t="str">
            <v>TRANSISTOR (SCR) AC16DGML</v>
          </cell>
          <cell r="E4871">
            <v>2.2229999999999999</v>
          </cell>
          <cell r="F4871">
            <v>0</v>
          </cell>
          <cell r="H4871" t="str">
            <v>N/A</v>
          </cell>
        </row>
        <row r="4872">
          <cell r="B4872" t="str">
            <v>'440068-0</v>
          </cell>
          <cell r="C4872" t="str">
            <v>D</v>
          </cell>
          <cell r="D4872" t="str">
            <v>TRANSISTOR 2SC2939  scrapped</v>
          </cell>
          <cell r="E4872">
            <v>2.38</v>
          </cell>
          <cell r="F4872">
            <v>0</v>
          </cell>
          <cell r="H4872" t="str">
            <v>N/A</v>
          </cell>
        </row>
        <row r="4873">
          <cell r="B4873" t="str">
            <v>'440069-0</v>
          </cell>
          <cell r="C4873" t="str">
            <v>D</v>
          </cell>
          <cell r="D4873" t="str">
            <v>TRANSISTOR 2SC2655-Y</v>
          </cell>
          <cell r="E4873">
            <v>0.2394</v>
          </cell>
          <cell r="F4873">
            <v>0</v>
          </cell>
          <cell r="H4873" t="str">
            <v>N/A</v>
          </cell>
        </row>
        <row r="4874">
          <cell r="B4874" t="str">
            <v>'440070-0</v>
          </cell>
          <cell r="C4874" t="str">
            <v>D</v>
          </cell>
          <cell r="D4874" t="str">
            <v>TRANSISTOR 2SD1049 scrapped</v>
          </cell>
          <cell r="E4874">
            <v>2.8841999999999999</v>
          </cell>
          <cell r="F4874">
            <v>0</v>
          </cell>
          <cell r="H4874" t="str">
            <v>N/A</v>
          </cell>
        </row>
        <row r="4875">
          <cell r="B4875" t="str">
            <v>'440071-0</v>
          </cell>
          <cell r="C4875" t="str">
            <v>D</v>
          </cell>
          <cell r="D4875" t="str">
            <v>TRANSISTOR 2SA1020</v>
          </cell>
          <cell r="E4875">
            <v>0.18190000000000001</v>
          </cell>
          <cell r="F4875">
            <v>0</v>
          </cell>
          <cell r="H4875" t="str">
            <v>N/A</v>
          </cell>
        </row>
        <row r="4876">
          <cell r="B4876" t="str">
            <v>'440071-1</v>
          </cell>
          <cell r="C4876" t="str">
            <v>D</v>
          </cell>
          <cell r="D4876" t="str">
            <v>TRANSISTOR 2SA1020Y</v>
          </cell>
          <cell r="E4876">
            <v>0.1482</v>
          </cell>
          <cell r="F4876">
            <v>0</v>
          </cell>
          <cell r="H4876" t="str">
            <v>N/A</v>
          </cell>
        </row>
        <row r="4877">
          <cell r="B4877" t="str">
            <v>'440071-1M</v>
          </cell>
          <cell r="C4877" t="str">
            <v>D</v>
          </cell>
          <cell r="D4877" t="str">
            <v>TRANSISTOR 2SA1020Y</v>
          </cell>
          <cell r="E4877">
            <v>0.155</v>
          </cell>
          <cell r="F4877">
            <v>0</v>
          </cell>
          <cell r="H4877" t="str">
            <v>N/A</v>
          </cell>
        </row>
        <row r="4878">
          <cell r="B4878" t="str">
            <v>'440072-0</v>
          </cell>
          <cell r="C4878" t="str">
            <v>D</v>
          </cell>
          <cell r="D4878" t="str">
            <v>TRANSISTOR;2SC2719</v>
          </cell>
          <cell r="E4878">
            <v>0.17100000000000001</v>
          </cell>
          <cell r="F4878">
            <v>0</v>
          </cell>
          <cell r="H4878" t="str">
            <v>N/A</v>
          </cell>
        </row>
        <row r="4879">
          <cell r="B4879" t="str">
            <v>'440074-0</v>
          </cell>
          <cell r="C4879" t="str">
            <v>D</v>
          </cell>
          <cell r="D4879" t="str">
            <v>TRANSISTOR</v>
          </cell>
          <cell r="E4879">
            <v>0</v>
          </cell>
          <cell r="F4879">
            <v>0</v>
          </cell>
          <cell r="H4879" t="str">
            <v>N/A</v>
          </cell>
        </row>
        <row r="4880">
          <cell r="B4880" t="str">
            <v>'440079-0</v>
          </cell>
          <cell r="C4880" t="str">
            <v>D</v>
          </cell>
          <cell r="D4880" t="str">
            <v>TRANS 2SD401A 871-142203-000</v>
          </cell>
          <cell r="E4880">
            <v>0.19259999999999999</v>
          </cell>
          <cell r="F4880">
            <v>0</v>
          </cell>
          <cell r="H4880" t="str">
            <v>N/A</v>
          </cell>
        </row>
        <row r="4881">
          <cell r="B4881" t="str">
            <v>'440080-0</v>
          </cell>
          <cell r="C4881" t="str">
            <v>D</v>
          </cell>
          <cell r="D4881" t="str">
            <v>TRANS. 2SB549 871-149402-000</v>
          </cell>
          <cell r="E4881">
            <v>0.14979999999999999</v>
          </cell>
          <cell r="F4881">
            <v>0</v>
          </cell>
          <cell r="H4881" t="str">
            <v>N/A</v>
          </cell>
        </row>
        <row r="4882">
          <cell r="B4882" t="str">
            <v>'440083-0</v>
          </cell>
          <cell r="C4882" t="str">
            <v>D</v>
          </cell>
          <cell r="D4882" t="str">
            <v>TRANS 2SC2690A              BR</v>
          </cell>
          <cell r="E4882">
            <v>0.79200000000000004</v>
          </cell>
          <cell r="F4882">
            <v>0</v>
          </cell>
          <cell r="H4882" t="str">
            <v>N/A</v>
          </cell>
          <cell r="I4882" t="str">
            <v>'440143-0</v>
          </cell>
        </row>
        <row r="4883">
          <cell r="B4883" t="str">
            <v>'440085-0</v>
          </cell>
          <cell r="C4883" t="str">
            <v>D</v>
          </cell>
          <cell r="D4883" t="str">
            <v>TRANS BN1A4P (TAPED RADIAL)</v>
          </cell>
          <cell r="E4883">
            <v>5.3499999999999999E-2</v>
          </cell>
          <cell r="F4883">
            <v>0</v>
          </cell>
          <cell r="H4883" t="str">
            <v>N/A</v>
          </cell>
        </row>
        <row r="4884">
          <cell r="B4884" t="str">
            <v>'440086-0</v>
          </cell>
          <cell r="D4884" t="str">
            <v>TRANS SM 2SC1623-T2B.</v>
          </cell>
          <cell r="E4884">
            <v>0.22800000000000001</v>
          </cell>
          <cell r="F4884">
            <v>0</v>
          </cell>
          <cell r="H4884" t="str">
            <v>N/A</v>
          </cell>
        </row>
        <row r="4885">
          <cell r="B4885" t="str">
            <v>'440087-0</v>
          </cell>
          <cell r="C4885" t="str">
            <v>D</v>
          </cell>
          <cell r="D4885" t="str">
            <v>TRANS SM 2SD596-T2B scrapped</v>
          </cell>
          <cell r="E4885">
            <v>5.3499999999999999E-2</v>
          </cell>
          <cell r="F4885">
            <v>0</v>
          </cell>
          <cell r="H4885" t="str">
            <v>N/A</v>
          </cell>
        </row>
        <row r="4886">
          <cell r="B4886" t="str">
            <v>'440088-0</v>
          </cell>
          <cell r="C4886" t="str">
            <v>D</v>
          </cell>
          <cell r="D4886" t="str">
            <v>TRANS SM 2SK94-T2B</v>
          </cell>
          <cell r="E4886">
            <v>9.6299999999999997E-2</v>
          </cell>
          <cell r="F4886">
            <v>0</v>
          </cell>
          <cell r="H4886" t="str">
            <v>N/A</v>
          </cell>
        </row>
        <row r="4887">
          <cell r="B4887" t="str">
            <v>'440089-0</v>
          </cell>
          <cell r="C4887" t="str">
            <v>D</v>
          </cell>
          <cell r="D4887" t="str">
            <v>TRANS SM FN1L3Z-T2B scrapped</v>
          </cell>
          <cell r="E4887">
            <v>9.6299999999999997E-2</v>
          </cell>
          <cell r="F4887">
            <v>0</v>
          </cell>
          <cell r="H4887" t="str">
            <v>N/A</v>
          </cell>
        </row>
        <row r="4888">
          <cell r="B4888" t="str">
            <v>'440090-0</v>
          </cell>
          <cell r="C4888" t="str">
            <v>D</v>
          </cell>
          <cell r="D4888" t="str">
            <v>TRANSISTOR 2SC2885</v>
          </cell>
          <cell r="E4888">
            <v>0.25679999999999997</v>
          </cell>
          <cell r="F4888">
            <v>0</v>
          </cell>
          <cell r="H4888" t="str">
            <v>N/A</v>
          </cell>
        </row>
        <row r="4889">
          <cell r="B4889" t="str">
            <v>'440090-1</v>
          </cell>
          <cell r="C4889" t="str">
            <v>D</v>
          </cell>
          <cell r="D4889" t="str">
            <v>TRANSISTOR  2SC2885-K</v>
          </cell>
          <cell r="E4889">
            <v>0.24679999999999999</v>
          </cell>
          <cell r="F4889">
            <v>0</v>
          </cell>
          <cell r="H4889" t="str">
            <v>N/A</v>
          </cell>
        </row>
        <row r="4890">
          <cell r="B4890" t="str">
            <v>'440091-0</v>
          </cell>
          <cell r="C4890" t="str">
            <v>D</v>
          </cell>
          <cell r="D4890" t="str">
            <v>TRANSISTOR 2SC2688L scrapped</v>
          </cell>
          <cell r="E4890">
            <v>0.22470000000000001</v>
          </cell>
          <cell r="F4890">
            <v>0</v>
          </cell>
          <cell r="H4890" t="str">
            <v>N/A</v>
          </cell>
        </row>
        <row r="4891">
          <cell r="B4891" t="str">
            <v>'440093-0</v>
          </cell>
          <cell r="C4891" t="str">
            <v>D</v>
          </cell>
          <cell r="D4891" t="str">
            <v>TRANSISTOR;2SA733A</v>
          </cell>
          <cell r="E4891">
            <v>7.7499999999999999E-2</v>
          </cell>
          <cell r="F4891">
            <v>0</v>
          </cell>
          <cell r="H4891" t="str">
            <v>N/A</v>
          </cell>
        </row>
        <row r="4892">
          <cell r="B4892" t="str">
            <v>'440094-0</v>
          </cell>
          <cell r="C4892" t="str">
            <v>D</v>
          </cell>
          <cell r="D4892" t="str">
            <v>TRANSISTOR; 2SC2721</v>
          </cell>
          <cell r="E4892">
            <v>0</v>
          </cell>
          <cell r="F4892">
            <v>0</v>
          </cell>
          <cell r="H4892" t="str">
            <v>N/A</v>
          </cell>
        </row>
        <row r="4893">
          <cell r="B4893" t="str">
            <v>'440095-0</v>
          </cell>
          <cell r="C4893" t="str">
            <v>D</v>
          </cell>
          <cell r="D4893" t="str">
            <v>TRANSISTOR;2SC2901</v>
          </cell>
          <cell r="E4893">
            <v>0</v>
          </cell>
          <cell r="F4893">
            <v>0</v>
          </cell>
          <cell r="H4893" t="str">
            <v>N/A</v>
          </cell>
        </row>
        <row r="4894">
          <cell r="B4894" t="str">
            <v>'440096-0</v>
          </cell>
          <cell r="C4894" t="str">
            <v>D</v>
          </cell>
          <cell r="D4894" t="str">
            <v>TRANSISTOR;2SC2946</v>
          </cell>
          <cell r="E4894">
            <v>0.81599999999999995</v>
          </cell>
          <cell r="F4894">
            <v>0</v>
          </cell>
          <cell r="H4894" t="str">
            <v>N/A</v>
          </cell>
        </row>
        <row r="4895">
          <cell r="B4895" t="str">
            <v>'440098-0</v>
          </cell>
          <cell r="C4895" t="str">
            <v>D</v>
          </cell>
          <cell r="D4895" t="str">
            <v>TRANSISTOR;2SD798</v>
          </cell>
          <cell r="E4895">
            <v>4.2859999999999996</v>
          </cell>
          <cell r="F4895">
            <v>0</v>
          </cell>
          <cell r="H4895" t="str">
            <v>N/A</v>
          </cell>
        </row>
        <row r="4896">
          <cell r="B4896" t="str">
            <v>'440099-0</v>
          </cell>
          <cell r="C4896" t="str">
            <v>D</v>
          </cell>
          <cell r="D4896" t="str">
            <v>TRANSISTOR;2SA1008</v>
          </cell>
          <cell r="E4896">
            <v>0.3896</v>
          </cell>
          <cell r="F4896">
            <v>0</v>
          </cell>
          <cell r="H4896" t="str">
            <v>N/A</v>
          </cell>
        </row>
        <row r="4897">
          <cell r="B4897" t="str">
            <v>'440100-0</v>
          </cell>
          <cell r="C4897" t="str">
            <v>D</v>
          </cell>
          <cell r="D4897" t="str">
            <v>2N2102</v>
          </cell>
          <cell r="E4897">
            <v>0.75</v>
          </cell>
          <cell r="F4897">
            <v>0</v>
          </cell>
          <cell r="H4897" t="str">
            <v>N/A</v>
          </cell>
        </row>
        <row r="4898">
          <cell r="B4898" t="str">
            <v>'440102-0</v>
          </cell>
          <cell r="C4898" t="str">
            <v>D</v>
          </cell>
          <cell r="D4898" t="str">
            <v>TRANSISTOR;2N2907</v>
          </cell>
          <cell r="E4898">
            <v>0.1479</v>
          </cell>
          <cell r="F4898">
            <v>0</v>
          </cell>
          <cell r="H4898" t="str">
            <v>N/A</v>
          </cell>
        </row>
        <row r="4899">
          <cell r="B4899" t="str">
            <v>'440107-0</v>
          </cell>
          <cell r="C4899" t="str">
            <v>D</v>
          </cell>
          <cell r="D4899" t="str">
            <v>TRANSISTOR MJE230</v>
          </cell>
          <cell r="E4899">
            <v>0.33660000000000001</v>
          </cell>
          <cell r="F4899">
            <v>0</v>
          </cell>
          <cell r="H4899" t="str">
            <v>N/A</v>
          </cell>
        </row>
        <row r="4900">
          <cell r="B4900" t="str">
            <v>'440108-0</v>
          </cell>
          <cell r="C4900" t="str">
            <v>D</v>
          </cell>
          <cell r="D4900" t="str">
            <v>TRANSISTOR MPQ2222</v>
          </cell>
          <cell r="E4900">
            <v>0.86699999999999999</v>
          </cell>
          <cell r="F4900">
            <v>0</v>
          </cell>
          <cell r="H4900" t="str">
            <v>N/A</v>
          </cell>
        </row>
        <row r="4901">
          <cell r="B4901" t="str">
            <v>'440109-0</v>
          </cell>
          <cell r="C4901" t="str">
            <v>D</v>
          </cell>
          <cell r="D4901" t="str">
            <v>TRANSISTOR PAD 10246D</v>
          </cell>
          <cell r="E4901">
            <v>0.10199999999999999</v>
          </cell>
          <cell r="F4901">
            <v>0</v>
          </cell>
          <cell r="H4901" t="str">
            <v>N/A</v>
          </cell>
        </row>
        <row r="4902">
          <cell r="B4902" t="str">
            <v>'440110-0</v>
          </cell>
          <cell r="C4902" t="str">
            <v>D</v>
          </cell>
          <cell r="D4902" t="str">
            <v>TRANSISTOR PAD 10245N</v>
          </cell>
          <cell r="E4902">
            <v>8.1600000000000006E-2</v>
          </cell>
          <cell r="F4902">
            <v>0</v>
          </cell>
          <cell r="H4902" t="str">
            <v>N/A</v>
          </cell>
        </row>
        <row r="4903">
          <cell r="B4903" t="str">
            <v>'440111-0</v>
          </cell>
          <cell r="C4903" t="str">
            <v>D</v>
          </cell>
          <cell r="D4903" t="str">
            <v>TRANSISTOR 2N5682</v>
          </cell>
          <cell r="E4903">
            <v>0.92820000000000003</v>
          </cell>
          <cell r="F4903">
            <v>0</v>
          </cell>
          <cell r="H4903" t="str">
            <v>N/A</v>
          </cell>
        </row>
        <row r="4904">
          <cell r="B4904" t="str">
            <v>'440112-0</v>
          </cell>
          <cell r="C4904" t="str">
            <v>D</v>
          </cell>
          <cell r="D4904" t="str">
            <v>TRANSISTOR 2N6386</v>
          </cell>
          <cell r="E4904">
            <v>0.4284</v>
          </cell>
          <cell r="F4904">
            <v>0</v>
          </cell>
          <cell r="H4904" t="str">
            <v>N/A</v>
          </cell>
        </row>
        <row r="4905">
          <cell r="B4905" t="str">
            <v>'440113-0</v>
          </cell>
          <cell r="C4905" t="str">
            <v>D</v>
          </cell>
          <cell r="D4905" t="str">
            <v>TRANSISTOR 2N6388</v>
          </cell>
          <cell r="E4905">
            <v>0.53039999999999998</v>
          </cell>
          <cell r="F4905">
            <v>0</v>
          </cell>
          <cell r="H4905" t="str">
            <v>N/A</v>
          </cell>
        </row>
        <row r="4906">
          <cell r="B4906" t="str">
            <v>'440117-0</v>
          </cell>
          <cell r="C4906" t="str">
            <v>D</v>
          </cell>
          <cell r="D4906" t="str">
            <v>TRANSISTOR MPS2222-18</v>
          </cell>
          <cell r="E4906">
            <v>0.10199999999999999</v>
          </cell>
          <cell r="F4906">
            <v>0</v>
          </cell>
          <cell r="H4906" t="str">
            <v>N/A</v>
          </cell>
        </row>
        <row r="4907">
          <cell r="B4907" t="str">
            <v>'440118-0</v>
          </cell>
          <cell r="C4907" t="str">
            <v>D</v>
          </cell>
          <cell r="D4907" t="str">
            <v>TRANSISTOR MPS2907-18</v>
          </cell>
          <cell r="E4907">
            <v>8.6699999999999999E-2</v>
          </cell>
          <cell r="F4907">
            <v>0</v>
          </cell>
          <cell r="H4907" t="str">
            <v>N/A</v>
          </cell>
        </row>
        <row r="4908">
          <cell r="B4908" t="str">
            <v>'440119-0</v>
          </cell>
          <cell r="C4908" t="str">
            <v>D</v>
          </cell>
          <cell r="D4908" t="str">
            <v>TRANSISTOR MPS3567-18</v>
          </cell>
          <cell r="E4908">
            <v>7.1400000000000005E-2</v>
          </cell>
          <cell r="F4908">
            <v>0</v>
          </cell>
          <cell r="H4908" t="str">
            <v>N/A</v>
          </cell>
        </row>
        <row r="4909">
          <cell r="B4909" t="str">
            <v>'440120-0</v>
          </cell>
          <cell r="C4909" t="str">
            <v>D</v>
          </cell>
          <cell r="D4909" t="str">
            <v>TRAN FET 2N4092 SELECTED</v>
          </cell>
          <cell r="E4909">
            <v>5.1999999999999998E-2</v>
          </cell>
          <cell r="F4909">
            <v>0</v>
          </cell>
          <cell r="H4909" t="str">
            <v>N/A</v>
          </cell>
        </row>
        <row r="4910">
          <cell r="B4910" t="str">
            <v>'440120-1</v>
          </cell>
          <cell r="C4910" t="str">
            <v>D</v>
          </cell>
          <cell r="D4910" t="str">
            <v>TRANSISTOR SCREENED (2N4092)</v>
          </cell>
          <cell r="E4910">
            <v>0.57999999999999996</v>
          </cell>
          <cell r="F4910">
            <v>0</v>
          </cell>
          <cell r="H4910" t="str">
            <v>N/A</v>
          </cell>
        </row>
        <row r="4911">
          <cell r="B4911" t="str">
            <v>'440120-2</v>
          </cell>
          <cell r="C4911" t="str">
            <v>D</v>
          </cell>
          <cell r="D4911" t="str">
            <v>TRANSISTOR FET (SELECTED)</v>
          </cell>
          <cell r="E4911">
            <v>0.57999999999999996</v>
          </cell>
          <cell r="F4911">
            <v>0</v>
          </cell>
          <cell r="H4911" t="str">
            <v>N/A</v>
          </cell>
        </row>
        <row r="4912">
          <cell r="B4912" t="str">
            <v>'440121-0</v>
          </cell>
          <cell r="C4912" t="str">
            <v>D</v>
          </cell>
          <cell r="D4912" t="str">
            <v>TRANSISTOR;2SC2501</v>
          </cell>
          <cell r="E4912">
            <v>0</v>
          </cell>
          <cell r="F4912">
            <v>0</v>
          </cell>
          <cell r="H4912" t="str">
            <v>N/A</v>
          </cell>
        </row>
        <row r="4913">
          <cell r="B4913" t="str">
            <v>'440123-0</v>
          </cell>
          <cell r="C4913" t="str">
            <v>D</v>
          </cell>
          <cell r="D4913" t="str">
            <v>TRANSISTOR; 2SC2655</v>
          </cell>
          <cell r="E4913">
            <v>0</v>
          </cell>
          <cell r="F4913">
            <v>0</v>
          </cell>
          <cell r="H4913" t="str">
            <v>N/A</v>
          </cell>
        </row>
        <row r="4914">
          <cell r="B4914" t="str">
            <v>'440124-0</v>
          </cell>
          <cell r="C4914" t="str">
            <v>D</v>
          </cell>
          <cell r="D4914" t="str">
            <v>TRANSISTOR;400V 0.5A 2SC3588-L</v>
          </cell>
          <cell r="E4914">
            <v>0.29580000000000001</v>
          </cell>
          <cell r="F4914">
            <v>0</v>
          </cell>
          <cell r="H4914" t="str">
            <v>N/A</v>
          </cell>
        </row>
        <row r="4915">
          <cell r="B4915" t="str">
            <v>'440125-0</v>
          </cell>
          <cell r="C4915" t="str">
            <v>D</v>
          </cell>
          <cell r="D4915" t="str">
            <v>TRANSISTOR; 2SC3318-06</v>
          </cell>
          <cell r="E4915">
            <v>1.4076</v>
          </cell>
          <cell r="F4915">
            <v>0</v>
          </cell>
          <cell r="H4915" t="str">
            <v>N/A</v>
          </cell>
        </row>
        <row r="4916">
          <cell r="B4916" t="str">
            <v>'440125-8</v>
          </cell>
          <cell r="C4916" t="str">
            <v>D</v>
          </cell>
          <cell r="D4916" t="str">
            <v>TRANSISTOR 2SC3318-06</v>
          </cell>
          <cell r="E4916">
            <v>1.41</v>
          </cell>
          <cell r="F4916">
            <v>0</v>
          </cell>
          <cell r="H4916" t="str">
            <v>N/A</v>
          </cell>
        </row>
        <row r="4917">
          <cell r="B4917" t="str">
            <v>'440126-0</v>
          </cell>
          <cell r="C4917" t="str">
            <v>D</v>
          </cell>
          <cell r="D4917" t="str">
            <v>TRANSISTOR; 2SC3865-01</v>
          </cell>
          <cell r="E4917">
            <v>1.2</v>
          </cell>
          <cell r="F4917">
            <v>0</v>
          </cell>
          <cell r="H4917" t="str">
            <v>N/A</v>
          </cell>
        </row>
        <row r="4918">
          <cell r="B4918" t="str">
            <v>'440127-0</v>
          </cell>
          <cell r="C4918" t="str">
            <v>D</v>
          </cell>
          <cell r="D4918" t="str">
            <v>TRANSISTOR;-50V -5A</v>
          </cell>
          <cell r="E4918">
            <v>0.47</v>
          </cell>
          <cell r="F4918">
            <v>0</v>
          </cell>
          <cell r="H4918" t="str">
            <v>N/A</v>
          </cell>
        </row>
        <row r="4919">
          <cell r="B4919" t="str">
            <v>'440128-0</v>
          </cell>
          <cell r="C4919" t="str">
            <v>D</v>
          </cell>
          <cell r="D4919" t="str">
            <v>TRANSISTOR; 60V 3A</v>
          </cell>
          <cell r="E4919">
            <v>0.2407</v>
          </cell>
          <cell r="F4919">
            <v>0</v>
          </cell>
          <cell r="H4919" t="str">
            <v>N/A</v>
          </cell>
        </row>
        <row r="4920">
          <cell r="B4920" t="str">
            <v>'440129-0</v>
          </cell>
          <cell r="C4920" t="str">
            <v>D</v>
          </cell>
          <cell r="D4920" t="str">
            <v>TRANSISTOR;FN1F4M-T2B</v>
          </cell>
          <cell r="E4920">
            <v>4.2799999999999998E-2</v>
          </cell>
          <cell r="F4920">
            <v>0</v>
          </cell>
          <cell r="H4920" t="str">
            <v>N/A</v>
          </cell>
        </row>
        <row r="4921">
          <cell r="B4921" t="str">
            <v>'440132-0</v>
          </cell>
          <cell r="C4921" t="str">
            <v>D</v>
          </cell>
          <cell r="D4921" t="str">
            <v>TRANSISTOR;2SD1692</v>
          </cell>
          <cell r="E4921">
            <v>0.2346</v>
          </cell>
          <cell r="F4921">
            <v>0</v>
          </cell>
          <cell r="H4921" t="str">
            <v>N/A</v>
          </cell>
        </row>
        <row r="4922">
          <cell r="B4922" t="str">
            <v>'440133-0</v>
          </cell>
          <cell r="C4922" t="str">
            <v>D</v>
          </cell>
          <cell r="D4922" t="str">
            <v>TRANSISTOR;2SC2885</v>
          </cell>
          <cell r="E4922">
            <v>0.2601</v>
          </cell>
          <cell r="F4922">
            <v>0</v>
          </cell>
          <cell r="H4922" t="str">
            <v>N/A</v>
          </cell>
        </row>
        <row r="4923">
          <cell r="B4923" t="str">
            <v>'440134-0</v>
          </cell>
          <cell r="C4923" t="str">
            <v>D</v>
          </cell>
          <cell r="D4923" t="str">
            <v>TRANSISTOR;2SC2331</v>
          </cell>
          <cell r="E4923">
            <v>0.3448</v>
          </cell>
          <cell r="F4923">
            <v>0</v>
          </cell>
          <cell r="H4923" t="str">
            <v>N/A</v>
          </cell>
        </row>
        <row r="4924">
          <cell r="B4924" t="str">
            <v>'440137-0</v>
          </cell>
          <cell r="C4924" t="str">
            <v>D</v>
          </cell>
          <cell r="D4924" t="str">
            <v>TRANSISTOR 2SB965</v>
          </cell>
          <cell r="E4924">
            <v>0.67410000000000003</v>
          </cell>
          <cell r="F4924">
            <v>0</v>
          </cell>
          <cell r="H4924" t="str">
            <v>N/A</v>
          </cell>
        </row>
        <row r="4925">
          <cell r="B4925" t="str">
            <v>'440141-0</v>
          </cell>
          <cell r="C4925" t="str">
            <v>D</v>
          </cell>
          <cell r="D4925" t="str">
            <v>TRANSISTOR;2SC945L-Q</v>
          </cell>
          <cell r="E4925">
            <v>0</v>
          </cell>
          <cell r="F4925">
            <v>0</v>
          </cell>
          <cell r="H4925" t="str">
            <v>N/A</v>
          </cell>
        </row>
        <row r="4926">
          <cell r="B4926" t="str">
            <v>'440142-0</v>
          </cell>
          <cell r="C4926" t="str">
            <v>D</v>
          </cell>
          <cell r="D4926" t="str">
            <v>TRANSISTOR 2SD1593</v>
          </cell>
          <cell r="E4926">
            <v>0.2782</v>
          </cell>
          <cell r="F4926">
            <v>0</v>
          </cell>
          <cell r="H4926" t="str">
            <v>N/A</v>
          </cell>
        </row>
        <row r="4927">
          <cell r="B4927" t="str">
            <v>'440143-0</v>
          </cell>
          <cell r="C4927" t="str">
            <v>D</v>
          </cell>
          <cell r="D4927" t="str">
            <v>TRANSISTOR 2SC2690A</v>
          </cell>
          <cell r="E4927">
            <v>0.18210000000000001</v>
          </cell>
          <cell r="F4927">
            <v>0</v>
          </cell>
          <cell r="H4927" t="str">
            <v>N/A</v>
          </cell>
        </row>
        <row r="4928">
          <cell r="B4928" t="str">
            <v>'440144-0</v>
          </cell>
          <cell r="C4928" t="str">
            <v>D</v>
          </cell>
          <cell r="D4928" t="str">
            <v>TRANSISTOR 2SC2752</v>
          </cell>
          <cell r="E4928">
            <v>0.17119999999999999</v>
          </cell>
          <cell r="F4928">
            <v>0</v>
          </cell>
          <cell r="H4928" t="str">
            <v>N/A</v>
          </cell>
        </row>
        <row r="4929">
          <cell r="B4929" t="str">
            <v>'440145-0</v>
          </cell>
          <cell r="C4929" t="str">
            <v>D</v>
          </cell>
          <cell r="D4929" t="str">
            <v>TRANSISTOR 2SC1623-T1B</v>
          </cell>
          <cell r="E4929">
            <v>2.1399999999999999E-2</v>
          </cell>
          <cell r="F4929">
            <v>0</v>
          </cell>
          <cell r="H4929" t="str">
            <v>N/A</v>
          </cell>
          <cell r="I4929" t="str">
            <v>'440086-0</v>
          </cell>
        </row>
        <row r="4930">
          <cell r="B4930" t="str">
            <v>'440146-0</v>
          </cell>
          <cell r="C4930" t="str">
            <v>D</v>
          </cell>
          <cell r="D4930" t="str">
            <v>TRANSISTOR FN1L4M-T2B</v>
          </cell>
          <cell r="E4930">
            <v>9.6299999999999997E-2</v>
          </cell>
          <cell r="F4930">
            <v>0</v>
          </cell>
          <cell r="H4930" t="str">
            <v>N/A</v>
          </cell>
        </row>
        <row r="4931">
          <cell r="B4931" t="str">
            <v>'440147-0</v>
          </cell>
          <cell r="C4931" t="str">
            <v>D</v>
          </cell>
          <cell r="D4931" t="str">
            <v>TRANSISTOR BA1A4M</v>
          </cell>
          <cell r="E4931">
            <v>9.6299999999999997E-2</v>
          </cell>
          <cell r="F4931">
            <v>0</v>
          </cell>
          <cell r="H4931" t="str">
            <v>N/A</v>
          </cell>
        </row>
        <row r="4932">
          <cell r="B4932" t="str">
            <v>'440148-0</v>
          </cell>
          <cell r="C4932" t="str">
            <v>D</v>
          </cell>
          <cell r="D4932" t="str">
            <v>TRANSISTOR 2SB963</v>
          </cell>
          <cell r="E4932">
            <v>0.1605</v>
          </cell>
          <cell r="F4932">
            <v>0</v>
          </cell>
          <cell r="H4932" t="str">
            <v>N/A</v>
          </cell>
        </row>
        <row r="4933">
          <cell r="B4933" t="str">
            <v>'440150-0</v>
          </cell>
          <cell r="C4933" t="str">
            <v>D</v>
          </cell>
          <cell r="D4933" t="str">
            <v>TRANSISTOR FN1A4M-T2B</v>
          </cell>
          <cell r="E4933">
            <v>9.6299999999999997E-2</v>
          </cell>
          <cell r="F4933">
            <v>0</v>
          </cell>
          <cell r="H4933" t="str">
            <v>N/A</v>
          </cell>
        </row>
        <row r="4934">
          <cell r="B4934" t="str">
            <v>'440151-0</v>
          </cell>
          <cell r="C4934" t="str">
            <v>D</v>
          </cell>
          <cell r="D4934" t="str">
            <v>TRANSISTOR 2SD596</v>
          </cell>
          <cell r="E4934">
            <v>4.5600000000000002E-2</v>
          </cell>
          <cell r="F4934">
            <v>0</v>
          </cell>
          <cell r="H4934" t="str">
            <v>N/A</v>
          </cell>
        </row>
        <row r="4935">
          <cell r="B4935" t="str">
            <v>'440152-0</v>
          </cell>
          <cell r="C4935" t="str">
            <v>D</v>
          </cell>
          <cell r="D4935" t="str">
            <v>TRANSISTOR; 2SC3519A-Y</v>
          </cell>
          <cell r="E4935">
            <v>3.7229999999999999</v>
          </cell>
          <cell r="F4935">
            <v>0</v>
          </cell>
          <cell r="H4935" t="str">
            <v>N/A</v>
          </cell>
        </row>
        <row r="4936">
          <cell r="B4936" t="str">
            <v>'440153-0</v>
          </cell>
          <cell r="C4936" t="str">
            <v>D</v>
          </cell>
          <cell r="D4936" t="str">
            <v>TRANSISTOR 2SC2555 scrapped</v>
          </cell>
          <cell r="E4936">
            <v>0.95879999999999999</v>
          </cell>
          <cell r="F4936">
            <v>0</v>
          </cell>
          <cell r="H4936" t="str">
            <v>N/A</v>
          </cell>
        </row>
        <row r="4937">
          <cell r="B4937" t="str">
            <v>'440154-0</v>
          </cell>
          <cell r="C4937" t="str">
            <v>D</v>
          </cell>
          <cell r="D4937" t="str">
            <v>TRANSISTOR 2SA1015Y</v>
          </cell>
          <cell r="E4937">
            <v>6.4199999999999993E-2</v>
          </cell>
          <cell r="F4937">
            <v>0</v>
          </cell>
          <cell r="H4937" t="str">
            <v>N/A</v>
          </cell>
        </row>
        <row r="4938">
          <cell r="B4938" t="str">
            <v>'440155-0</v>
          </cell>
          <cell r="C4938" t="str">
            <v>D</v>
          </cell>
          <cell r="D4938" t="str">
            <v>TRANSISTOR 2SC1815Y</v>
          </cell>
          <cell r="E4938">
            <v>0.06</v>
          </cell>
          <cell r="F4938">
            <v>0</v>
          </cell>
          <cell r="H4938" t="str">
            <v>N/A</v>
          </cell>
        </row>
        <row r="4939">
          <cell r="B4939" t="str">
            <v>'440156-0</v>
          </cell>
          <cell r="C4939" t="str">
            <v>D</v>
          </cell>
          <cell r="D4939" t="str">
            <v>TRANSISTOR 2SC2562Y</v>
          </cell>
          <cell r="E4939">
            <v>0.31919999999999998</v>
          </cell>
          <cell r="F4939">
            <v>0</v>
          </cell>
          <cell r="H4939" t="str">
            <v>N/A</v>
          </cell>
        </row>
        <row r="4940">
          <cell r="B4940" t="str">
            <v>'440159-0</v>
          </cell>
          <cell r="C4940" t="str">
            <v>D</v>
          </cell>
          <cell r="D4940" t="str">
            <v>TRANSISTOR scrapped</v>
          </cell>
          <cell r="E4940">
            <v>0.24679999999999999</v>
          </cell>
          <cell r="F4940">
            <v>0</v>
          </cell>
          <cell r="H4940" t="str">
            <v>N/A</v>
          </cell>
        </row>
        <row r="4941">
          <cell r="B4941" t="str">
            <v>'440160-0</v>
          </cell>
          <cell r="C4941" t="str">
            <v>D</v>
          </cell>
          <cell r="D4941" t="str">
            <v>TRANSITOR scrapped</v>
          </cell>
          <cell r="E4941">
            <v>0.25700000000000001</v>
          </cell>
          <cell r="F4941">
            <v>0</v>
          </cell>
          <cell r="H4941" t="str">
            <v>N/A</v>
          </cell>
        </row>
        <row r="4942">
          <cell r="B4942" t="str">
            <v>'440163-0</v>
          </cell>
          <cell r="C4942" t="str">
            <v>D</v>
          </cell>
          <cell r="D4942" t="str">
            <v>TRANSISTOR SM</v>
          </cell>
          <cell r="E4942">
            <v>5.0999999999999997E-2</v>
          </cell>
          <cell r="F4942">
            <v>0</v>
          </cell>
          <cell r="H4942" t="str">
            <v>N/A</v>
          </cell>
        </row>
        <row r="4943">
          <cell r="B4943" t="str">
            <v>'440164-0</v>
          </cell>
          <cell r="C4943" t="str">
            <v>D</v>
          </cell>
          <cell r="D4943" t="str">
            <v>TRANSISTOR SM</v>
          </cell>
          <cell r="E4943">
            <v>5.3499999999999999E-2</v>
          </cell>
          <cell r="F4943">
            <v>0</v>
          </cell>
          <cell r="H4943" t="str">
            <v>N/A</v>
          </cell>
        </row>
        <row r="4944">
          <cell r="B4944" t="str">
            <v>'440165-0</v>
          </cell>
          <cell r="C4944" t="str">
            <v>D</v>
          </cell>
          <cell r="D4944" t="str">
            <v>TRANSISTOR SM</v>
          </cell>
          <cell r="E4944">
            <v>0.13150000000000001</v>
          </cell>
          <cell r="F4944">
            <v>0</v>
          </cell>
          <cell r="H4944" t="str">
            <v>N/A</v>
          </cell>
        </row>
        <row r="4945">
          <cell r="B4945" t="str">
            <v>'440169-0</v>
          </cell>
          <cell r="C4945" t="str">
            <v>D</v>
          </cell>
          <cell r="D4945" t="str">
            <v>TRANSISTOR SM 2SB736A      TPD</v>
          </cell>
          <cell r="E4945">
            <v>0.20399999999999999</v>
          </cell>
          <cell r="F4945">
            <v>0</v>
          </cell>
          <cell r="H4945" t="str">
            <v>N/A</v>
          </cell>
        </row>
        <row r="4946">
          <cell r="B4946" t="str">
            <v>'440170-0</v>
          </cell>
          <cell r="C4946" t="str">
            <v>D</v>
          </cell>
          <cell r="D4946" t="str">
            <v>TRANSISTOR 2SD1590          BR</v>
          </cell>
          <cell r="E4946">
            <v>0.64259999999999995</v>
          </cell>
          <cell r="F4946">
            <v>0</v>
          </cell>
          <cell r="H4946" t="str">
            <v>N/A</v>
          </cell>
        </row>
        <row r="4947">
          <cell r="B4947" t="str">
            <v>'440171-0</v>
          </cell>
          <cell r="C4947" t="str">
            <v>D</v>
          </cell>
          <cell r="D4947" t="str">
            <v>TRANSISTOR SM 2SA812       TPD</v>
          </cell>
          <cell r="E4947">
            <v>6.4399999999999999E-2</v>
          </cell>
          <cell r="F4947">
            <v>0</v>
          </cell>
          <cell r="H4947" t="str">
            <v>N/A</v>
          </cell>
        </row>
        <row r="4948">
          <cell r="B4948" t="str">
            <v>'440172-0</v>
          </cell>
          <cell r="C4948" t="str">
            <v>D</v>
          </cell>
          <cell r="D4948" t="str">
            <v>TRANSISTOR SM 2SC1622A     TPD</v>
          </cell>
          <cell r="E4948">
            <v>5.3499999999999999E-2</v>
          </cell>
          <cell r="F4948">
            <v>0</v>
          </cell>
          <cell r="H4948" t="str">
            <v>N/A</v>
          </cell>
        </row>
        <row r="4949">
          <cell r="B4949" t="str">
            <v>'440173-0</v>
          </cell>
          <cell r="C4949" t="str">
            <v>D</v>
          </cell>
          <cell r="D4949" t="str">
            <v>TRANSISTOR SM 2SC3360</v>
          </cell>
          <cell r="E4949">
            <v>7.1400000000000005E-2</v>
          </cell>
          <cell r="F4949">
            <v>0</v>
          </cell>
          <cell r="H4949" t="str">
            <v>N/A</v>
          </cell>
        </row>
        <row r="4950">
          <cell r="B4950" t="str">
            <v>'440174-0</v>
          </cell>
          <cell r="C4950" t="str">
            <v>D</v>
          </cell>
          <cell r="D4950" t="str">
            <v>TRANSISTOR SM 2SC2946(1)   TPD</v>
          </cell>
          <cell r="E4950">
            <v>0.63749999999999996</v>
          </cell>
          <cell r="F4950">
            <v>0</v>
          </cell>
          <cell r="H4950" t="str">
            <v>N/A</v>
          </cell>
        </row>
        <row r="4951">
          <cell r="B4951" t="str">
            <v>'440175-0</v>
          </cell>
          <cell r="C4951" t="str">
            <v>D</v>
          </cell>
          <cell r="D4951" t="str">
            <v>TRANSISTOR SM 2SA1400      TPD</v>
          </cell>
          <cell r="E4951">
            <v>0.91080000000000005</v>
          </cell>
          <cell r="F4951">
            <v>0</v>
          </cell>
          <cell r="H4951" t="str">
            <v>N/A</v>
          </cell>
        </row>
        <row r="4952">
          <cell r="B4952" t="str">
            <v>'440176-0</v>
          </cell>
          <cell r="C4952" t="str">
            <v>D</v>
          </cell>
          <cell r="D4952" t="str">
            <v>TRANSISTOR SM 2SC3588      TPD</v>
          </cell>
          <cell r="E4952">
            <v>0.23100000000000001</v>
          </cell>
          <cell r="F4952">
            <v>0</v>
          </cell>
          <cell r="H4952" t="str">
            <v>N/A</v>
          </cell>
        </row>
        <row r="4953">
          <cell r="B4953" t="str">
            <v>'440177-0</v>
          </cell>
          <cell r="C4953" t="str">
            <v>D</v>
          </cell>
          <cell r="D4953" t="str">
            <v>TRANSISTOR SM 2SA1330      TPD</v>
          </cell>
          <cell r="E4953">
            <v>0.22259999999999999</v>
          </cell>
          <cell r="F4953">
            <v>0</v>
          </cell>
          <cell r="H4953" t="str">
            <v>N/A</v>
          </cell>
        </row>
        <row r="4954">
          <cell r="B4954" t="str">
            <v>'440178-0</v>
          </cell>
          <cell r="C4954" t="str">
            <v>D</v>
          </cell>
          <cell r="D4954" t="str">
            <v>TRANSISTOR SM FN1L4L       TPD</v>
          </cell>
          <cell r="E4954">
            <v>9.6100000000000005E-2</v>
          </cell>
          <cell r="F4954">
            <v>0</v>
          </cell>
          <cell r="H4954" t="str">
            <v>N/A</v>
          </cell>
        </row>
        <row r="4955">
          <cell r="B4955" t="str">
            <v>'440179-0</v>
          </cell>
          <cell r="C4955" t="str">
            <v>D</v>
          </cell>
          <cell r="D4955" t="str">
            <v>TRANSISTOR SM FAIL4L       TPD</v>
          </cell>
          <cell r="E4955">
            <v>5.7000000000000002E-2</v>
          </cell>
          <cell r="F4955">
            <v>0</v>
          </cell>
          <cell r="H4955" t="str">
            <v>N/A</v>
          </cell>
        </row>
        <row r="4956">
          <cell r="B4956" t="str">
            <v>'440180-0</v>
          </cell>
          <cell r="C4956" t="str">
            <v>D</v>
          </cell>
          <cell r="D4956" t="str">
            <v>TRANSISTOR SM 2SB799A      TPD</v>
          </cell>
          <cell r="E4956">
            <v>0.13</v>
          </cell>
          <cell r="F4956">
            <v>0</v>
          </cell>
          <cell r="H4956" t="str">
            <v>N/A</v>
          </cell>
        </row>
        <row r="4957">
          <cell r="B4957" t="str">
            <v>'440181-0</v>
          </cell>
          <cell r="C4957" t="str">
            <v>D</v>
          </cell>
          <cell r="D4957" t="str">
            <v>TRANSISTOR 2SC3518 SM      TPD</v>
          </cell>
          <cell r="E4957">
            <v>0.25</v>
          </cell>
          <cell r="F4957">
            <v>0</v>
          </cell>
          <cell r="H4957" t="str">
            <v>N/A</v>
          </cell>
        </row>
        <row r="4958">
          <cell r="B4958" t="str">
            <v>'440182-0</v>
          </cell>
          <cell r="C4958" t="str">
            <v>D</v>
          </cell>
          <cell r="D4958" t="str">
            <v>TRANSISTOR 2SD1000 SM      TPD</v>
          </cell>
          <cell r="E4958">
            <v>0.09</v>
          </cell>
          <cell r="F4958">
            <v>0</v>
          </cell>
          <cell r="H4958" t="str">
            <v>N/A</v>
          </cell>
        </row>
        <row r="4959">
          <cell r="B4959" t="str">
            <v>'440183-0</v>
          </cell>
          <cell r="C4959" t="str">
            <v>D</v>
          </cell>
          <cell r="D4959" t="str">
            <v>TRANSISTOR 2SD1286</v>
          </cell>
          <cell r="E4959">
            <v>0.14000000000000001</v>
          </cell>
          <cell r="F4959">
            <v>0</v>
          </cell>
          <cell r="H4959" t="str">
            <v>N/A</v>
          </cell>
        </row>
        <row r="4960">
          <cell r="B4960" t="str">
            <v>'440184-0</v>
          </cell>
          <cell r="C4960" t="str">
            <v>D</v>
          </cell>
          <cell r="D4960" t="str">
            <v>TRANSISTOR 2SC3405(Z)       BR</v>
          </cell>
          <cell r="E4960">
            <v>0.26</v>
          </cell>
          <cell r="F4960">
            <v>0</v>
          </cell>
          <cell r="H4960" t="str">
            <v>N/A</v>
          </cell>
        </row>
        <row r="4961">
          <cell r="B4961" t="str">
            <v>'440185-0</v>
          </cell>
          <cell r="C4961" t="str">
            <v>D</v>
          </cell>
          <cell r="D4961" t="str">
            <v>TRANSISTOR 2SK811</v>
          </cell>
          <cell r="E4961">
            <v>0.69340000000000002</v>
          </cell>
          <cell r="F4961">
            <v>0</v>
          </cell>
          <cell r="H4961" t="str">
            <v>N/A</v>
          </cell>
        </row>
        <row r="4962">
          <cell r="B4962" t="str">
            <v>'440186-0</v>
          </cell>
          <cell r="C4962" t="str">
            <v>D</v>
          </cell>
          <cell r="D4962" t="str">
            <v>TRANSISTOR 2SC3783</v>
          </cell>
          <cell r="E4962">
            <v>2.1642999999999999</v>
          </cell>
          <cell r="F4962">
            <v>0</v>
          </cell>
          <cell r="H4962" t="str">
            <v>N/A</v>
          </cell>
        </row>
        <row r="4963">
          <cell r="B4963" t="str">
            <v>'440188-0</v>
          </cell>
          <cell r="C4963" t="str">
            <v>D</v>
          </cell>
          <cell r="D4963" t="str">
            <v>TRANSISTOR 2SC3320-13</v>
          </cell>
          <cell r="E4963">
            <v>1.5</v>
          </cell>
          <cell r="F4963">
            <v>0</v>
          </cell>
          <cell r="H4963" t="str">
            <v>N/A</v>
          </cell>
        </row>
        <row r="4964">
          <cell r="B4964" t="str">
            <v>'440188-8</v>
          </cell>
          <cell r="C4964" t="str">
            <v>D</v>
          </cell>
          <cell r="D4964" t="str">
            <v>TRANSISTOR 2SC3320-J</v>
          </cell>
          <cell r="E4964">
            <v>1.46</v>
          </cell>
          <cell r="F4964">
            <v>0</v>
          </cell>
          <cell r="H4964" t="str">
            <v>N/A</v>
          </cell>
        </row>
        <row r="4965">
          <cell r="B4965" t="str">
            <v>'440189-0</v>
          </cell>
          <cell r="C4965" t="str">
            <v>D</v>
          </cell>
          <cell r="D4965" t="str">
            <v>TRANSISTOR 2SD1985</v>
          </cell>
          <cell r="E4965">
            <v>0.28499999999999998</v>
          </cell>
          <cell r="F4965">
            <v>0</v>
          </cell>
          <cell r="H4965" t="str">
            <v>N/A</v>
          </cell>
        </row>
        <row r="4966">
          <cell r="B4966" t="str">
            <v>'440190-0</v>
          </cell>
          <cell r="C4966" t="str">
            <v>D</v>
          </cell>
          <cell r="D4966" t="str">
            <v>TRANSISTOR 2SC4056</v>
          </cell>
          <cell r="E4966">
            <v>0.98099999999999998</v>
          </cell>
          <cell r="F4966">
            <v>0</v>
          </cell>
          <cell r="H4966" t="str">
            <v>N/A</v>
          </cell>
        </row>
        <row r="4967">
          <cell r="B4967" t="str">
            <v>'440191-0</v>
          </cell>
          <cell r="C4967" t="str">
            <v>D</v>
          </cell>
          <cell r="D4967" t="str">
            <v>TRANSISTOR FP1L2Q</v>
          </cell>
          <cell r="E4967">
            <v>0.20399999999999999</v>
          </cell>
          <cell r="F4967">
            <v>0</v>
          </cell>
          <cell r="H4967" t="str">
            <v>N/A</v>
          </cell>
        </row>
        <row r="4968">
          <cell r="B4968" t="str">
            <v>'440192-0</v>
          </cell>
          <cell r="C4968" t="str">
            <v>D</v>
          </cell>
          <cell r="D4968" t="str">
            <v>TRANSISTOR FA1L3N</v>
          </cell>
          <cell r="E4968">
            <v>8.6400000000000005E-2</v>
          </cell>
          <cell r="F4968">
            <v>0</v>
          </cell>
          <cell r="H4968" t="str">
            <v>N/A</v>
          </cell>
        </row>
        <row r="4969">
          <cell r="B4969" t="str">
            <v>'440193-0</v>
          </cell>
          <cell r="C4969" t="str">
            <v>D</v>
          </cell>
          <cell r="D4969" t="str">
            <v>TRANSISTOR 2SK1133</v>
          </cell>
          <cell r="E4969">
            <v>0</v>
          </cell>
          <cell r="F4969">
            <v>0</v>
          </cell>
          <cell r="H4969" t="str">
            <v>N/A</v>
          </cell>
        </row>
        <row r="4970">
          <cell r="B4970" t="str">
            <v>'440194-0</v>
          </cell>
          <cell r="C4970" t="str">
            <v>D</v>
          </cell>
          <cell r="D4970" t="str">
            <v>TRANSISTOR</v>
          </cell>
          <cell r="E4970">
            <v>0</v>
          </cell>
          <cell r="F4970">
            <v>0</v>
          </cell>
          <cell r="H4970" t="str">
            <v>N/A</v>
          </cell>
        </row>
        <row r="4971">
          <cell r="B4971" t="str">
            <v>'440195-0</v>
          </cell>
          <cell r="C4971" t="str">
            <v>D</v>
          </cell>
          <cell r="D4971" t="str">
            <v>TRANSISTOR; 2SD1506</v>
          </cell>
          <cell r="E4971">
            <v>0</v>
          </cell>
          <cell r="F4971">
            <v>0</v>
          </cell>
          <cell r="H4971" t="str">
            <v>N/A</v>
          </cell>
        </row>
        <row r="4972">
          <cell r="B4972" t="str">
            <v>'440196-0</v>
          </cell>
          <cell r="C4972" t="str">
            <v>D</v>
          </cell>
          <cell r="D4972" t="str">
            <v>TRANSISTOR SM DTC1235</v>
          </cell>
          <cell r="E4972">
            <v>0</v>
          </cell>
          <cell r="F4972">
            <v>0</v>
          </cell>
          <cell r="H4972" t="str">
            <v>N/A</v>
          </cell>
        </row>
        <row r="4973">
          <cell r="B4973" t="str">
            <v>'440198-0</v>
          </cell>
          <cell r="C4973" t="str">
            <v>D</v>
          </cell>
          <cell r="D4973" t="str">
            <v>TRANSISTOR SM 2SD1702</v>
          </cell>
          <cell r="E4973">
            <v>0.90780000000000005</v>
          </cell>
          <cell r="F4973">
            <v>0</v>
          </cell>
          <cell r="H4973" t="str">
            <v>N/A</v>
          </cell>
        </row>
        <row r="4974">
          <cell r="B4974" t="str">
            <v>'440199-0</v>
          </cell>
          <cell r="C4974" t="str">
            <v>D</v>
          </cell>
          <cell r="D4974" t="str">
            <v>TRANSISTOR SWITCHING SMT PNP 2N2907</v>
          </cell>
          <cell r="E4974">
            <v>0</v>
          </cell>
          <cell r="F4974">
            <v>0</v>
          </cell>
          <cell r="H4974" t="str">
            <v>N/A</v>
          </cell>
        </row>
        <row r="4975">
          <cell r="B4975" t="str">
            <v>'440200-0</v>
          </cell>
          <cell r="C4975" t="str">
            <v>D</v>
          </cell>
          <cell r="D4975" t="str">
            <v>TRANSISTOR FA1L3Z</v>
          </cell>
          <cell r="E4975">
            <v>0.51</v>
          </cell>
          <cell r="F4975">
            <v>0</v>
          </cell>
          <cell r="H4975" t="str">
            <v>N/A</v>
          </cell>
        </row>
        <row r="4976">
          <cell r="B4976" t="str">
            <v>'440201-0</v>
          </cell>
          <cell r="C4976" t="str">
            <v>D</v>
          </cell>
          <cell r="D4976" t="str">
            <v>TRANSISTOR 2SC2946(1)(DUPLICATE PART)</v>
          </cell>
          <cell r="E4976">
            <v>0</v>
          </cell>
          <cell r="F4976">
            <v>0</v>
          </cell>
          <cell r="H4976" t="str">
            <v>N/A</v>
          </cell>
          <cell r="I4976" t="str">
            <v>'440174-0</v>
          </cell>
        </row>
        <row r="4977">
          <cell r="B4977" t="str">
            <v>'440202-0</v>
          </cell>
          <cell r="C4977" t="str">
            <v>D</v>
          </cell>
          <cell r="D4977" t="str">
            <v>TRANSISTOR SM 2SD780</v>
          </cell>
          <cell r="E4977">
            <v>6.8400000000000002E-2</v>
          </cell>
          <cell r="F4977">
            <v>0</v>
          </cell>
          <cell r="H4977" t="str">
            <v>N/A</v>
          </cell>
        </row>
        <row r="4978">
          <cell r="B4978" t="str">
            <v>'440203-0</v>
          </cell>
          <cell r="C4978" t="str">
            <v>D</v>
          </cell>
          <cell r="D4978" t="str">
            <v>TRANSISTOR FA1A4P</v>
          </cell>
          <cell r="E4978">
            <v>0.1173</v>
          </cell>
          <cell r="F4978">
            <v>0</v>
          </cell>
          <cell r="H4978" t="str">
            <v>N/A</v>
          </cell>
        </row>
        <row r="4979">
          <cell r="B4979" t="str">
            <v>'440204-0</v>
          </cell>
          <cell r="C4979" t="str">
            <v>D</v>
          </cell>
          <cell r="D4979" t="str">
            <v>TRANSISTOR 2SA1220A</v>
          </cell>
          <cell r="E4979">
            <v>0.9</v>
          </cell>
          <cell r="F4979">
            <v>0</v>
          </cell>
          <cell r="H4979" t="str">
            <v>N/A</v>
          </cell>
        </row>
        <row r="4980">
          <cell r="B4980" t="str">
            <v>'440205-0</v>
          </cell>
          <cell r="C4980" t="str">
            <v>D</v>
          </cell>
          <cell r="D4980" t="str">
            <v>DELETE FROM FOCUS</v>
          </cell>
          <cell r="E4980">
            <v>0.35699999999999998</v>
          </cell>
          <cell r="F4980">
            <v>0</v>
          </cell>
          <cell r="H4980" t="str">
            <v>N/A</v>
          </cell>
        </row>
        <row r="4981">
          <cell r="B4981" t="str">
            <v>'440206-0</v>
          </cell>
          <cell r="C4981" t="str">
            <v>D</v>
          </cell>
          <cell r="D4981" t="str">
            <v>TRANSISTOR SM 2SC3632</v>
          </cell>
          <cell r="E4981">
            <v>0.21659999999999999</v>
          </cell>
          <cell r="F4981">
            <v>0</v>
          </cell>
          <cell r="H4981" t="str">
            <v>N/A</v>
          </cell>
        </row>
        <row r="4982">
          <cell r="B4982" t="str">
            <v>'440207-0</v>
          </cell>
          <cell r="C4982" t="str">
            <v>D</v>
          </cell>
          <cell r="D4982" t="str">
            <v>POWER MOSFET SMT 30V 35A</v>
          </cell>
          <cell r="E4982">
            <v>0.97919999999999996</v>
          </cell>
          <cell r="F4982">
            <v>0</v>
          </cell>
          <cell r="H4982" t="str">
            <v>N/A</v>
          </cell>
        </row>
        <row r="4983">
          <cell r="B4983" t="str">
            <v>'440208-0</v>
          </cell>
          <cell r="C4983" t="str">
            <v>D</v>
          </cell>
          <cell r="D4983" t="str">
            <v>TRANSISTOR SMT MOSFET 30V</v>
          </cell>
          <cell r="E4983">
            <v>0.49580000000000002</v>
          </cell>
          <cell r="F4983">
            <v>0</v>
          </cell>
          <cell r="H4983" t="str">
            <v>N/A</v>
          </cell>
        </row>
        <row r="4984">
          <cell r="B4984" t="str">
            <v>'440209-0</v>
          </cell>
          <cell r="C4984" t="str">
            <v>D</v>
          </cell>
          <cell r="D4984" t="str">
            <v>TRANSISTOR SMT MOSFET 80V</v>
          </cell>
          <cell r="E4984">
            <v>0.78</v>
          </cell>
          <cell r="F4984">
            <v>0</v>
          </cell>
          <cell r="H4984" t="str">
            <v>N/A</v>
          </cell>
        </row>
        <row r="4985">
          <cell r="B4985" t="str">
            <v>'440210-0</v>
          </cell>
          <cell r="C4985" t="str">
            <v>D</v>
          </cell>
          <cell r="D4985" t="str">
            <v>TRANSISTOR SMT MMBT5087</v>
          </cell>
          <cell r="E4985">
            <v>4.0399999999999998E-2</v>
          </cell>
          <cell r="F4985">
            <v>0</v>
          </cell>
          <cell r="H4985" t="str">
            <v>N/A</v>
          </cell>
        </row>
        <row r="4986">
          <cell r="B4986" t="str">
            <v>'440211-0</v>
          </cell>
          <cell r="C4986" t="str">
            <v>D</v>
          </cell>
          <cell r="D4986" t="str">
            <v>TRANSISTOR SM MMBT2907A</v>
          </cell>
          <cell r="E4986">
            <v>1.72E-2</v>
          </cell>
          <cell r="F4986">
            <v>0</v>
          </cell>
          <cell r="H4986" t="str">
            <v>N/A</v>
          </cell>
        </row>
        <row r="4987">
          <cell r="B4987" t="str">
            <v>'440212-0</v>
          </cell>
          <cell r="C4987" t="str">
            <v>D</v>
          </cell>
          <cell r="D4987" t="str">
            <v>TRANSISTOR SM 2SD1258</v>
          </cell>
          <cell r="E4987">
            <v>0</v>
          </cell>
          <cell r="F4987">
            <v>0</v>
          </cell>
          <cell r="H4987" t="str">
            <v>N/A</v>
          </cell>
        </row>
        <row r="4988">
          <cell r="B4988" t="str">
            <v>'440213-0</v>
          </cell>
          <cell r="C4988" t="str">
            <v>D</v>
          </cell>
          <cell r="D4988" t="str">
            <v>TRANSISTOR SM DTC144EKA</v>
          </cell>
          <cell r="E4988">
            <v>3.04E-2</v>
          </cell>
          <cell r="F4988">
            <v>0</v>
          </cell>
          <cell r="H4988" t="str">
            <v>N/A</v>
          </cell>
        </row>
        <row r="4989">
          <cell r="B4989" t="str">
            <v>'440214-0</v>
          </cell>
          <cell r="C4989" t="str">
            <v>D</v>
          </cell>
          <cell r="D4989" t="str">
            <v>TRANSISTOR SM DTC114YKA</v>
          </cell>
          <cell r="E4989">
            <v>0</v>
          </cell>
          <cell r="F4989">
            <v>0</v>
          </cell>
          <cell r="H4989" t="str">
            <v>N/A</v>
          </cell>
        </row>
        <row r="4990">
          <cell r="B4990" t="str">
            <v>'440215-0</v>
          </cell>
          <cell r="C4990" t="str">
            <v>D</v>
          </cell>
          <cell r="D4990" t="str">
            <v>TRANSISTOR SM DTA114YKA</v>
          </cell>
          <cell r="E4990">
            <v>0</v>
          </cell>
          <cell r="F4990">
            <v>0</v>
          </cell>
          <cell r="H4990" t="str">
            <v>N/A</v>
          </cell>
        </row>
        <row r="4991">
          <cell r="B4991" t="str">
            <v>'440216-0</v>
          </cell>
          <cell r="C4991" t="str">
            <v>D</v>
          </cell>
          <cell r="D4991" t="str">
            <v>TRANSISTOR 2SC3852</v>
          </cell>
          <cell r="E4991">
            <v>0</v>
          </cell>
          <cell r="F4991">
            <v>0</v>
          </cell>
          <cell r="H4991" t="str">
            <v>N/A</v>
          </cell>
        </row>
        <row r="4992">
          <cell r="B4992" t="str">
            <v>'440217-0</v>
          </cell>
          <cell r="C4992" t="str">
            <v>D</v>
          </cell>
          <cell r="D4992" t="str">
            <v>TRANSISTOR 2SD2162</v>
          </cell>
          <cell r="E4992">
            <v>0.3876</v>
          </cell>
          <cell r="F4992">
            <v>0</v>
          </cell>
          <cell r="H4992" t="str">
            <v>N/A</v>
          </cell>
        </row>
        <row r="4993">
          <cell r="B4993" t="str">
            <v>'440218-0</v>
          </cell>
          <cell r="C4993" t="str">
            <v>D</v>
          </cell>
          <cell r="D4993" t="str">
            <v>POWER MOSFET SM</v>
          </cell>
          <cell r="E4993">
            <v>0.42</v>
          </cell>
          <cell r="F4993">
            <v>0</v>
          </cell>
          <cell r="H4993" t="str">
            <v>N/A</v>
          </cell>
        </row>
        <row r="4994">
          <cell r="B4994" t="str">
            <v>'440219-0</v>
          </cell>
          <cell r="C4994" t="str">
            <v>D</v>
          </cell>
          <cell r="D4994" t="str">
            <v>TRANSISTOR DTC114</v>
          </cell>
          <cell r="E4994">
            <v>0</v>
          </cell>
          <cell r="F4994">
            <v>0</v>
          </cell>
          <cell r="H4994" t="str">
            <v>N/A</v>
          </cell>
        </row>
        <row r="4995">
          <cell r="B4995" t="str">
            <v>'443001-0</v>
          </cell>
          <cell r="C4995" t="str">
            <v>D</v>
          </cell>
          <cell r="D4995" t="str">
            <v>PS2002B SELECTED</v>
          </cell>
          <cell r="E4995">
            <v>0.32100000000000001</v>
          </cell>
          <cell r="F4995">
            <v>0</v>
          </cell>
          <cell r="H4995" t="str">
            <v>N/A</v>
          </cell>
        </row>
        <row r="4996">
          <cell r="B4996" t="str">
            <v>'450001-0</v>
          </cell>
          <cell r="C4996" t="str">
            <v>D</v>
          </cell>
          <cell r="D4996" t="str">
            <v>DIODE 1S953                 TA</v>
          </cell>
          <cell r="E4996">
            <v>1.77E-2</v>
          </cell>
          <cell r="F4996">
            <v>0</v>
          </cell>
          <cell r="H4996" t="str">
            <v>N/A</v>
          </cell>
        </row>
        <row r="4997">
          <cell r="B4997" t="str">
            <v>'450001-1</v>
          </cell>
          <cell r="C4997" t="str">
            <v>D</v>
          </cell>
          <cell r="D4997" t="str">
            <v>DIODE 1S953                 BA</v>
          </cell>
          <cell r="E4997">
            <v>1.5299999999999999E-2</v>
          </cell>
          <cell r="F4997">
            <v>0</v>
          </cell>
          <cell r="H4997" t="str">
            <v>N/A</v>
          </cell>
          <cell r="I4997" t="str">
            <v>'450001-0</v>
          </cell>
        </row>
        <row r="4998">
          <cell r="B4998" t="str">
            <v>'450001-3</v>
          </cell>
          <cell r="C4998" t="str">
            <v>D</v>
          </cell>
          <cell r="D4998" t="str">
            <v>DIODE HS SW LAYDOWN .2 CTR TR</v>
          </cell>
          <cell r="E4998">
            <v>0</v>
          </cell>
          <cell r="F4998">
            <v>0</v>
          </cell>
          <cell r="H4998" t="str">
            <v>N/A</v>
          </cell>
        </row>
        <row r="4999">
          <cell r="B4999" t="str">
            <v>'450001-5</v>
          </cell>
          <cell r="C4999" t="str">
            <v>D</v>
          </cell>
          <cell r="D4999" t="str">
            <v>DIODE 1S953                 TR</v>
          </cell>
          <cell r="E4999">
            <v>3.8800000000000001E-2</v>
          </cell>
          <cell r="F4999">
            <v>0</v>
          </cell>
          <cell r="H4999" t="str">
            <v>N/A</v>
          </cell>
        </row>
        <row r="5000">
          <cell r="B5000" t="str">
            <v>'450001-S</v>
          </cell>
          <cell r="C5000" t="str">
            <v>D</v>
          </cell>
          <cell r="D5000" t="str">
            <v>DIODE 1S953                 TA</v>
          </cell>
          <cell r="E5000">
            <v>2.1399999999999999E-2</v>
          </cell>
          <cell r="F5000">
            <v>0</v>
          </cell>
          <cell r="H5000" t="str">
            <v>N/A</v>
          </cell>
          <cell r="I5000" t="str">
            <v>'450001-0</v>
          </cell>
        </row>
        <row r="5001">
          <cell r="B5001" t="str">
            <v>'450007-0</v>
          </cell>
          <cell r="C5001" t="str">
            <v>D</v>
          </cell>
          <cell r="D5001" t="str">
            <v>DIODE; ZENER 400MV RD5.1EB</v>
          </cell>
          <cell r="E5001">
            <v>4.7E-2</v>
          </cell>
          <cell r="F5001">
            <v>0</v>
          </cell>
          <cell r="H5001" t="str">
            <v>N/A</v>
          </cell>
        </row>
        <row r="5002">
          <cell r="B5002" t="str">
            <v>'450008-0</v>
          </cell>
          <cell r="C5002" t="str">
            <v>D</v>
          </cell>
          <cell r="D5002" t="str">
            <v>UPA64H DIODE 371-213201-000</v>
          </cell>
          <cell r="E5002">
            <v>0.1391</v>
          </cell>
          <cell r="F5002">
            <v>0</v>
          </cell>
          <cell r="H5002" t="str">
            <v>N/A</v>
          </cell>
        </row>
        <row r="5003">
          <cell r="B5003" t="str">
            <v>'450009-0</v>
          </cell>
          <cell r="C5003" t="str">
            <v>D</v>
          </cell>
          <cell r="D5003" t="str">
            <v>DIODE ZENER RD16F scrapped</v>
          </cell>
          <cell r="E5003">
            <v>6.4199999999999993E-2</v>
          </cell>
          <cell r="F5003">
            <v>0</v>
          </cell>
          <cell r="H5003" t="str">
            <v>N/A</v>
          </cell>
        </row>
        <row r="5004">
          <cell r="B5004" t="str">
            <v>'450010-0</v>
          </cell>
          <cell r="C5004" t="str">
            <v>D</v>
          </cell>
          <cell r="D5004" t="str">
            <v>DIODE H14C                  TA</v>
          </cell>
          <cell r="E5004">
            <v>0.1482</v>
          </cell>
          <cell r="F5004">
            <v>0</v>
          </cell>
          <cell r="H5004" t="str">
            <v>N/A</v>
          </cell>
        </row>
        <row r="5005">
          <cell r="B5005" t="str">
            <v>'450010-2</v>
          </cell>
          <cell r="C5005" t="str">
            <v>D</v>
          </cell>
          <cell r="D5005" t="str">
            <v>DIODE LA 300V F14 CP</v>
          </cell>
          <cell r="E5005">
            <v>9.6299999999999997E-2</v>
          </cell>
          <cell r="F5005">
            <v>0</v>
          </cell>
          <cell r="H5005" t="str">
            <v>N/A</v>
          </cell>
        </row>
        <row r="5006">
          <cell r="B5006" t="str">
            <v>'450010-5</v>
          </cell>
          <cell r="C5006" t="str">
            <v>D</v>
          </cell>
          <cell r="D5006" t="str">
            <v>RECTIFIER 1A 300V           TR</v>
          </cell>
          <cell r="E5006">
            <v>0.1326</v>
          </cell>
          <cell r="F5006">
            <v>0</v>
          </cell>
          <cell r="H5006" t="str">
            <v>N/A</v>
          </cell>
        </row>
        <row r="5007">
          <cell r="B5007" t="str">
            <v>'450011-0</v>
          </cell>
          <cell r="C5007" t="str">
            <v>D</v>
          </cell>
          <cell r="D5007" t="str">
            <v>DIODE F-14D</v>
          </cell>
          <cell r="E5007">
            <v>0.14280000000000001</v>
          </cell>
          <cell r="F5007">
            <v>0</v>
          </cell>
          <cell r="H5007" t="str">
            <v>N/A</v>
          </cell>
        </row>
        <row r="5008">
          <cell r="B5008" t="str">
            <v>'450012-0</v>
          </cell>
          <cell r="C5008" t="str">
            <v>D</v>
          </cell>
          <cell r="D5008" t="str">
            <v>DIODE IS1211 scrapped</v>
          </cell>
          <cell r="E5008">
            <v>4.2799999999999998E-2</v>
          </cell>
          <cell r="F5008">
            <v>0</v>
          </cell>
          <cell r="H5008" t="str">
            <v>N/A</v>
          </cell>
        </row>
        <row r="5009">
          <cell r="B5009" t="str">
            <v>'450013-0</v>
          </cell>
          <cell r="C5009" t="str">
            <v>D</v>
          </cell>
          <cell r="D5009" t="str">
            <v>RECTIFIER; 1A; 500V; F14E</v>
          </cell>
          <cell r="E5009">
            <v>0.17849999999999999</v>
          </cell>
          <cell r="F5009">
            <v>0</v>
          </cell>
          <cell r="H5009" t="str">
            <v>N/A</v>
          </cell>
        </row>
        <row r="5010">
          <cell r="B5010" t="str">
            <v>'450013-5</v>
          </cell>
          <cell r="C5010" t="str">
            <v>D</v>
          </cell>
          <cell r="D5010" t="str">
            <v>RECTIFIER;1A;500V           TR</v>
          </cell>
          <cell r="E5010">
            <v>0.22439999999999999</v>
          </cell>
          <cell r="F5010">
            <v>0</v>
          </cell>
          <cell r="H5010" t="str">
            <v>N/A</v>
          </cell>
        </row>
        <row r="5011">
          <cell r="B5011" t="str">
            <v>'450015-0</v>
          </cell>
          <cell r="C5011" t="str">
            <v>D</v>
          </cell>
          <cell r="D5011" t="str">
            <v>DIODE SM-1XN02</v>
          </cell>
          <cell r="E5011">
            <v>6.4199999999999993E-2</v>
          </cell>
          <cell r="F5011">
            <v>0</v>
          </cell>
          <cell r="H5011" t="str">
            <v>N/A</v>
          </cell>
        </row>
        <row r="5012">
          <cell r="B5012" t="str">
            <v>'450015-8</v>
          </cell>
          <cell r="C5012" t="str">
            <v>D</v>
          </cell>
          <cell r="D5012" t="str">
            <v>1S2075K; DIODE</v>
          </cell>
          <cell r="E5012">
            <v>3.4200000000000001E-2</v>
          </cell>
          <cell r="F5012">
            <v>0</v>
          </cell>
          <cell r="H5012" t="str">
            <v>N/A</v>
          </cell>
        </row>
        <row r="5013">
          <cell r="B5013" t="str">
            <v>'450016-0</v>
          </cell>
          <cell r="C5013" t="str">
            <v>D</v>
          </cell>
          <cell r="D5013" t="str">
            <v>S1VB40 DIODE</v>
          </cell>
          <cell r="E5013">
            <v>0.4284</v>
          </cell>
          <cell r="F5013">
            <v>0</v>
          </cell>
          <cell r="H5013" t="str">
            <v>N/A</v>
          </cell>
        </row>
        <row r="5014">
          <cell r="B5014" t="str">
            <v>'450017-0</v>
          </cell>
          <cell r="C5014" t="str">
            <v>D</v>
          </cell>
          <cell r="D5014" t="str">
            <v>DIODE;1N914</v>
          </cell>
          <cell r="E5014">
            <v>1.5299999999999999E-2</v>
          </cell>
          <cell r="F5014">
            <v>0</v>
          </cell>
          <cell r="H5014" t="str">
            <v>N/A</v>
          </cell>
        </row>
        <row r="5015">
          <cell r="B5015" t="str">
            <v>'450018-0</v>
          </cell>
          <cell r="C5015" t="str">
            <v>D</v>
          </cell>
          <cell r="D5015" t="str">
            <v>DIODE I2CH2M</v>
          </cell>
          <cell r="E5015">
            <v>2.2149000000000001</v>
          </cell>
          <cell r="F5015">
            <v>0</v>
          </cell>
          <cell r="H5015" t="str">
            <v>N/A</v>
          </cell>
        </row>
        <row r="5016">
          <cell r="B5016" t="str">
            <v>'450019-0</v>
          </cell>
          <cell r="C5016" t="str">
            <v>D</v>
          </cell>
          <cell r="D5016" t="str">
            <v>DIODE 12CH3M scrapped</v>
          </cell>
          <cell r="E5016">
            <v>1.3374999999999999</v>
          </cell>
          <cell r="F5016">
            <v>0</v>
          </cell>
          <cell r="H5016" t="str">
            <v>N/A</v>
          </cell>
        </row>
        <row r="5017">
          <cell r="B5017" t="str">
            <v>'450021-0</v>
          </cell>
          <cell r="C5017" t="str">
            <v>D</v>
          </cell>
          <cell r="D5017" t="str">
            <v>DIODE MR751</v>
          </cell>
          <cell r="E5017">
            <v>0.44879999999999998</v>
          </cell>
          <cell r="F5017">
            <v>0</v>
          </cell>
          <cell r="H5017" t="str">
            <v>N/A</v>
          </cell>
        </row>
        <row r="5018">
          <cell r="B5018" t="str">
            <v>'450023-0</v>
          </cell>
          <cell r="C5018" t="str">
            <v>D</v>
          </cell>
          <cell r="D5018" t="str">
            <v>DIODE IN5400</v>
          </cell>
          <cell r="E5018">
            <v>9.1800000000000007E-2</v>
          </cell>
          <cell r="F5018">
            <v>0</v>
          </cell>
          <cell r="H5018" t="str">
            <v>N/A</v>
          </cell>
        </row>
        <row r="5019">
          <cell r="B5019" t="str">
            <v>'450024-0</v>
          </cell>
          <cell r="C5019" t="str">
            <v>D</v>
          </cell>
          <cell r="D5019" t="str">
            <v>DIODE;1N748</v>
          </cell>
          <cell r="E5019">
            <v>4.0800000000000003E-2</v>
          </cell>
          <cell r="F5019">
            <v>0</v>
          </cell>
          <cell r="H5019" t="str">
            <v>N/A</v>
          </cell>
        </row>
        <row r="5020">
          <cell r="B5020" t="str">
            <v>'450026-0</v>
          </cell>
          <cell r="C5020" t="str">
            <v>D</v>
          </cell>
          <cell r="D5020" t="str">
            <v>RD16EB3 DIODE               TR</v>
          </cell>
          <cell r="E5020">
            <v>5.1999999999999998E-2</v>
          </cell>
          <cell r="F5020">
            <v>0</v>
          </cell>
          <cell r="H5020" t="str">
            <v>N/A</v>
          </cell>
        </row>
        <row r="5021">
          <cell r="B5021" t="str">
            <v>'450026-5</v>
          </cell>
          <cell r="C5021" t="str">
            <v>D</v>
          </cell>
          <cell r="D5021" t="str">
            <v>RD16EB3 DIODE scrapped</v>
          </cell>
          <cell r="E5021">
            <v>5.1999999999999998E-2</v>
          </cell>
          <cell r="F5021">
            <v>0</v>
          </cell>
          <cell r="H5021" t="str">
            <v>N/A</v>
          </cell>
        </row>
        <row r="5022">
          <cell r="B5022" t="str">
            <v>'450027-0</v>
          </cell>
          <cell r="C5022" t="str">
            <v>D</v>
          </cell>
          <cell r="D5022" t="str">
            <v>RD2.7EB1  DIODE scrapped</v>
          </cell>
          <cell r="E5022">
            <v>0.1177</v>
          </cell>
          <cell r="F5022">
            <v>0</v>
          </cell>
          <cell r="H5022" t="str">
            <v>N/A</v>
          </cell>
        </row>
        <row r="5023">
          <cell r="B5023" t="str">
            <v>'450027-5</v>
          </cell>
          <cell r="C5023" t="str">
            <v>D</v>
          </cell>
          <cell r="D5023" t="str">
            <v>RD2.7EB1 DIODE  scrapped</v>
          </cell>
          <cell r="E5023">
            <v>3.3700000000000001E-2</v>
          </cell>
          <cell r="F5023">
            <v>0</v>
          </cell>
          <cell r="H5023" t="str">
            <v>N/A</v>
          </cell>
        </row>
        <row r="5024">
          <cell r="B5024" t="str">
            <v>'450029-0</v>
          </cell>
          <cell r="C5024" t="str">
            <v>D</v>
          </cell>
          <cell r="D5024" t="str">
            <v>DIODE RD3.0EB</v>
          </cell>
          <cell r="E5024">
            <v>2.2800000000000001E-2</v>
          </cell>
          <cell r="F5024">
            <v>0</v>
          </cell>
          <cell r="H5024" t="str">
            <v>N/A</v>
          </cell>
        </row>
        <row r="5025">
          <cell r="B5025" t="str">
            <v>'450029-5</v>
          </cell>
          <cell r="C5025" t="str">
            <v>D</v>
          </cell>
          <cell r="D5025" t="str">
            <v>DIODE ZEN 3V RD3.0EB        TR</v>
          </cell>
          <cell r="E5025">
            <v>6.83E-2</v>
          </cell>
          <cell r="F5025">
            <v>0</v>
          </cell>
          <cell r="H5025" t="str">
            <v>N/A</v>
          </cell>
        </row>
        <row r="5026">
          <cell r="B5026" t="str">
            <v>'450033-0</v>
          </cell>
          <cell r="C5026" t="str">
            <v>D</v>
          </cell>
          <cell r="D5026" t="str">
            <v>RD5.6EB DIODE</v>
          </cell>
          <cell r="E5026">
            <v>3.6700000000000003E-2</v>
          </cell>
          <cell r="F5026">
            <v>0</v>
          </cell>
          <cell r="H5026" t="str">
            <v>N/A</v>
          </cell>
        </row>
        <row r="5027">
          <cell r="B5027" t="str">
            <v>'450034-0</v>
          </cell>
          <cell r="C5027" t="str">
            <v>D</v>
          </cell>
          <cell r="D5027" t="str">
            <v>DIODE RD12EB</v>
          </cell>
          <cell r="E5027">
            <v>0.107</v>
          </cell>
          <cell r="F5027">
            <v>0</v>
          </cell>
          <cell r="H5027" t="str">
            <v>N/A</v>
          </cell>
        </row>
        <row r="5028">
          <cell r="B5028" t="str">
            <v>'450037-0</v>
          </cell>
          <cell r="C5028" t="str">
            <v>D</v>
          </cell>
          <cell r="D5028" t="str">
            <v>ZENER;13V;5%;500MW (RD13EB)</v>
          </cell>
          <cell r="E5028">
            <v>6.6299999999999998E-2</v>
          </cell>
          <cell r="F5028">
            <v>0</v>
          </cell>
          <cell r="H5028" t="str">
            <v>N/A</v>
          </cell>
        </row>
        <row r="5029">
          <cell r="B5029" t="str">
            <v>'450037-5</v>
          </cell>
          <cell r="C5029" t="str">
            <v>D</v>
          </cell>
          <cell r="D5029" t="str">
            <v>ZENER DIODE;13V;5%;500MW    TR</v>
          </cell>
          <cell r="E5029">
            <v>4.6899999999999997E-2</v>
          </cell>
          <cell r="F5029">
            <v>0</v>
          </cell>
          <cell r="H5029" t="str">
            <v>N/A</v>
          </cell>
        </row>
        <row r="5030">
          <cell r="B5030" t="str">
            <v>'450038-0</v>
          </cell>
          <cell r="C5030" t="str">
            <v>D</v>
          </cell>
          <cell r="D5030" t="str">
            <v>ZENER.27V;5% 500MW (RD27EB)</v>
          </cell>
          <cell r="E5030">
            <v>4.6899999999999997E-2</v>
          </cell>
          <cell r="F5030">
            <v>0</v>
          </cell>
          <cell r="H5030" t="str">
            <v>N/A</v>
          </cell>
        </row>
        <row r="5031">
          <cell r="B5031" t="str">
            <v>'450040-0</v>
          </cell>
          <cell r="C5031" t="str">
            <v>D</v>
          </cell>
          <cell r="D5031" t="str">
            <v>DIODE RD5.6EB3</v>
          </cell>
          <cell r="E5031">
            <v>9.3899999999999997E-2</v>
          </cell>
          <cell r="F5031">
            <v>0</v>
          </cell>
          <cell r="H5031" t="str">
            <v>N/A</v>
          </cell>
        </row>
        <row r="5032">
          <cell r="B5032" t="str">
            <v>'450040-8</v>
          </cell>
          <cell r="C5032" t="str">
            <v>D</v>
          </cell>
          <cell r="D5032" t="str">
            <v>RD5.6EB3; ZENER DIODE</v>
          </cell>
          <cell r="E5032">
            <v>9.3899999999999997E-2</v>
          </cell>
          <cell r="F5032">
            <v>0</v>
          </cell>
          <cell r="H5032" t="str">
            <v>N/A</v>
          </cell>
        </row>
        <row r="5033">
          <cell r="B5033" t="str">
            <v>'450041-5</v>
          </cell>
          <cell r="C5033" t="str">
            <v>D</v>
          </cell>
          <cell r="D5033" t="str">
            <v>ZENER DIODE;30V;5%;500MW    TR</v>
          </cell>
          <cell r="E5033">
            <v>0.153</v>
          </cell>
          <cell r="F5033">
            <v>0</v>
          </cell>
          <cell r="H5033" t="str">
            <v>N/A</v>
          </cell>
        </row>
        <row r="5034">
          <cell r="B5034" t="str">
            <v>'450042-0</v>
          </cell>
          <cell r="C5034" t="str">
            <v>D</v>
          </cell>
          <cell r="D5034" t="str">
            <v>DIODE; ZENER; 33V; RD33EB</v>
          </cell>
          <cell r="E5034">
            <v>0.12540000000000001</v>
          </cell>
          <cell r="F5034">
            <v>0</v>
          </cell>
          <cell r="H5034" t="str">
            <v>N/A</v>
          </cell>
        </row>
        <row r="5035">
          <cell r="B5035" t="str">
            <v>'450042-5</v>
          </cell>
          <cell r="C5035" t="str">
            <v>D</v>
          </cell>
          <cell r="D5035" t="str">
            <v>ZENER DIODE;33V;5%;500MW    TR</v>
          </cell>
          <cell r="E5035">
            <v>0.153</v>
          </cell>
          <cell r="F5035">
            <v>0</v>
          </cell>
          <cell r="H5035" t="str">
            <v>N/A</v>
          </cell>
        </row>
        <row r="5036">
          <cell r="B5036" t="str">
            <v>'450043-0</v>
          </cell>
          <cell r="C5036" t="str">
            <v>D</v>
          </cell>
          <cell r="D5036" t="str">
            <v>RD2.7EB DIODE scrapped</v>
          </cell>
          <cell r="E5036">
            <v>6.8000000000000005E-2</v>
          </cell>
          <cell r="F5036">
            <v>0</v>
          </cell>
          <cell r="H5036" t="str">
            <v>N/A</v>
          </cell>
        </row>
        <row r="5037">
          <cell r="B5037" t="str">
            <v>'450044-0</v>
          </cell>
          <cell r="C5037" t="str">
            <v>D</v>
          </cell>
          <cell r="D5037" t="str">
            <v>RD3.6EB DIODE scrapped</v>
          </cell>
          <cell r="E5037">
            <v>5.6000000000000001E-2</v>
          </cell>
          <cell r="F5037">
            <v>0</v>
          </cell>
          <cell r="H5037" t="str">
            <v>N/A</v>
          </cell>
        </row>
        <row r="5038">
          <cell r="B5038" t="str">
            <v>'450045-0</v>
          </cell>
          <cell r="C5038" t="str">
            <v>D</v>
          </cell>
          <cell r="D5038" t="str">
            <v>RD4.7EB2 DIODE  scrapped</v>
          </cell>
          <cell r="E5038">
            <v>0.12239999999999999</v>
          </cell>
          <cell r="F5038">
            <v>0</v>
          </cell>
          <cell r="H5038" t="str">
            <v>N/A</v>
          </cell>
        </row>
        <row r="5039">
          <cell r="B5039" t="str">
            <v>'450046-0</v>
          </cell>
          <cell r="C5039" t="str">
            <v>D</v>
          </cell>
          <cell r="D5039" t="str">
            <v>RD30EB DIODE (TAPED RADIAL)</v>
          </cell>
          <cell r="E5039">
            <v>4.0800000000000003E-2</v>
          </cell>
          <cell r="F5039">
            <v>0</v>
          </cell>
          <cell r="H5039" t="str">
            <v>N/A</v>
          </cell>
        </row>
        <row r="5040">
          <cell r="B5040" t="str">
            <v>'450047-0</v>
          </cell>
          <cell r="C5040" t="str">
            <v>D</v>
          </cell>
          <cell r="D5040" t="str">
            <v>H14A DIODE</v>
          </cell>
          <cell r="E5040">
            <v>0.1938</v>
          </cell>
          <cell r="F5040">
            <v>0</v>
          </cell>
          <cell r="H5040" t="str">
            <v>N/A</v>
          </cell>
        </row>
        <row r="5041">
          <cell r="B5041" t="str">
            <v>'450048-0</v>
          </cell>
          <cell r="C5041" t="str">
            <v>D</v>
          </cell>
          <cell r="D5041" t="str">
            <v>1S954 DIODE</v>
          </cell>
          <cell r="E5041">
            <v>1.66E-2</v>
          </cell>
          <cell r="F5041">
            <v>0</v>
          </cell>
          <cell r="H5041" t="str">
            <v>N/A</v>
          </cell>
        </row>
        <row r="5042">
          <cell r="B5042" t="str">
            <v>'450054-0</v>
          </cell>
          <cell r="C5042" t="str">
            <v>D</v>
          </cell>
          <cell r="D5042" t="str">
            <v>RD6.2FBD  871-234228-000 TA</v>
          </cell>
          <cell r="E5042">
            <v>7.4899999999999994E-2</v>
          </cell>
          <cell r="F5042">
            <v>0</v>
          </cell>
          <cell r="H5042" t="str">
            <v>N/A</v>
          </cell>
        </row>
        <row r="5043">
          <cell r="B5043" t="str">
            <v>'450056-0</v>
          </cell>
          <cell r="C5043" t="str">
            <v>D</v>
          </cell>
          <cell r="D5043" t="str">
            <v>RD 33 EB 871-232480-000     TA</v>
          </cell>
          <cell r="E5043">
            <v>0.128</v>
          </cell>
          <cell r="F5043">
            <v>0</v>
          </cell>
          <cell r="H5043" t="str">
            <v>N/A</v>
          </cell>
        </row>
        <row r="5044">
          <cell r="B5044" t="str">
            <v>'450056-5</v>
          </cell>
          <cell r="C5044" t="str">
            <v>D</v>
          </cell>
          <cell r="D5044" t="str">
            <v>DIODE ZEN 33V scrapped</v>
          </cell>
          <cell r="E5044">
            <v>6.3200000000000006E-2</v>
          </cell>
          <cell r="F5044">
            <v>0</v>
          </cell>
          <cell r="H5044" t="str">
            <v>N/A</v>
          </cell>
        </row>
        <row r="5045">
          <cell r="B5045" t="str">
            <v>'450057-0</v>
          </cell>
          <cell r="C5045" t="str">
            <v>D</v>
          </cell>
          <cell r="D5045" t="str">
            <v>1S955 871-213120-000 scrapped</v>
          </cell>
          <cell r="E5045">
            <v>9.6299999999999997E-2</v>
          </cell>
          <cell r="F5045">
            <v>0</v>
          </cell>
          <cell r="H5045" t="str">
            <v>N/A</v>
          </cell>
        </row>
        <row r="5046">
          <cell r="B5046" t="str">
            <v>'450060-0</v>
          </cell>
          <cell r="C5046" t="str">
            <v>D</v>
          </cell>
          <cell r="D5046" t="str">
            <v>DIODE 1N750A ZENER 4.7V 400MW scrapped</v>
          </cell>
          <cell r="E5046">
            <v>5.4100000000000002E-2</v>
          </cell>
          <cell r="F5046">
            <v>0</v>
          </cell>
          <cell r="H5046" t="str">
            <v>N/A</v>
          </cell>
        </row>
        <row r="5047">
          <cell r="B5047" t="str">
            <v>'450060-5</v>
          </cell>
          <cell r="C5047" t="str">
            <v>D</v>
          </cell>
          <cell r="D5047" t="str">
            <v>ZENER;4.7V;400 MW           TR</v>
          </cell>
          <cell r="E5047">
            <v>4.6899999999999997E-2</v>
          </cell>
          <cell r="F5047">
            <v>0</v>
          </cell>
          <cell r="H5047" t="str">
            <v>N/A</v>
          </cell>
        </row>
        <row r="5048">
          <cell r="B5048" t="str">
            <v>'450062-0</v>
          </cell>
          <cell r="C5048" t="str">
            <v>D</v>
          </cell>
          <cell r="D5048" t="str">
            <v>DIODE 1N3067 S SW</v>
          </cell>
          <cell r="E5048">
            <v>1.41E-2</v>
          </cell>
          <cell r="F5048">
            <v>0</v>
          </cell>
          <cell r="H5048" t="str">
            <v>N/A</v>
          </cell>
        </row>
        <row r="5049">
          <cell r="B5049" t="str">
            <v>'450063-0</v>
          </cell>
          <cell r="C5049" t="str">
            <v>D</v>
          </cell>
          <cell r="D5049" t="str">
            <v>DIODE 1N4001 S RECT 50V 30AMP</v>
          </cell>
          <cell r="E5049">
            <v>3.7699999999999997E-2</v>
          </cell>
          <cell r="F5049">
            <v>0</v>
          </cell>
          <cell r="H5049" t="str">
            <v>N/A</v>
          </cell>
        </row>
        <row r="5050">
          <cell r="B5050" t="str">
            <v>'450064-0</v>
          </cell>
          <cell r="C5050" t="str">
            <v>D</v>
          </cell>
          <cell r="D5050" t="str">
            <v>DIODE 1N4003 SRECT 200V</v>
          </cell>
          <cell r="E5050">
            <v>4.0800000000000003E-2</v>
          </cell>
          <cell r="F5050">
            <v>0</v>
          </cell>
          <cell r="H5050" t="str">
            <v>N/A</v>
          </cell>
        </row>
        <row r="5051">
          <cell r="B5051" t="str">
            <v>'450065-0</v>
          </cell>
          <cell r="C5051" t="str">
            <v>D</v>
          </cell>
          <cell r="D5051" t="str">
            <v>DIODE IN4933 RECT F 50V</v>
          </cell>
          <cell r="E5051">
            <v>0.153</v>
          </cell>
          <cell r="F5051">
            <v>0</v>
          </cell>
          <cell r="H5051" t="str">
            <v>N/A</v>
          </cell>
        </row>
        <row r="5052">
          <cell r="B5052" t="str">
            <v>'450066-0</v>
          </cell>
          <cell r="C5052" t="str">
            <v>D</v>
          </cell>
          <cell r="D5052" t="str">
            <v>DIODE 1N5222 ZENER 2.5V 500MW</v>
          </cell>
          <cell r="E5052">
            <v>0.10009999999999999</v>
          </cell>
          <cell r="F5052">
            <v>0</v>
          </cell>
          <cell r="H5052" t="str">
            <v>N/A</v>
          </cell>
        </row>
        <row r="5053">
          <cell r="B5053" t="str">
            <v>'450067-0</v>
          </cell>
          <cell r="C5053" t="str">
            <v>D</v>
          </cell>
          <cell r="D5053" t="str">
            <v>DIODE 1N5231 ZENER 5.1V 500MW</v>
          </cell>
          <cell r="E5053">
            <v>0.10199999999999999</v>
          </cell>
          <cell r="F5053">
            <v>0</v>
          </cell>
          <cell r="H5053" t="str">
            <v>N/A</v>
          </cell>
        </row>
        <row r="5054">
          <cell r="B5054" t="str">
            <v>'450069-0</v>
          </cell>
          <cell r="C5054" t="str">
            <v>D</v>
          </cell>
          <cell r="D5054" t="str">
            <v>DIODE 1N5231B</v>
          </cell>
          <cell r="E5054">
            <v>8.1600000000000006E-2</v>
          </cell>
          <cell r="F5054">
            <v>0</v>
          </cell>
          <cell r="H5054" t="str">
            <v>N/A</v>
          </cell>
        </row>
        <row r="5055">
          <cell r="B5055" t="str">
            <v>'450070-0</v>
          </cell>
          <cell r="C5055" t="str">
            <v>D</v>
          </cell>
          <cell r="D5055" t="str">
            <v>DIODE 1N5259B</v>
          </cell>
          <cell r="E5055">
            <v>8.1600000000000006E-2</v>
          </cell>
          <cell r="F5055">
            <v>0</v>
          </cell>
          <cell r="H5055" t="str">
            <v>N/A</v>
          </cell>
        </row>
        <row r="5056">
          <cell r="B5056" t="str">
            <v>'450071-0</v>
          </cell>
          <cell r="C5056" t="str">
            <v>D</v>
          </cell>
          <cell r="D5056" t="str">
            <v>DIODE 1N5309</v>
          </cell>
          <cell r="E5056">
            <v>1.1020000000000001</v>
          </cell>
          <cell r="F5056">
            <v>0</v>
          </cell>
          <cell r="H5056" t="str">
            <v>N/A</v>
          </cell>
        </row>
        <row r="5057">
          <cell r="B5057" t="str">
            <v>'450072-0</v>
          </cell>
          <cell r="C5057" t="str">
            <v>D</v>
          </cell>
          <cell r="D5057" t="str">
            <v>DIODE 1N5237B ZENER 8.2V</v>
          </cell>
          <cell r="E5057">
            <v>8.1600000000000006E-2</v>
          </cell>
          <cell r="F5057">
            <v>0</v>
          </cell>
          <cell r="H5057" t="str">
            <v>N/A</v>
          </cell>
        </row>
        <row r="5058">
          <cell r="B5058" t="str">
            <v>'450073-0</v>
          </cell>
          <cell r="C5058" t="str">
            <v>D</v>
          </cell>
          <cell r="D5058" t="str">
            <v>ZENER DIODE RD15EB scrapped</v>
          </cell>
          <cell r="E5058">
            <v>7.1400000000000005E-2</v>
          </cell>
          <cell r="F5058">
            <v>0</v>
          </cell>
          <cell r="H5058" t="str">
            <v>N/A</v>
          </cell>
        </row>
        <row r="5059">
          <cell r="B5059" t="str">
            <v>'450075-0</v>
          </cell>
          <cell r="C5059" t="str">
            <v>D</v>
          </cell>
          <cell r="D5059" t="str">
            <v>RECT FAST RECOVERY;0.SA;200V</v>
          </cell>
          <cell r="E5059">
            <v>5.6099999999999997E-2</v>
          </cell>
          <cell r="F5059">
            <v>0</v>
          </cell>
          <cell r="H5059" t="str">
            <v>N/A</v>
          </cell>
        </row>
        <row r="5060">
          <cell r="B5060" t="str">
            <v>'450075-8</v>
          </cell>
          <cell r="C5060" t="str">
            <v>D</v>
          </cell>
          <cell r="D5060" t="str">
            <v>SM-1-02-FR</v>
          </cell>
          <cell r="E5060">
            <v>0.13</v>
          </cell>
          <cell r="F5060">
            <v>0</v>
          </cell>
          <cell r="H5060" t="str">
            <v>N/A</v>
          </cell>
        </row>
        <row r="5061">
          <cell r="B5061" t="str">
            <v>'450076-0</v>
          </cell>
          <cell r="C5061" t="str">
            <v>D</v>
          </cell>
          <cell r="D5061" t="str">
            <v>11DQ04   E43-200622-059  TR</v>
          </cell>
          <cell r="E5061">
            <v>0.76500000000000001</v>
          </cell>
          <cell r="F5061">
            <v>0</v>
          </cell>
          <cell r="H5061" t="str">
            <v>N/A</v>
          </cell>
        </row>
        <row r="5062">
          <cell r="B5062" t="str">
            <v>'450090-0</v>
          </cell>
          <cell r="C5062" t="str">
            <v>D</v>
          </cell>
          <cell r="D5062" t="str">
            <v>GL-104R51    E43-200629-004</v>
          </cell>
          <cell r="E5062">
            <v>0.5202</v>
          </cell>
          <cell r="F5062">
            <v>0</v>
          </cell>
          <cell r="H5062" t="str">
            <v>N/A</v>
          </cell>
        </row>
        <row r="5063">
          <cell r="B5063" t="str">
            <v>'450094-0</v>
          </cell>
          <cell r="C5063" t="str">
            <v>D</v>
          </cell>
          <cell r="D5063" t="str">
            <v>DIODE SS 1.5J4             TA</v>
          </cell>
          <cell r="E5063">
            <v>2.0199999999999999E-2</v>
          </cell>
          <cell r="F5063">
            <v>0</v>
          </cell>
          <cell r="H5063" t="str">
            <v>N/A</v>
          </cell>
        </row>
        <row r="5064">
          <cell r="B5064" t="str">
            <v>'450095-0</v>
          </cell>
          <cell r="C5064" t="str">
            <v>D</v>
          </cell>
          <cell r="D5064" t="str">
            <v>DIODE F114B                 TA</v>
          </cell>
          <cell r="E5064">
            <v>0.29959999999999998</v>
          </cell>
          <cell r="F5064">
            <v>0</v>
          </cell>
          <cell r="H5064" t="str">
            <v>N/A</v>
          </cell>
        </row>
        <row r="5065">
          <cell r="B5065" t="str">
            <v>'450096-0</v>
          </cell>
          <cell r="C5065" t="str">
            <v>D</v>
          </cell>
          <cell r="D5065" t="str">
            <v>DIODE IS2076</v>
          </cell>
          <cell r="E5065">
            <v>3.2099999999999997E-2</v>
          </cell>
          <cell r="F5065">
            <v>0</v>
          </cell>
          <cell r="H5065" t="str">
            <v>N/A</v>
          </cell>
        </row>
        <row r="5066">
          <cell r="B5066" t="str">
            <v>'450100-0</v>
          </cell>
          <cell r="C5066" t="str">
            <v>D</v>
          </cell>
          <cell r="D5066" t="str">
            <v>LED SG-211B RED</v>
          </cell>
          <cell r="E5066">
            <v>0.253</v>
          </cell>
          <cell r="F5066">
            <v>0</v>
          </cell>
          <cell r="H5066" t="str">
            <v>N/A</v>
          </cell>
        </row>
        <row r="5067">
          <cell r="B5067" t="str">
            <v>'450101-0</v>
          </cell>
          <cell r="C5067" t="str">
            <v>D</v>
          </cell>
          <cell r="D5067" t="str">
            <v>LED SG-2-021B GRN</v>
          </cell>
          <cell r="E5067">
            <v>0.253</v>
          </cell>
          <cell r="F5067">
            <v>0</v>
          </cell>
          <cell r="H5067" t="str">
            <v>N/A</v>
          </cell>
        </row>
        <row r="5068">
          <cell r="B5068" t="str">
            <v>'450102-0</v>
          </cell>
          <cell r="C5068" t="str">
            <v>D</v>
          </cell>
          <cell r="D5068" t="str">
            <v>LED 550-0406</v>
          </cell>
          <cell r="E5068">
            <v>0.45900000000000002</v>
          </cell>
          <cell r="F5068">
            <v>0</v>
          </cell>
          <cell r="H5068" t="str">
            <v>N/A</v>
          </cell>
        </row>
        <row r="5069">
          <cell r="B5069" t="str">
            <v>'450103-1</v>
          </cell>
          <cell r="C5069" t="str">
            <v>D</v>
          </cell>
          <cell r="D5069" t="str">
            <v>SEVEN SEGMENT DISPLAY; SELECTE</v>
          </cell>
          <cell r="E5069">
            <v>1.3260000000000001</v>
          </cell>
          <cell r="F5069">
            <v>0</v>
          </cell>
          <cell r="H5069" t="str">
            <v>N/A</v>
          </cell>
        </row>
        <row r="5070">
          <cell r="B5070" t="str">
            <v>'450104-0</v>
          </cell>
          <cell r="C5070" t="str">
            <v>D</v>
          </cell>
          <cell r="D5070" t="str">
            <v>LED 550-0206</v>
          </cell>
          <cell r="E5070">
            <v>0.51</v>
          </cell>
          <cell r="F5070">
            <v>0</v>
          </cell>
          <cell r="H5070" t="str">
            <v>N/A</v>
          </cell>
        </row>
        <row r="5071">
          <cell r="B5071" t="str">
            <v>'450108-0</v>
          </cell>
          <cell r="C5071" t="str">
            <v>D</v>
          </cell>
          <cell r="D5071" t="str">
            <v>LED RED PR-4133S</v>
          </cell>
          <cell r="E5071">
            <v>0.1132</v>
          </cell>
          <cell r="F5071">
            <v>0</v>
          </cell>
          <cell r="H5071" t="str">
            <v>N/A</v>
          </cell>
        </row>
        <row r="5072">
          <cell r="B5072" t="str">
            <v>'450118-0</v>
          </cell>
          <cell r="C5072" t="str">
            <v>D</v>
          </cell>
          <cell r="D5072" t="str">
            <v>SR615D LED</v>
          </cell>
          <cell r="E5072">
            <v>7.4899999999999994E-2</v>
          </cell>
          <cell r="F5072">
            <v>0</v>
          </cell>
          <cell r="H5072" t="str">
            <v>N/A</v>
          </cell>
        </row>
        <row r="5073">
          <cell r="B5073" t="str">
            <v>'450119-0</v>
          </cell>
          <cell r="C5073" t="str">
            <v>D</v>
          </cell>
          <cell r="D5073" t="str">
            <v>LB202VA LED</v>
          </cell>
          <cell r="E5073">
            <v>2.9580000000000002</v>
          </cell>
          <cell r="F5073">
            <v>0</v>
          </cell>
          <cell r="H5073" t="str">
            <v>N/A</v>
          </cell>
        </row>
        <row r="5074">
          <cell r="B5074" t="str">
            <v>'450119-5</v>
          </cell>
          <cell r="C5074" t="str">
            <v>D</v>
          </cell>
          <cell r="D5074" t="str">
            <v>GL7P202 LED</v>
          </cell>
          <cell r="E5074">
            <v>3.5682</v>
          </cell>
          <cell r="F5074">
            <v>0</v>
          </cell>
          <cell r="H5074" t="str">
            <v>N/A</v>
          </cell>
        </row>
        <row r="5075">
          <cell r="B5075" t="str">
            <v>'450120-0</v>
          </cell>
          <cell r="C5075" t="str">
            <v>D</v>
          </cell>
          <cell r="D5075" t="str">
            <v>BR3432S LED</v>
          </cell>
          <cell r="E5075">
            <v>0.19889999999999999</v>
          </cell>
          <cell r="F5075">
            <v>0</v>
          </cell>
          <cell r="H5075" t="str">
            <v>N/A</v>
          </cell>
        </row>
        <row r="5076">
          <cell r="B5076" t="str">
            <v>'450121-0</v>
          </cell>
          <cell r="C5076" t="str">
            <v>D</v>
          </cell>
          <cell r="D5076" t="str">
            <v>EPY3432S; LED</v>
          </cell>
          <cell r="E5076">
            <v>0.20200000000000001</v>
          </cell>
          <cell r="F5076">
            <v>0</v>
          </cell>
          <cell r="H5076" t="str">
            <v>N/A</v>
          </cell>
        </row>
        <row r="5077">
          <cell r="B5077" t="str">
            <v>'450123-0</v>
          </cell>
          <cell r="C5077" t="str">
            <v>D</v>
          </cell>
          <cell r="D5077" t="str">
            <v>LED TLR4145</v>
          </cell>
          <cell r="E5077">
            <v>7.1239999999999997</v>
          </cell>
          <cell r="F5077">
            <v>0</v>
          </cell>
          <cell r="H5077" t="str">
            <v>N/A</v>
          </cell>
        </row>
        <row r="5078">
          <cell r="B5078" t="str">
            <v>'450124-0</v>
          </cell>
          <cell r="C5078" t="str">
            <v>D</v>
          </cell>
          <cell r="D5078" t="str">
            <v>LED  GL-1HD2 (RED)</v>
          </cell>
          <cell r="E5078">
            <v>0.114</v>
          </cell>
          <cell r="F5078">
            <v>0</v>
          </cell>
          <cell r="H5078" t="str">
            <v>N/A</v>
          </cell>
        </row>
        <row r="5079">
          <cell r="B5079" t="str">
            <v>'450125-0</v>
          </cell>
          <cell r="C5079" t="str">
            <v>D</v>
          </cell>
          <cell r="D5079" t="str">
            <v>LED  GL-1EG202 (GREEN)</v>
          </cell>
          <cell r="E5079">
            <v>8.1600000000000006E-2</v>
          </cell>
          <cell r="F5079">
            <v>0</v>
          </cell>
          <cell r="H5079" t="str">
            <v>N/A</v>
          </cell>
        </row>
        <row r="5080">
          <cell r="B5080" t="str">
            <v>'450127-0</v>
          </cell>
          <cell r="C5080" t="str">
            <v>D</v>
          </cell>
          <cell r="D5080" t="str">
            <v>LED; EBG3402S (GREEN)</v>
          </cell>
          <cell r="E5080">
            <v>0.37740000000000001</v>
          </cell>
          <cell r="F5080">
            <v>0</v>
          </cell>
          <cell r="H5080" t="str">
            <v>N/A</v>
          </cell>
        </row>
        <row r="5081">
          <cell r="B5081" t="str">
            <v>'450130-0</v>
          </cell>
          <cell r="C5081" t="str">
            <v>D</v>
          </cell>
          <cell r="D5081" t="str">
            <v>DIODE ZENER RD24FB3</v>
          </cell>
          <cell r="E5081">
            <v>0.19259999999999999</v>
          </cell>
          <cell r="F5081">
            <v>0</v>
          </cell>
          <cell r="H5081" t="str">
            <v>N/A</v>
          </cell>
        </row>
        <row r="5082">
          <cell r="B5082" t="str">
            <v>'450134-0</v>
          </cell>
          <cell r="C5082" t="str">
            <v>D</v>
          </cell>
          <cell r="D5082" t="str">
            <v>DIODE ZENER  RD16FB         TA</v>
          </cell>
          <cell r="E5082">
            <v>0.1295</v>
          </cell>
          <cell r="F5082">
            <v>0</v>
          </cell>
          <cell r="H5082" t="str">
            <v>N/A</v>
          </cell>
        </row>
        <row r="5083">
          <cell r="B5083" t="str">
            <v>'450136-0</v>
          </cell>
          <cell r="C5083" t="str">
            <v>D</v>
          </cell>
          <cell r="D5083" t="str">
            <v>DIODE RD30FB2</v>
          </cell>
          <cell r="E5083">
            <v>0.1391</v>
          </cell>
          <cell r="F5083">
            <v>0</v>
          </cell>
          <cell r="H5083" t="str">
            <v>N/A</v>
          </cell>
        </row>
        <row r="5084">
          <cell r="B5084" t="str">
            <v>'450138-0</v>
          </cell>
          <cell r="C5084" t="str">
            <v>D</v>
          </cell>
          <cell r="D5084" t="str">
            <v>EQA02-11C DIODE</v>
          </cell>
          <cell r="E5084">
            <v>6.4199999999999993E-2</v>
          </cell>
          <cell r="F5084">
            <v>0</v>
          </cell>
          <cell r="H5084" t="str">
            <v>N/A</v>
          </cell>
        </row>
        <row r="5085">
          <cell r="B5085" t="str">
            <v>'450139-0</v>
          </cell>
          <cell r="C5085" t="str">
            <v>D</v>
          </cell>
          <cell r="D5085" t="str">
            <v>EQA02-35A DIODE</v>
          </cell>
          <cell r="E5085">
            <v>6.4199999999999993E-2</v>
          </cell>
          <cell r="F5085">
            <v>0</v>
          </cell>
          <cell r="H5085" t="str">
            <v>N/A</v>
          </cell>
        </row>
        <row r="5086">
          <cell r="B5086" t="str">
            <v>'450140-0</v>
          </cell>
          <cell r="C5086" t="str">
            <v>D</v>
          </cell>
          <cell r="D5086" t="str">
            <v>06A02-05F DIODE</v>
          </cell>
          <cell r="E5086">
            <v>6.4199999999999993E-2</v>
          </cell>
          <cell r="F5086">
            <v>0</v>
          </cell>
          <cell r="H5086" t="str">
            <v>N/A</v>
          </cell>
        </row>
        <row r="5087">
          <cell r="B5087" t="str">
            <v>'450141-0</v>
          </cell>
          <cell r="C5087" t="str">
            <v>D</v>
          </cell>
          <cell r="D5087" t="str">
            <v>ERB43-02 DIODE</v>
          </cell>
          <cell r="E5087">
            <v>0.1605</v>
          </cell>
          <cell r="F5087">
            <v>0</v>
          </cell>
          <cell r="H5087" t="str">
            <v>N/A</v>
          </cell>
        </row>
        <row r="5088">
          <cell r="B5088" t="str">
            <v>'450142-0</v>
          </cell>
          <cell r="C5088" t="str">
            <v>D</v>
          </cell>
          <cell r="D5088" t="str">
            <v>ESAD25-02C DIODE</v>
          </cell>
          <cell r="E5088">
            <v>0.99509999999999998</v>
          </cell>
          <cell r="F5088">
            <v>0</v>
          </cell>
          <cell r="H5088" t="str">
            <v>N/A</v>
          </cell>
        </row>
        <row r="5089">
          <cell r="B5089" t="str">
            <v>'450143-0</v>
          </cell>
          <cell r="C5089" t="str">
            <v>D</v>
          </cell>
          <cell r="D5089" t="str">
            <v>DIODE F114F</v>
          </cell>
          <cell r="E5089">
            <v>0.36380000000000001</v>
          </cell>
          <cell r="F5089">
            <v>0</v>
          </cell>
          <cell r="H5089" t="str">
            <v>N/A</v>
          </cell>
        </row>
        <row r="5090">
          <cell r="B5090" t="str">
            <v>'450144-0</v>
          </cell>
          <cell r="C5090" t="str">
            <v>D</v>
          </cell>
          <cell r="D5090" t="str">
            <v>DIODE;STACK;S15VB60</v>
          </cell>
          <cell r="E5090">
            <v>2.7071000000000001</v>
          </cell>
          <cell r="F5090">
            <v>0</v>
          </cell>
          <cell r="H5090" t="str">
            <v>N/A</v>
          </cell>
        </row>
        <row r="5091">
          <cell r="B5091" t="str">
            <v>'450160-0</v>
          </cell>
          <cell r="C5091" t="str">
            <v>D</v>
          </cell>
          <cell r="D5091" t="str">
            <v>LED GRN SG215D</v>
          </cell>
          <cell r="E5091">
            <v>9.6299999999999997E-2</v>
          </cell>
          <cell r="F5091">
            <v>0</v>
          </cell>
          <cell r="H5091" t="str">
            <v>N/A</v>
          </cell>
        </row>
        <row r="5092">
          <cell r="B5092" t="str">
            <v>'450161-0</v>
          </cell>
          <cell r="C5092" t="str">
            <v>D</v>
          </cell>
          <cell r="D5092" t="str">
            <v>LED RED SR615D</v>
          </cell>
          <cell r="E5092">
            <v>9.6299999999999997E-2</v>
          </cell>
          <cell r="F5092">
            <v>0</v>
          </cell>
          <cell r="H5092" t="str">
            <v>N/A</v>
          </cell>
        </row>
        <row r="5093">
          <cell r="B5093" t="str">
            <v>'450162-0</v>
          </cell>
          <cell r="C5093" t="str">
            <v>D</v>
          </cell>
          <cell r="D5093" t="str">
            <v>DIODE SM 1SS221-T2B scrapped</v>
          </cell>
          <cell r="E5093">
            <v>3.2099999999999997E-2</v>
          </cell>
          <cell r="F5093">
            <v>0</v>
          </cell>
          <cell r="H5093" t="str">
            <v>N/A</v>
          </cell>
        </row>
        <row r="5094">
          <cell r="B5094" t="str">
            <v>'450163-0</v>
          </cell>
          <cell r="C5094" t="str">
            <v>D</v>
          </cell>
          <cell r="D5094" t="str">
            <v>DIODE ZENER RD68FB-TB       TR</v>
          </cell>
          <cell r="E5094">
            <v>0.16930000000000001</v>
          </cell>
          <cell r="F5094">
            <v>0</v>
          </cell>
          <cell r="H5094" t="str">
            <v>N/A</v>
          </cell>
        </row>
        <row r="5095">
          <cell r="B5095" t="str">
            <v>'450163-1</v>
          </cell>
          <cell r="C5095" t="str">
            <v>D</v>
          </cell>
          <cell r="D5095" t="str">
            <v>ZENER DIODE RD68FB</v>
          </cell>
          <cell r="E5095">
            <v>8.6699999999999999E-2</v>
          </cell>
          <cell r="F5095">
            <v>0</v>
          </cell>
          <cell r="H5095" t="str">
            <v>N/A</v>
          </cell>
        </row>
        <row r="5096">
          <cell r="B5096" t="str">
            <v>'450164-0</v>
          </cell>
          <cell r="C5096" t="str">
            <v>D</v>
          </cell>
          <cell r="D5096" t="str">
            <v>DIODE ZENER  RD3.0FB        TA</v>
          </cell>
          <cell r="E5096">
            <v>0.1081</v>
          </cell>
          <cell r="F5096">
            <v>0</v>
          </cell>
          <cell r="H5096" t="str">
            <v>N/A</v>
          </cell>
        </row>
        <row r="5097">
          <cell r="B5097" t="str">
            <v>'450165-0</v>
          </cell>
          <cell r="C5097" t="str">
            <v>D</v>
          </cell>
          <cell r="D5097" t="str">
            <v>RECTIFIER BRIDGE DF04M</v>
          </cell>
          <cell r="E5097">
            <v>0.1938</v>
          </cell>
          <cell r="F5097">
            <v>0</v>
          </cell>
          <cell r="H5097" t="str">
            <v>N/A</v>
          </cell>
        </row>
        <row r="5098">
          <cell r="B5098" t="str">
            <v>'450168-0</v>
          </cell>
          <cell r="C5098" t="str">
            <v>D</v>
          </cell>
          <cell r="D5098" t="str">
            <v>DIODE;1SS119-FS</v>
          </cell>
          <cell r="E5098">
            <v>9.6299999999999997E-2</v>
          </cell>
          <cell r="F5098">
            <v>0</v>
          </cell>
          <cell r="H5098" t="str">
            <v>N/A</v>
          </cell>
        </row>
        <row r="5099">
          <cell r="B5099" t="str">
            <v>'450169-0</v>
          </cell>
          <cell r="C5099" t="str">
            <v>D</v>
          </cell>
          <cell r="D5099" t="str">
            <v>DIODE SM 1SS222</v>
          </cell>
          <cell r="E5099">
            <v>0.22259999999999999</v>
          </cell>
          <cell r="F5099">
            <v>0</v>
          </cell>
          <cell r="H5099" t="str">
            <v>N/A</v>
          </cell>
        </row>
        <row r="5100">
          <cell r="B5100" t="str">
            <v>'450169-1</v>
          </cell>
          <cell r="C5100" t="str">
            <v>D</v>
          </cell>
          <cell r="D5100" t="str">
            <v>DIODE SM 1SS223            TPD</v>
          </cell>
          <cell r="E5100">
            <v>0.19</v>
          </cell>
          <cell r="F5100">
            <v>0</v>
          </cell>
          <cell r="H5100" t="str">
            <v>N/A</v>
          </cell>
        </row>
        <row r="5101">
          <cell r="B5101" t="str">
            <v>'450170-0</v>
          </cell>
          <cell r="C5101" t="str">
            <v>D</v>
          </cell>
          <cell r="D5101" t="str">
            <v>DIODE;1S2838T1B</v>
          </cell>
          <cell r="E5101">
            <v>0.24</v>
          </cell>
          <cell r="F5101">
            <v>0</v>
          </cell>
          <cell r="H5101" t="str">
            <v>N/A</v>
          </cell>
        </row>
        <row r="5102">
          <cell r="B5102" t="str">
            <v>'450170-1</v>
          </cell>
          <cell r="C5102" t="str">
            <v>D</v>
          </cell>
          <cell r="D5102" t="str">
            <v>DIODE SM 1S2837            TPD</v>
          </cell>
          <cell r="E5102">
            <v>0.03</v>
          </cell>
          <cell r="F5102">
            <v>0</v>
          </cell>
          <cell r="H5102" t="str">
            <v>N/A</v>
          </cell>
        </row>
        <row r="5103">
          <cell r="B5103" t="str">
            <v>'450171-0</v>
          </cell>
          <cell r="C5103" t="str">
            <v>D</v>
          </cell>
          <cell r="D5103" t="str">
            <v>LED; GL-3HD5</v>
          </cell>
          <cell r="E5103">
            <v>0</v>
          </cell>
          <cell r="F5103">
            <v>0</v>
          </cell>
          <cell r="H5103" t="str">
            <v>N/A</v>
          </cell>
        </row>
        <row r="5104">
          <cell r="B5104" t="str">
            <v>'450172-0</v>
          </cell>
          <cell r="C5104" t="str">
            <v>D</v>
          </cell>
          <cell r="D5104" t="str">
            <v>LED GL-3NG-5</v>
          </cell>
          <cell r="E5104">
            <v>0</v>
          </cell>
          <cell r="F5104">
            <v>0</v>
          </cell>
          <cell r="H5104" t="str">
            <v>N/A</v>
          </cell>
        </row>
        <row r="5105">
          <cell r="B5105" t="str">
            <v>'450173-0</v>
          </cell>
          <cell r="C5105" t="str">
            <v>D</v>
          </cell>
          <cell r="D5105" t="str">
            <v>LED; GL-3PR5</v>
          </cell>
          <cell r="E5105">
            <v>7.1400000000000005E-2</v>
          </cell>
          <cell r="F5105">
            <v>0</v>
          </cell>
          <cell r="H5105" t="str">
            <v>N/A</v>
          </cell>
        </row>
        <row r="5106">
          <cell r="B5106" t="str">
            <v>'450174-0</v>
          </cell>
          <cell r="C5106" t="str">
            <v>D</v>
          </cell>
          <cell r="D5106" t="str">
            <v>DIODE 1S2075</v>
          </cell>
          <cell r="E5106">
            <v>0.10199999999999999</v>
          </cell>
          <cell r="F5106">
            <v>0</v>
          </cell>
          <cell r="H5106" t="str">
            <v>N/A</v>
          </cell>
        </row>
        <row r="5107">
          <cell r="B5107" t="str">
            <v>'450177-0</v>
          </cell>
          <cell r="C5107" t="str">
            <v>D</v>
          </cell>
          <cell r="D5107" t="str">
            <v>ZENER DIODE;RD24FB</v>
          </cell>
          <cell r="E5107">
            <v>0.1142</v>
          </cell>
          <cell r="F5107">
            <v>0</v>
          </cell>
          <cell r="H5107" t="str">
            <v>N/A</v>
          </cell>
        </row>
        <row r="5108">
          <cell r="B5108" t="str">
            <v>'450178-0</v>
          </cell>
          <cell r="C5108" t="str">
            <v>D</v>
          </cell>
          <cell r="D5108" t="str">
            <v>ZENER DIODE;RD5.1JSB2</v>
          </cell>
          <cell r="E5108">
            <v>4.5600000000000002E-2</v>
          </cell>
          <cell r="F5108">
            <v>0</v>
          </cell>
          <cell r="H5108" t="str">
            <v>N/A</v>
          </cell>
        </row>
        <row r="5109">
          <cell r="B5109" t="str">
            <v>'450180-0</v>
          </cell>
          <cell r="C5109" t="str">
            <v>D</v>
          </cell>
          <cell r="D5109" t="str">
            <v>LED SM SINGLE COLOR BR1102P-TL</v>
          </cell>
          <cell r="E5109">
            <v>0.1724</v>
          </cell>
          <cell r="F5109">
            <v>0</v>
          </cell>
          <cell r="H5109" t="str">
            <v>N/A</v>
          </cell>
        </row>
        <row r="5110">
          <cell r="B5110" t="str">
            <v>'450180-1</v>
          </cell>
          <cell r="C5110" t="str">
            <v>D</v>
          </cell>
          <cell r="D5110" t="str">
            <v>LED;SM RED                 TPD</v>
          </cell>
          <cell r="E5110">
            <v>0.16800000000000001</v>
          </cell>
          <cell r="F5110">
            <v>0</v>
          </cell>
          <cell r="H5110" t="str">
            <v>N/A</v>
          </cell>
        </row>
        <row r="5111">
          <cell r="B5111" t="str">
            <v>'450181-0</v>
          </cell>
          <cell r="C5111" t="str">
            <v>D</v>
          </cell>
          <cell r="D5111" t="str">
            <v>LED SM TWO COLOR RED/YEL   TPD</v>
          </cell>
          <cell r="E5111">
            <v>0.29580000000000001</v>
          </cell>
          <cell r="F5111">
            <v>0</v>
          </cell>
          <cell r="H5111" t="str">
            <v>N/A</v>
          </cell>
          <cell r="I5111" t="str">
            <v>'450181-1</v>
          </cell>
        </row>
        <row r="5112">
          <cell r="B5112" t="str">
            <v>'450181-1</v>
          </cell>
          <cell r="C5112" t="str">
            <v>D</v>
          </cell>
          <cell r="D5112" t="str">
            <v>LED; SM;TWO COLOR RED/GRN  TPD</v>
          </cell>
          <cell r="E5112">
            <v>0.16800000000000001</v>
          </cell>
          <cell r="F5112">
            <v>0</v>
          </cell>
          <cell r="H5112" t="str">
            <v>N/A</v>
          </cell>
        </row>
        <row r="5113">
          <cell r="B5113" t="str">
            <v>'450182-0</v>
          </cell>
          <cell r="C5113" t="str">
            <v>D</v>
          </cell>
          <cell r="D5113" t="str">
            <v>LED;RED;BR2222S</v>
          </cell>
          <cell r="E5113">
            <v>0.3</v>
          </cell>
          <cell r="F5113">
            <v>0</v>
          </cell>
          <cell r="H5113" t="str">
            <v>N/A</v>
          </cell>
        </row>
        <row r="5114">
          <cell r="B5114" t="str">
            <v>'450183-0</v>
          </cell>
          <cell r="C5114" t="str">
            <v>D</v>
          </cell>
          <cell r="D5114" t="str">
            <v>LED;SM;RED                 TPD</v>
          </cell>
          <cell r="E5114">
            <v>0.30399999999999999</v>
          </cell>
          <cell r="F5114">
            <v>0</v>
          </cell>
          <cell r="H5114" t="str">
            <v>N/A</v>
          </cell>
        </row>
        <row r="5115">
          <cell r="B5115" t="str">
            <v>'450185-0</v>
          </cell>
          <cell r="C5115" t="str">
            <v>D</v>
          </cell>
          <cell r="D5115" t="str">
            <v>ZENER DIODE;RD15EB-2 scrapped</v>
          </cell>
          <cell r="E5115">
            <v>5.1999999999999998E-2</v>
          </cell>
          <cell r="F5115">
            <v>0</v>
          </cell>
          <cell r="H5115" t="str">
            <v>N/A</v>
          </cell>
        </row>
        <row r="5116">
          <cell r="B5116" t="str">
            <v>'450187-0</v>
          </cell>
          <cell r="C5116" t="str">
            <v>D</v>
          </cell>
          <cell r="D5116" t="str">
            <v>ZENER DIODE RD39FB</v>
          </cell>
          <cell r="E5116">
            <v>0.107</v>
          </cell>
          <cell r="F5116">
            <v>0</v>
          </cell>
          <cell r="H5116" t="str">
            <v>N/A</v>
          </cell>
        </row>
        <row r="5117">
          <cell r="B5117" t="str">
            <v>'450188-0</v>
          </cell>
          <cell r="C5117" t="str">
            <v>D</v>
          </cell>
          <cell r="D5117" t="str">
            <v>DIODE;SM1XN02</v>
          </cell>
          <cell r="E5117">
            <v>0.107</v>
          </cell>
          <cell r="F5117">
            <v>0</v>
          </cell>
          <cell r="H5117" t="str">
            <v>N/A</v>
          </cell>
        </row>
        <row r="5118">
          <cell r="B5118" t="str">
            <v>'450189-1</v>
          </cell>
          <cell r="C5118" t="str">
            <v>D</v>
          </cell>
          <cell r="D5118" t="str">
            <v>DIODE ZENER RD43FB1</v>
          </cell>
          <cell r="E5118">
            <v>0.1081</v>
          </cell>
          <cell r="F5118">
            <v>0</v>
          </cell>
          <cell r="H5118" t="str">
            <v>N/A</v>
          </cell>
        </row>
        <row r="5119">
          <cell r="B5119" t="str">
            <v>'450190-0</v>
          </cell>
          <cell r="C5119" t="str">
            <v>D</v>
          </cell>
          <cell r="D5119" t="str">
            <v>DIODE; 1SS81</v>
          </cell>
          <cell r="E5119">
            <v>0</v>
          </cell>
          <cell r="F5119">
            <v>0</v>
          </cell>
          <cell r="H5119" t="str">
            <v>N/A</v>
          </cell>
        </row>
        <row r="5120">
          <cell r="B5120" t="str">
            <v>'450191-0</v>
          </cell>
          <cell r="C5120" t="str">
            <v>D</v>
          </cell>
          <cell r="D5120" t="str">
            <v>DIODE; UO6C</v>
          </cell>
          <cell r="E5120">
            <v>0</v>
          </cell>
          <cell r="F5120">
            <v>0</v>
          </cell>
          <cell r="H5120" t="str">
            <v>N/A</v>
          </cell>
        </row>
        <row r="5121">
          <cell r="B5121" t="str">
            <v>'450192-0</v>
          </cell>
          <cell r="C5121" t="str">
            <v>D</v>
          </cell>
          <cell r="D5121" t="str">
            <v>DIODE; VO9C</v>
          </cell>
          <cell r="E5121">
            <v>0</v>
          </cell>
          <cell r="F5121">
            <v>0</v>
          </cell>
          <cell r="H5121" t="str">
            <v>N/A</v>
          </cell>
        </row>
        <row r="5122">
          <cell r="B5122" t="str">
            <v>'450193-0</v>
          </cell>
          <cell r="C5122" t="str">
            <v>D</v>
          </cell>
          <cell r="D5122" t="str">
            <v>DIODE;V19C</v>
          </cell>
          <cell r="E5122">
            <v>0</v>
          </cell>
          <cell r="F5122">
            <v>0</v>
          </cell>
          <cell r="H5122" t="str">
            <v>N/A</v>
          </cell>
        </row>
        <row r="5123">
          <cell r="B5123" t="str">
            <v>'450194-0</v>
          </cell>
          <cell r="C5123" t="str">
            <v>D</v>
          </cell>
          <cell r="D5123" t="str">
            <v>DIODE; 1S1588</v>
          </cell>
          <cell r="E5123">
            <v>0</v>
          </cell>
          <cell r="F5123">
            <v>0</v>
          </cell>
          <cell r="H5123" t="str">
            <v>N/A</v>
          </cell>
        </row>
        <row r="5124">
          <cell r="B5124" t="str">
            <v>'450195-0</v>
          </cell>
          <cell r="C5124" t="str">
            <v>D</v>
          </cell>
          <cell r="D5124" t="str">
            <v>DIODE;S5KC20</v>
          </cell>
          <cell r="E5124">
            <v>0</v>
          </cell>
          <cell r="F5124">
            <v>0</v>
          </cell>
          <cell r="H5124" t="str">
            <v>N/A</v>
          </cell>
        </row>
        <row r="5125">
          <cell r="B5125" t="str">
            <v>'450196-0</v>
          </cell>
          <cell r="C5125" t="str">
            <v>D</v>
          </cell>
          <cell r="D5125" t="str">
            <v>DIODE;WO6B</v>
          </cell>
          <cell r="E5125">
            <v>0</v>
          </cell>
          <cell r="F5125">
            <v>0</v>
          </cell>
          <cell r="H5125" t="str">
            <v>N/A</v>
          </cell>
        </row>
        <row r="5126">
          <cell r="B5126" t="str">
            <v>'450197-0</v>
          </cell>
          <cell r="C5126" t="str">
            <v>D</v>
          </cell>
          <cell r="D5126" t="str">
            <v>DIODE;C25PO6Q</v>
          </cell>
          <cell r="E5126">
            <v>0</v>
          </cell>
          <cell r="F5126">
            <v>0</v>
          </cell>
          <cell r="H5126" t="str">
            <v>N/A</v>
          </cell>
        </row>
        <row r="5127">
          <cell r="B5127" t="str">
            <v>'450198-0</v>
          </cell>
          <cell r="C5127" t="str">
            <v>D</v>
          </cell>
          <cell r="D5127" t="str">
            <v>SCR 5P4M</v>
          </cell>
          <cell r="E5127">
            <v>0.35299999999999998</v>
          </cell>
          <cell r="F5127">
            <v>0</v>
          </cell>
          <cell r="H5127" t="str">
            <v>N/A</v>
          </cell>
        </row>
        <row r="5128">
          <cell r="B5128" t="str">
            <v>'450199-0</v>
          </cell>
          <cell r="C5128" t="str">
            <v>D</v>
          </cell>
          <cell r="D5128" t="str">
            <v>SCR  03P2M</v>
          </cell>
          <cell r="E5128">
            <v>0.13900000000000001</v>
          </cell>
          <cell r="F5128">
            <v>0</v>
          </cell>
          <cell r="H5128" t="str">
            <v>N/A</v>
          </cell>
        </row>
        <row r="5129">
          <cell r="B5129" t="str">
            <v>'450200-0</v>
          </cell>
          <cell r="C5129" t="str">
            <v>D</v>
          </cell>
          <cell r="D5129" t="str">
            <v>ZENER DIODE RD75EB2</v>
          </cell>
          <cell r="E5129">
            <v>0</v>
          </cell>
          <cell r="F5129">
            <v>0</v>
          </cell>
          <cell r="H5129" t="str">
            <v>N/A</v>
          </cell>
        </row>
        <row r="5130">
          <cell r="B5130" t="str">
            <v>'450201-0</v>
          </cell>
          <cell r="C5130" t="str">
            <v>D</v>
          </cell>
          <cell r="D5130" t="str">
            <v>ZENER DIODE; RD5.6EB2</v>
          </cell>
          <cell r="E5130">
            <v>0</v>
          </cell>
          <cell r="F5130">
            <v>0</v>
          </cell>
          <cell r="H5130" t="str">
            <v>N/A</v>
          </cell>
        </row>
        <row r="5131">
          <cell r="B5131" t="str">
            <v>'450202-0</v>
          </cell>
          <cell r="C5131" t="str">
            <v>D</v>
          </cell>
          <cell r="D5131" t="str">
            <v>LED GREEN;</v>
          </cell>
          <cell r="E5131">
            <v>0</v>
          </cell>
          <cell r="F5131">
            <v>0</v>
          </cell>
          <cell r="H5131" t="str">
            <v>N/A</v>
          </cell>
        </row>
        <row r="5132">
          <cell r="B5132" t="str">
            <v>'450203-0</v>
          </cell>
          <cell r="C5132" t="str">
            <v>D</v>
          </cell>
          <cell r="D5132" t="str">
            <v>DIODE;U06E</v>
          </cell>
          <cell r="E5132">
            <v>0</v>
          </cell>
          <cell r="F5132">
            <v>0</v>
          </cell>
          <cell r="H5132" t="str">
            <v>N/A</v>
          </cell>
        </row>
        <row r="5133">
          <cell r="B5133" t="str">
            <v>'450204-0</v>
          </cell>
          <cell r="C5133" t="str">
            <v>D</v>
          </cell>
          <cell r="D5133" t="str">
            <v>DIODE;S12KC40</v>
          </cell>
          <cell r="E5133">
            <v>0</v>
          </cell>
          <cell r="F5133">
            <v>0</v>
          </cell>
          <cell r="H5133" t="str">
            <v>N/A</v>
          </cell>
        </row>
        <row r="5134">
          <cell r="B5134" t="str">
            <v>'450205-0</v>
          </cell>
          <cell r="C5134" t="str">
            <v>D</v>
          </cell>
          <cell r="D5134" t="str">
            <v>DIODE;S10VB40</v>
          </cell>
          <cell r="E5134">
            <v>2.835</v>
          </cell>
          <cell r="F5134">
            <v>0</v>
          </cell>
          <cell r="H5134" t="str">
            <v>N/A</v>
          </cell>
        </row>
        <row r="5135">
          <cell r="B5135" t="str">
            <v>'450206-0</v>
          </cell>
          <cell r="C5135" t="str">
            <v>D</v>
          </cell>
          <cell r="D5135" t="str">
            <v>DIODE; V19E</v>
          </cell>
          <cell r="E5135">
            <v>0</v>
          </cell>
          <cell r="F5135">
            <v>0</v>
          </cell>
          <cell r="H5135" t="str">
            <v>N/A</v>
          </cell>
        </row>
        <row r="5136">
          <cell r="B5136" t="str">
            <v>'450207-0</v>
          </cell>
          <cell r="C5136" t="str">
            <v>D</v>
          </cell>
          <cell r="D5136" t="str">
            <v>DIODE ZENIER;RD6.2EB2</v>
          </cell>
          <cell r="E5136">
            <v>2.1399999999999999E-2</v>
          </cell>
          <cell r="F5136">
            <v>0</v>
          </cell>
          <cell r="H5136" t="str">
            <v>N/A</v>
          </cell>
        </row>
        <row r="5137">
          <cell r="B5137" t="str">
            <v>'450208-0</v>
          </cell>
          <cell r="C5137" t="str">
            <v>D</v>
          </cell>
          <cell r="D5137" t="str">
            <v>DIODE/SCR  8P2M</v>
          </cell>
          <cell r="E5137">
            <v>0</v>
          </cell>
          <cell r="F5137">
            <v>0</v>
          </cell>
          <cell r="H5137" t="str">
            <v>N/A</v>
          </cell>
        </row>
        <row r="5138">
          <cell r="B5138" t="str">
            <v>'450209-0</v>
          </cell>
          <cell r="C5138" t="str">
            <v>D</v>
          </cell>
          <cell r="D5138" t="str">
            <v>TRIAC SM12JZ47</v>
          </cell>
          <cell r="E5138">
            <v>1.0032000000000001</v>
          </cell>
          <cell r="F5138">
            <v>0</v>
          </cell>
          <cell r="H5138" t="str">
            <v>N/A</v>
          </cell>
        </row>
        <row r="5139">
          <cell r="B5139" t="str">
            <v>'450210-0</v>
          </cell>
          <cell r="C5139" t="str">
            <v>D</v>
          </cell>
          <cell r="D5139" t="str">
            <v>DIODE STACK 600V 5A</v>
          </cell>
          <cell r="E5139">
            <v>0.754</v>
          </cell>
          <cell r="F5139">
            <v>0</v>
          </cell>
          <cell r="H5139" t="str">
            <v>N/A</v>
          </cell>
          <cell r="I5139" t="str">
            <v>'450210-1</v>
          </cell>
        </row>
        <row r="5140">
          <cell r="B5140" t="str">
            <v>'450210-1</v>
          </cell>
          <cell r="C5140" t="str">
            <v>D</v>
          </cell>
          <cell r="D5140" t="str">
            <v>DIODE STACK D5SB60S-4000</v>
          </cell>
          <cell r="E5140">
            <v>1.5720000000000001</v>
          </cell>
          <cell r="F5140">
            <v>0</v>
          </cell>
          <cell r="H5140" t="str">
            <v>N/A</v>
          </cell>
        </row>
        <row r="5141">
          <cell r="B5141" t="str">
            <v>'450211-0</v>
          </cell>
          <cell r="C5141" t="str">
            <v>D</v>
          </cell>
          <cell r="D5141" t="str">
            <v>DIODE STACK; FML-22S</v>
          </cell>
          <cell r="E5141">
            <v>1.1759999999999999</v>
          </cell>
          <cell r="F5141">
            <v>0</v>
          </cell>
          <cell r="H5141" t="str">
            <v>N/A</v>
          </cell>
        </row>
        <row r="5142">
          <cell r="B5142" t="str">
            <v>'450212-0</v>
          </cell>
          <cell r="C5142" t="str">
            <v>D</v>
          </cell>
          <cell r="D5142" t="str">
            <v>DIODE STACK 40V 10A</v>
          </cell>
          <cell r="E5142">
            <v>1.032</v>
          </cell>
          <cell r="F5142">
            <v>0</v>
          </cell>
          <cell r="H5142" t="str">
            <v>N/A</v>
          </cell>
        </row>
        <row r="5143">
          <cell r="B5143" t="str">
            <v>'450213-0</v>
          </cell>
          <cell r="C5143" t="str">
            <v>D</v>
          </cell>
          <cell r="D5143" t="str">
            <v>DIODE STACK; FML-12S</v>
          </cell>
          <cell r="E5143">
            <v>0.73440000000000005</v>
          </cell>
          <cell r="F5143">
            <v>0</v>
          </cell>
          <cell r="H5143" t="str">
            <v>N/A</v>
          </cell>
        </row>
        <row r="5144">
          <cell r="B5144" t="str">
            <v>'450214-0</v>
          </cell>
          <cell r="C5144" t="str">
            <v>D</v>
          </cell>
          <cell r="D5144" t="str">
            <v>DIODE; ES1A-V1</v>
          </cell>
          <cell r="E5144">
            <v>0.20399999999999999</v>
          </cell>
          <cell r="F5144">
            <v>0</v>
          </cell>
          <cell r="H5144" t="str">
            <v>N/A</v>
          </cell>
        </row>
        <row r="5145">
          <cell r="B5145" t="str">
            <v>'450215-0</v>
          </cell>
          <cell r="C5145" t="str">
            <v>D</v>
          </cell>
          <cell r="D5145" t="str">
            <v>ZENER DIODE 7.5V 400MW RD7.5ES</v>
          </cell>
          <cell r="E5145">
            <v>8.4400000000000003E-2</v>
          </cell>
          <cell r="F5145">
            <v>0</v>
          </cell>
          <cell r="H5145" t="str">
            <v>N/A</v>
          </cell>
        </row>
        <row r="5146">
          <cell r="B5146" t="str">
            <v>'450216-0</v>
          </cell>
          <cell r="C5146" t="str">
            <v>D</v>
          </cell>
          <cell r="D5146" t="str">
            <v>ZENER DIODE 6.2V 400MW RD6.2ES</v>
          </cell>
          <cell r="E5146">
            <v>2.1399999999999999E-2</v>
          </cell>
          <cell r="F5146">
            <v>0</v>
          </cell>
          <cell r="H5146" t="str">
            <v>N/A</v>
          </cell>
        </row>
        <row r="5147">
          <cell r="B5147" t="str">
            <v>'450217-0</v>
          </cell>
          <cell r="C5147" t="str">
            <v>D</v>
          </cell>
          <cell r="D5147" t="str">
            <v>ZENER DIODE RD12ES</v>
          </cell>
          <cell r="E5147">
            <v>4.0800000000000003E-2</v>
          </cell>
          <cell r="F5147">
            <v>0</v>
          </cell>
          <cell r="H5147" t="str">
            <v>N/A</v>
          </cell>
        </row>
        <row r="5148">
          <cell r="B5148" t="str">
            <v>'450218-0</v>
          </cell>
          <cell r="C5148" t="str">
            <v>D</v>
          </cell>
          <cell r="D5148" t="str">
            <v>ZENER DIODE RD30JSAB</v>
          </cell>
          <cell r="E5148">
            <v>4.0800000000000003E-2</v>
          </cell>
          <cell r="F5148">
            <v>0</v>
          </cell>
          <cell r="H5148" t="str">
            <v>N/A</v>
          </cell>
        </row>
        <row r="5149">
          <cell r="B5149" t="str">
            <v>'450219-0</v>
          </cell>
          <cell r="C5149" t="str">
            <v>D</v>
          </cell>
          <cell r="D5149" t="str">
            <v>ZENER DIODE RD6.2JSB3       TA</v>
          </cell>
          <cell r="E5149">
            <v>5.3499999999999999E-2</v>
          </cell>
          <cell r="F5149">
            <v>0</v>
          </cell>
          <cell r="H5149" t="str">
            <v>N/A</v>
          </cell>
        </row>
        <row r="5150">
          <cell r="B5150" t="str">
            <v>'450219-1</v>
          </cell>
          <cell r="C5150" t="str">
            <v>D</v>
          </cell>
          <cell r="D5150" t="str">
            <v>ZENER DIODE RD6.2JSB        BA</v>
          </cell>
          <cell r="E5150">
            <v>2.6499999999999999E-2</v>
          </cell>
          <cell r="F5150">
            <v>0</v>
          </cell>
          <cell r="H5150" t="str">
            <v>N/A</v>
          </cell>
        </row>
        <row r="5151">
          <cell r="B5151" t="str">
            <v>'450220-0</v>
          </cell>
          <cell r="C5151" t="str">
            <v>D</v>
          </cell>
          <cell r="D5151" t="str">
            <v>ZENER DIODE RD9.1JSAB       TA</v>
          </cell>
          <cell r="E5151">
            <v>4.0800000000000003E-2</v>
          </cell>
          <cell r="F5151">
            <v>0</v>
          </cell>
          <cell r="H5151" t="str">
            <v>N/A</v>
          </cell>
        </row>
        <row r="5152">
          <cell r="B5152" t="str">
            <v>'450221-0</v>
          </cell>
          <cell r="C5152" t="str">
            <v>D</v>
          </cell>
          <cell r="D5152" t="str">
            <v>LED;GREEN TLG224</v>
          </cell>
          <cell r="E5152">
            <v>0.18240000000000001</v>
          </cell>
          <cell r="F5152">
            <v>0</v>
          </cell>
          <cell r="H5152" t="str">
            <v>N/A</v>
          </cell>
        </row>
        <row r="5153">
          <cell r="B5153" t="str">
            <v>'450221-8</v>
          </cell>
          <cell r="C5153" t="str">
            <v>D</v>
          </cell>
          <cell r="D5153" t="str">
            <v>LED; GREEN TLG224</v>
          </cell>
          <cell r="E5153">
            <v>0.15</v>
          </cell>
          <cell r="F5153">
            <v>0</v>
          </cell>
          <cell r="H5153" t="str">
            <v>N/A</v>
          </cell>
        </row>
        <row r="5154">
          <cell r="B5154" t="str">
            <v>'450222-0</v>
          </cell>
          <cell r="C5154" t="str">
            <v>D</v>
          </cell>
          <cell r="D5154" t="str">
            <v>DIODE;100V 2.6A</v>
          </cell>
          <cell r="E5154">
            <v>9.8900000000000002E-2</v>
          </cell>
          <cell r="F5154">
            <v>0</v>
          </cell>
          <cell r="H5154" t="str">
            <v>N/A</v>
          </cell>
        </row>
        <row r="5155">
          <cell r="B5155" t="str">
            <v>'450223-0</v>
          </cell>
          <cell r="C5155" t="str">
            <v>D</v>
          </cell>
          <cell r="D5155" t="str">
            <v>DIODE;1SS123 (DUPLICATE PART)</v>
          </cell>
          <cell r="E5155">
            <v>6.8400000000000002E-2</v>
          </cell>
          <cell r="F5155">
            <v>0</v>
          </cell>
          <cell r="H5155" t="str">
            <v>N/A</v>
          </cell>
          <cell r="I5155" t="str">
            <v>'450242-0</v>
          </cell>
        </row>
        <row r="5156">
          <cell r="B5156" t="str">
            <v>'450224-0</v>
          </cell>
          <cell r="C5156" t="str">
            <v>D</v>
          </cell>
          <cell r="D5156" t="str">
            <v>DIODE;UPA64HA (MS)</v>
          </cell>
          <cell r="E5156">
            <v>0.27339999999999998</v>
          </cell>
          <cell r="F5156">
            <v>0</v>
          </cell>
          <cell r="H5156" t="str">
            <v>N/A</v>
          </cell>
        </row>
        <row r="5157">
          <cell r="B5157" t="str">
            <v>'450225-0</v>
          </cell>
          <cell r="C5157" t="str">
            <v>D</v>
          </cell>
          <cell r="D5157" t="str">
            <v>DIODE;UPA54HA (MS)</v>
          </cell>
          <cell r="E5157">
            <v>0.27339999999999998</v>
          </cell>
          <cell r="F5157">
            <v>0</v>
          </cell>
          <cell r="H5157" t="str">
            <v>N/A</v>
          </cell>
        </row>
        <row r="5158">
          <cell r="B5158" t="str">
            <v>'450230-0</v>
          </cell>
          <cell r="C5158" t="str">
            <v>D</v>
          </cell>
          <cell r="D5158" t="str">
            <v>LED GREEN .1 LEAD SPACING   TR</v>
          </cell>
          <cell r="E5158">
            <v>0.11119999999999999</v>
          </cell>
          <cell r="F5158">
            <v>0</v>
          </cell>
          <cell r="H5158" t="str">
            <v>N/A</v>
          </cell>
        </row>
        <row r="5159">
          <cell r="B5159" t="str">
            <v>'450231-0</v>
          </cell>
          <cell r="C5159" t="str">
            <v>D</v>
          </cell>
          <cell r="D5159" t="str">
            <v>LED RED .1 LEAD SPACING     TR</v>
          </cell>
          <cell r="E5159">
            <v>5.0500000000000003E-2</v>
          </cell>
          <cell r="F5159">
            <v>0</v>
          </cell>
          <cell r="H5159" t="str">
            <v>N/A</v>
          </cell>
        </row>
        <row r="5160">
          <cell r="B5160" t="str">
            <v>'450236-0</v>
          </cell>
          <cell r="C5160" t="str">
            <v>D</v>
          </cell>
          <cell r="D5160" t="str">
            <v>DIODE ZENER RD4.7FB1        TA</v>
          </cell>
          <cell r="E5160">
            <v>0.1081</v>
          </cell>
          <cell r="F5160">
            <v>0</v>
          </cell>
          <cell r="H5160" t="str">
            <v>N/A</v>
          </cell>
        </row>
        <row r="5161">
          <cell r="B5161" t="str">
            <v>'450237-0</v>
          </cell>
          <cell r="C5161" t="str">
            <v>D</v>
          </cell>
          <cell r="D5161" t="str">
            <v>DIODE ZENER RD4.7JSB2 scrapped</v>
          </cell>
          <cell r="E5161">
            <v>2.1399999999999999E-2</v>
          </cell>
          <cell r="F5161">
            <v>0</v>
          </cell>
          <cell r="H5161" t="str">
            <v>N/A</v>
          </cell>
        </row>
        <row r="5162">
          <cell r="B5162" t="str">
            <v>'450238-0</v>
          </cell>
          <cell r="C5162" t="str">
            <v>D</v>
          </cell>
          <cell r="D5162" t="str">
            <v>DIODE ZENER RD5.1FB scrapped</v>
          </cell>
          <cell r="E5162">
            <v>7.4899999999999994E-2</v>
          </cell>
          <cell r="F5162">
            <v>0</v>
          </cell>
          <cell r="H5162" t="str">
            <v>N/A</v>
          </cell>
        </row>
        <row r="5163">
          <cell r="B5163" t="str">
            <v>'450239-0</v>
          </cell>
          <cell r="C5163" t="str">
            <v>D</v>
          </cell>
          <cell r="D5163" t="str">
            <v>DIODE ZENER RD5.6JSAB2 scrapped</v>
          </cell>
          <cell r="E5163">
            <v>3.8699999999999998E-2</v>
          </cell>
          <cell r="F5163">
            <v>0</v>
          </cell>
          <cell r="H5163" t="str">
            <v>N/A</v>
          </cell>
        </row>
        <row r="5164">
          <cell r="B5164" t="str">
            <v>'450239-1</v>
          </cell>
          <cell r="C5164" t="str">
            <v>D</v>
          </cell>
          <cell r="D5164" t="str">
            <v>DIODE ZENER RD5.6JSAB       TA</v>
          </cell>
          <cell r="E5164">
            <v>4.0800000000000003E-2</v>
          </cell>
          <cell r="F5164">
            <v>0</v>
          </cell>
          <cell r="H5164" t="str">
            <v>N/A</v>
          </cell>
        </row>
        <row r="5165">
          <cell r="B5165" t="str">
            <v>'450240-0</v>
          </cell>
          <cell r="C5165" t="str">
            <v>D</v>
          </cell>
          <cell r="D5165" t="str">
            <v>DIODE ZENER RD12JSB2</v>
          </cell>
          <cell r="E5165">
            <v>9.6299999999999997E-2</v>
          </cell>
          <cell r="F5165">
            <v>0</v>
          </cell>
          <cell r="H5165" t="str">
            <v>N/A</v>
          </cell>
        </row>
        <row r="5166">
          <cell r="B5166" t="str">
            <v>'450241-0</v>
          </cell>
          <cell r="C5166" t="str">
            <v>D</v>
          </cell>
          <cell r="D5166" t="str">
            <v>ZENER DIODE;RD36EB3</v>
          </cell>
          <cell r="E5166">
            <v>0</v>
          </cell>
          <cell r="F5166">
            <v>0</v>
          </cell>
          <cell r="H5166" t="str">
            <v>N/A</v>
          </cell>
        </row>
        <row r="5167">
          <cell r="B5167" t="str">
            <v>'450242-0</v>
          </cell>
          <cell r="C5167" t="str">
            <v>D</v>
          </cell>
          <cell r="D5167" t="str">
            <v>DIODE 1SS123-T2B</v>
          </cell>
          <cell r="E5167">
            <v>4.8000000000000001E-2</v>
          </cell>
          <cell r="F5167">
            <v>0</v>
          </cell>
          <cell r="H5167" t="str">
            <v>N/A</v>
          </cell>
        </row>
        <row r="5168">
          <cell r="B5168" t="str">
            <v>'450243-0</v>
          </cell>
          <cell r="C5168" t="str">
            <v>D</v>
          </cell>
          <cell r="D5168" t="str">
            <v>DIODE;1SS222-T2B</v>
          </cell>
          <cell r="E5168">
            <v>7.9799999999999996E-2</v>
          </cell>
          <cell r="F5168">
            <v>0</v>
          </cell>
          <cell r="H5168" t="str">
            <v>N/A</v>
          </cell>
        </row>
        <row r="5169">
          <cell r="B5169" t="str">
            <v>'450244-0</v>
          </cell>
          <cell r="C5169" t="str">
            <v>D</v>
          </cell>
          <cell r="D5169" t="str">
            <v>TLR-102A LED</v>
          </cell>
          <cell r="E5169">
            <v>0.1</v>
          </cell>
          <cell r="F5169">
            <v>0</v>
          </cell>
          <cell r="H5169" t="str">
            <v>N/A</v>
          </cell>
        </row>
        <row r="5170">
          <cell r="B5170" t="str">
            <v>'450245-0</v>
          </cell>
          <cell r="C5170" t="str">
            <v>D</v>
          </cell>
          <cell r="D5170" t="str">
            <v>ZENER DIODE 5.6 NEC RD5.6FB</v>
          </cell>
          <cell r="E5170">
            <v>9.6299999999999997E-2</v>
          </cell>
          <cell r="F5170">
            <v>0</v>
          </cell>
          <cell r="H5170" t="str">
            <v>N/A</v>
          </cell>
        </row>
        <row r="5171">
          <cell r="B5171" t="str">
            <v>'450246-0</v>
          </cell>
          <cell r="C5171" t="str">
            <v>D</v>
          </cell>
          <cell r="D5171" t="str">
            <v>BRIDGE RECTIFIER; 4 PIN DIP</v>
          </cell>
          <cell r="E5171">
            <v>0.35310000000000002</v>
          </cell>
          <cell r="F5171">
            <v>0</v>
          </cell>
          <cell r="H5171" t="str">
            <v>N/A</v>
          </cell>
        </row>
        <row r="5172">
          <cell r="B5172" t="str">
            <v>'450247-0</v>
          </cell>
          <cell r="C5172" t="str">
            <v>D</v>
          </cell>
          <cell r="D5172" t="str">
            <v>DIODE 1S1835</v>
          </cell>
          <cell r="E5172">
            <v>0.15959999999999999</v>
          </cell>
          <cell r="F5172">
            <v>0</v>
          </cell>
          <cell r="H5172" t="str">
            <v>N/A</v>
          </cell>
        </row>
        <row r="5173">
          <cell r="B5173" t="str">
            <v>'450248-0</v>
          </cell>
          <cell r="C5173" t="str">
            <v>D</v>
          </cell>
          <cell r="D5173" t="str">
            <v>DIODE 1S1586</v>
          </cell>
          <cell r="E5173">
            <v>4.5600000000000002E-2</v>
          </cell>
          <cell r="F5173">
            <v>0</v>
          </cell>
          <cell r="H5173" t="str">
            <v>N/A</v>
          </cell>
        </row>
        <row r="5174">
          <cell r="B5174" t="str">
            <v>'450249-0</v>
          </cell>
          <cell r="C5174" t="str">
            <v>D</v>
          </cell>
          <cell r="D5174" t="str">
            <v>DIODE C1OP2OF scrapped</v>
          </cell>
          <cell r="E5174">
            <v>0.88919999999999999</v>
          </cell>
          <cell r="F5174">
            <v>0</v>
          </cell>
          <cell r="H5174" t="str">
            <v>N/A</v>
          </cell>
        </row>
        <row r="5175">
          <cell r="B5175" t="str">
            <v>'450250-0</v>
          </cell>
          <cell r="C5175" t="str">
            <v>D</v>
          </cell>
          <cell r="D5175" t="str">
            <v>DIODE S3S4M</v>
          </cell>
          <cell r="E5175">
            <v>0.80249999999999999</v>
          </cell>
          <cell r="F5175">
            <v>0</v>
          </cell>
          <cell r="H5175" t="str">
            <v>N/A</v>
          </cell>
        </row>
        <row r="5176">
          <cell r="B5176" t="str">
            <v>'450251-0</v>
          </cell>
          <cell r="C5176" t="str">
            <v>D</v>
          </cell>
          <cell r="D5176" t="str">
            <v>ZENER DIODE 05AZ6.2Y</v>
          </cell>
          <cell r="E5176">
            <v>3.4200000000000001E-2</v>
          </cell>
          <cell r="F5176">
            <v>0</v>
          </cell>
          <cell r="H5176" t="str">
            <v>N/A</v>
          </cell>
        </row>
        <row r="5177">
          <cell r="B5177" t="str">
            <v>'450252-0</v>
          </cell>
          <cell r="C5177" t="str">
            <v>D</v>
          </cell>
          <cell r="D5177" t="str">
            <v>ZENER DIODE 05AZ15Z</v>
          </cell>
          <cell r="E5177">
            <v>3.4200000000000001E-2</v>
          </cell>
          <cell r="F5177">
            <v>0</v>
          </cell>
          <cell r="H5177" t="str">
            <v>N/A</v>
          </cell>
        </row>
        <row r="5178">
          <cell r="B5178" t="str">
            <v>'450253-0</v>
          </cell>
          <cell r="C5178" t="str">
            <v>D</v>
          </cell>
          <cell r="D5178" t="str">
            <v>ZENER DIODE 05AZ10Z</v>
          </cell>
          <cell r="E5178">
            <v>3.4200000000000001E-2</v>
          </cell>
          <cell r="F5178">
            <v>0</v>
          </cell>
          <cell r="H5178" t="str">
            <v>N/A</v>
          </cell>
        </row>
        <row r="5179">
          <cell r="B5179" t="str">
            <v>'450254-0</v>
          </cell>
          <cell r="C5179" t="str">
            <v>D</v>
          </cell>
          <cell r="D5179" t="str">
            <v>ZENER DIODE 05AZ5.6Y</v>
          </cell>
          <cell r="E5179">
            <v>3.4200000000000001E-2</v>
          </cell>
          <cell r="F5179">
            <v>0</v>
          </cell>
          <cell r="H5179" t="str">
            <v>N/A</v>
          </cell>
        </row>
        <row r="5180">
          <cell r="B5180" t="str">
            <v>'450255-0</v>
          </cell>
          <cell r="C5180" t="str">
            <v>D</v>
          </cell>
          <cell r="D5180" t="str">
            <v>LED GREEN   MP-052</v>
          </cell>
          <cell r="E5180">
            <v>1.01</v>
          </cell>
          <cell r="F5180">
            <v>0</v>
          </cell>
          <cell r="H5180" t="str">
            <v>N/A</v>
          </cell>
        </row>
        <row r="5181">
          <cell r="B5181" t="str">
            <v>'450256-0</v>
          </cell>
          <cell r="C5181" t="str">
            <v>D</v>
          </cell>
          <cell r="D5181" t="str">
            <v>ZENER DIODE 05AZ6.2Z</v>
          </cell>
          <cell r="E5181">
            <v>3.4200000000000001E-2</v>
          </cell>
          <cell r="F5181">
            <v>0</v>
          </cell>
          <cell r="H5181" t="str">
            <v>N/A</v>
          </cell>
        </row>
        <row r="5182">
          <cell r="B5182" t="str">
            <v>'450261-0</v>
          </cell>
          <cell r="C5182" t="str">
            <v>D</v>
          </cell>
          <cell r="D5182" t="str">
            <v>DIODE; ERA82-004Y</v>
          </cell>
          <cell r="E5182">
            <v>0.1938</v>
          </cell>
          <cell r="F5182">
            <v>0</v>
          </cell>
          <cell r="H5182" t="str">
            <v>N/A</v>
          </cell>
        </row>
        <row r="5183">
          <cell r="B5183" t="str">
            <v>'450263-0</v>
          </cell>
          <cell r="C5183" t="str">
            <v>D</v>
          </cell>
          <cell r="D5183" t="str">
            <v>DIODE;SM1XH02</v>
          </cell>
          <cell r="E5183">
            <v>0.114</v>
          </cell>
          <cell r="F5183">
            <v>0</v>
          </cell>
          <cell r="H5183" t="str">
            <v>N/A</v>
          </cell>
        </row>
        <row r="5184">
          <cell r="B5184" t="str">
            <v>'450268-0</v>
          </cell>
          <cell r="C5184" t="str">
            <v>D</v>
          </cell>
          <cell r="D5184" t="str">
            <v>DIODE SM HSM88AS           TPD</v>
          </cell>
          <cell r="E5184">
            <v>0.114</v>
          </cell>
          <cell r="F5184">
            <v>0</v>
          </cell>
          <cell r="H5184" t="str">
            <v>N/A</v>
          </cell>
        </row>
        <row r="5185">
          <cell r="B5185" t="str">
            <v>'450269-0</v>
          </cell>
          <cell r="C5185" t="str">
            <v>D</v>
          </cell>
          <cell r="D5185" t="str">
            <v>DIODE SM RD12M             TPD</v>
          </cell>
          <cell r="E5185">
            <v>0.1177</v>
          </cell>
          <cell r="F5185">
            <v>0</v>
          </cell>
          <cell r="H5185" t="str">
            <v>N/A</v>
          </cell>
        </row>
        <row r="5186">
          <cell r="B5186" t="str">
            <v>'450269-1</v>
          </cell>
          <cell r="C5186" t="str">
            <v>D</v>
          </cell>
          <cell r="D5186" t="str">
            <v>DIODE ZENER RD12M</v>
          </cell>
          <cell r="E5186">
            <v>0.19889999999999999</v>
          </cell>
          <cell r="F5186">
            <v>0</v>
          </cell>
          <cell r="H5186" t="str">
            <v>N/A</v>
          </cell>
        </row>
        <row r="5187">
          <cell r="B5187" t="str">
            <v>'450270-0</v>
          </cell>
          <cell r="C5187" t="str">
            <v>D</v>
          </cell>
          <cell r="D5187" t="str">
            <v>DIODE DINK40</v>
          </cell>
          <cell r="E5187">
            <v>0.1326</v>
          </cell>
          <cell r="F5187">
            <v>0</v>
          </cell>
          <cell r="H5187" t="str">
            <v>N/A</v>
          </cell>
        </row>
        <row r="5188">
          <cell r="B5188" t="str">
            <v>'450271-0</v>
          </cell>
          <cell r="C5188" t="str">
            <v>D</v>
          </cell>
          <cell r="D5188" t="str">
            <v>DIODE SM S1ZB40            TPD</v>
          </cell>
          <cell r="E5188">
            <v>0.1052</v>
          </cell>
          <cell r="F5188">
            <v>0</v>
          </cell>
          <cell r="H5188" t="str">
            <v>N/A</v>
          </cell>
        </row>
        <row r="5189">
          <cell r="B5189" t="str">
            <v>'450272-0</v>
          </cell>
          <cell r="C5189" t="str">
            <v>D</v>
          </cell>
          <cell r="D5189" t="str">
            <v>DIODE SM RD43P             TPD</v>
          </cell>
          <cell r="E5189">
            <v>0.1</v>
          </cell>
          <cell r="F5189">
            <v>0</v>
          </cell>
          <cell r="H5189" t="str">
            <v>N/A</v>
          </cell>
        </row>
        <row r="5190">
          <cell r="B5190" t="str">
            <v>'450273-0</v>
          </cell>
          <cell r="C5190" t="str">
            <v>D</v>
          </cell>
          <cell r="D5190" t="str">
            <v>DIODE SM                   TPD</v>
          </cell>
          <cell r="E5190">
            <v>0.20399999999999999</v>
          </cell>
          <cell r="F5190">
            <v>0</v>
          </cell>
          <cell r="H5190" t="str">
            <v>N/A</v>
          </cell>
        </row>
        <row r="5191">
          <cell r="B5191" t="str">
            <v>'450274-0</v>
          </cell>
          <cell r="C5191" t="str">
            <v>D</v>
          </cell>
          <cell r="D5191" t="str">
            <v>DIODE SZ1ZB40              TPD</v>
          </cell>
          <cell r="E5191">
            <v>0.20399999999999999</v>
          </cell>
          <cell r="F5191">
            <v>0</v>
          </cell>
          <cell r="H5191" t="str">
            <v>N/A</v>
          </cell>
        </row>
        <row r="5192">
          <cell r="B5192" t="str">
            <v>'450275-0</v>
          </cell>
          <cell r="C5192" t="str">
            <v>D</v>
          </cell>
          <cell r="D5192" t="str">
            <v>ZENER DIODE SM RD3.6M      TPD</v>
          </cell>
          <cell r="E5192">
            <v>0.04</v>
          </cell>
          <cell r="F5192">
            <v>0</v>
          </cell>
          <cell r="H5192" t="str">
            <v>N/A</v>
          </cell>
        </row>
        <row r="5193">
          <cell r="B5193" t="str">
            <v>'450276-0</v>
          </cell>
          <cell r="C5193" t="str">
            <v>D</v>
          </cell>
          <cell r="D5193" t="str">
            <v>DIODE ZENER RD2.2P          TA</v>
          </cell>
          <cell r="E5193">
            <v>0.11</v>
          </cell>
          <cell r="F5193">
            <v>0</v>
          </cell>
          <cell r="H5193" t="str">
            <v>N/A</v>
          </cell>
        </row>
        <row r="5194">
          <cell r="B5194" t="str">
            <v>'450277-0</v>
          </cell>
          <cell r="C5194" t="str">
            <v>D</v>
          </cell>
          <cell r="D5194" t="str">
            <v>DIODE ZENER RD16P           TA</v>
          </cell>
          <cell r="E5194">
            <v>0.12</v>
          </cell>
          <cell r="F5194">
            <v>0</v>
          </cell>
          <cell r="H5194" t="str">
            <v>N/A</v>
          </cell>
        </row>
        <row r="5195">
          <cell r="B5195" t="str">
            <v>'450278-0</v>
          </cell>
          <cell r="C5195" t="str">
            <v>D</v>
          </cell>
          <cell r="D5195" t="str">
            <v>TRIAC BCR5PM-8LP</v>
          </cell>
          <cell r="E5195">
            <v>0.44879999999999998</v>
          </cell>
          <cell r="F5195">
            <v>0</v>
          </cell>
          <cell r="H5195" t="str">
            <v>N/A</v>
          </cell>
        </row>
        <row r="5196">
          <cell r="B5196" t="str">
            <v>'450282-0</v>
          </cell>
          <cell r="C5196" t="str">
            <v>D</v>
          </cell>
          <cell r="D5196" t="str">
            <v>DIODE ZENER RD30ESAB2       TA</v>
          </cell>
          <cell r="E5196">
            <v>2.0400000000000001E-2</v>
          </cell>
          <cell r="F5196">
            <v>0</v>
          </cell>
          <cell r="H5196" t="str">
            <v>N/A</v>
          </cell>
        </row>
        <row r="5197">
          <cell r="B5197" t="str">
            <v>'450283-0</v>
          </cell>
          <cell r="C5197" t="str">
            <v>D</v>
          </cell>
          <cell r="D5197" t="str">
            <v>DIODE ZENER RD12ESAB2       TA</v>
          </cell>
          <cell r="E5197">
            <v>7.8899999999999998E-2</v>
          </cell>
          <cell r="F5197">
            <v>0</v>
          </cell>
          <cell r="H5197" t="str">
            <v>N/A</v>
          </cell>
        </row>
        <row r="5198">
          <cell r="B5198" t="str">
            <v>'450284-0</v>
          </cell>
          <cell r="C5198" t="str">
            <v>D</v>
          </cell>
          <cell r="D5198" t="str">
            <v>DIODE ERA15-01 TAPE OR BULK</v>
          </cell>
          <cell r="E5198">
            <v>3.4200000000000001E-2</v>
          </cell>
          <cell r="F5198">
            <v>0</v>
          </cell>
          <cell r="H5198" t="str">
            <v>N/A</v>
          </cell>
        </row>
        <row r="5199">
          <cell r="B5199" t="str">
            <v>'450285-0</v>
          </cell>
          <cell r="C5199" t="str">
            <v>D</v>
          </cell>
          <cell r="D5199" t="str">
            <v>DIODE ERA91-02 TAPE OR BULK</v>
          </cell>
          <cell r="E5199">
            <v>9.1200000000000003E-2</v>
          </cell>
          <cell r="F5199">
            <v>0</v>
          </cell>
          <cell r="H5199" t="str">
            <v>N/A</v>
          </cell>
        </row>
        <row r="5200">
          <cell r="B5200" t="str">
            <v>'450286-0</v>
          </cell>
          <cell r="C5200" t="str">
            <v>D</v>
          </cell>
          <cell r="D5200" t="str">
            <v>DIODE ERA85-009 TAPE OR BULK</v>
          </cell>
          <cell r="E5200">
            <v>0.114</v>
          </cell>
          <cell r="F5200">
            <v>0</v>
          </cell>
          <cell r="H5200" t="str">
            <v>N/A</v>
          </cell>
        </row>
        <row r="5201">
          <cell r="B5201" t="str">
            <v>'450287-0</v>
          </cell>
          <cell r="C5201" t="str">
            <v>D</v>
          </cell>
          <cell r="D5201" t="str">
            <v>DIODE ZENER RD6.2ESAB2      TA</v>
          </cell>
          <cell r="E5201">
            <v>2.2800000000000001E-2</v>
          </cell>
          <cell r="F5201">
            <v>0</v>
          </cell>
          <cell r="H5201" t="str">
            <v>N/A</v>
          </cell>
        </row>
        <row r="5202">
          <cell r="B5202" t="str">
            <v>'450288-0</v>
          </cell>
          <cell r="C5202" t="str">
            <v>D</v>
          </cell>
          <cell r="D5202" t="str">
            <v>DIODE ZENER RD7.5ESAB2      TA</v>
          </cell>
          <cell r="E5202">
            <v>2.2800000000000001E-2</v>
          </cell>
          <cell r="F5202">
            <v>0</v>
          </cell>
          <cell r="H5202" t="str">
            <v>N/A</v>
          </cell>
        </row>
        <row r="5203">
          <cell r="B5203" t="str">
            <v>'450289-0</v>
          </cell>
          <cell r="C5203" t="str">
            <v>D</v>
          </cell>
          <cell r="D5203" t="str">
            <v>DIODE ZENER RD13ESAB2       TA</v>
          </cell>
          <cell r="E5203">
            <v>2.2800000000000001E-2</v>
          </cell>
          <cell r="F5203">
            <v>0</v>
          </cell>
          <cell r="H5203" t="str">
            <v>N/A</v>
          </cell>
        </row>
        <row r="5204">
          <cell r="B5204" t="str">
            <v>'450290-0</v>
          </cell>
          <cell r="C5204" t="str">
            <v>D</v>
          </cell>
          <cell r="D5204" t="str">
            <v>DIODE ZENER RD5.6ESAB2      TA</v>
          </cell>
          <cell r="E5204">
            <v>2.2800000000000001E-2</v>
          </cell>
          <cell r="F5204">
            <v>0</v>
          </cell>
          <cell r="H5204" t="str">
            <v>N/A</v>
          </cell>
        </row>
        <row r="5205">
          <cell r="B5205" t="str">
            <v>'450291-0</v>
          </cell>
          <cell r="C5205" t="str">
            <v>D</v>
          </cell>
          <cell r="D5205" t="str">
            <v>DIODE STACK 400V 4AMP</v>
          </cell>
          <cell r="E5205">
            <v>0.48570000000000002</v>
          </cell>
          <cell r="F5205">
            <v>0</v>
          </cell>
          <cell r="H5205" t="str">
            <v>N/A</v>
          </cell>
        </row>
        <row r="5206">
          <cell r="B5206" t="str">
            <v>'450292-0</v>
          </cell>
          <cell r="C5206" t="str">
            <v>D</v>
          </cell>
          <cell r="D5206" t="str">
            <v>DIODE ESAB92M-02</v>
          </cell>
          <cell r="E5206">
            <v>0.3135</v>
          </cell>
          <cell r="F5206">
            <v>0</v>
          </cell>
          <cell r="H5206" t="str">
            <v>N/A</v>
          </cell>
        </row>
        <row r="5207">
          <cell r="B5207" t="str">
            <v>'450293-0</v>
          </cell>
          <cell r="C5207" t="str">
            <v>D</v>
          </cell>
          <cell r="D5207" t="str">
            <v>DIODE STACK 5GWJ2CZ42</v>
          </cell>
          <cell r="E5207">
            <v>0.57589999999999997</v>
          </cell>
          <cell r="F5207">
            <v>0</v>
          </cell>
          <cell r="H5207" t="str">
            <v>N/A</v>
          </cell>
        </row>
        <row r="5208">
          <cell r="B5208" t="str">
            <v>'450294-0</v>
          </cell>
          <cell r="C5208" t="str">
            <v>D</v>
          </cell>
          <cell r="D5208" t="str">
            <v>DIODE ERB38-05</v>
          </cell>
          <cell r="E5208">
            <v>0.11119999999999999</v>
          </cell>
          <cell r="F5208">
            <v>0</v>
          </cell>
          <cell r="H5208" t="str">
            <v>N/A</v>
          </cell>
        </row>
        <row r="5209">
          <cell r="B5209" t="str">
            <v>'450295-0</v>
          </cell>
          <cell r="C5209" t="str">
            <v>D</v>
          </cell>
          <cell r="D5209" t="str">
            <v>DIODE ERA22-06</v>
          </cell>
          <cell r="E5209">
            <v>9.0999999999999998E-2</v>
          </cell>
          <cell r="F5209">
            <v>0</v>
          </cell>
          <cell r="H5209" t="str">
            <v>N/A</v>
          </cell>
        </row>
        <row r="5210">
          <cell r="B5210" t="str">
            <v>'450296-0</v>
          </cell>
          <cell r="C5210" t="str">
            <v>D</v>
          </cell>
          <cell r="D5210" t="str">
            <v>DIODE 1SS55-T4              TA</v>
          </cell>
          <cell r="E5210">
            <v>0.17100000000000001</v>
          </cell>
          <cell r="F5210">
            <v>0</v>
          </cell>
          <cell r="H5210" t="str">
            <v>N/A</v>
          </cell>
        </row>
        <row r="5211">
          <cell r="B5211" t="str">
            <v>'450297-0</v>
          </cell>
          <cell r="C5211" t="str">
            <v>D</v>
          </cell>
          <cell r="D5211" t="str">
            <v>DIODE SWITCHING 1SS202</v>
          </cell>
          <cell r="E5211">
            <v>2.1399999999999999E-2</v>
          </cell>
          <cell r="F5211">
            <v>0</v>
          </cell>
          <cell r="H5211" t="str">
            <v>N/A</v>
          </cell>
        </row>
        <row r="5212">
          <cell r="B5212" t="str">
            <v>'450298-0</v>
          </cell>
          <cell r="C5212" t="str">
            <v>D</v>
          </cell>
          <cell r="D5212" t="str">
            <v>DIODE ZENER 30V            SMT</v>
          </cell>
          <cell r="E5212">
            <v>0</v>
          </cell>
          <cell r="F5212">
            <v>0</v>
          </cell>
          <cell r="H5212" t="str">
            <v>N/A</v>
          </cell>
        </row>
        <row r="5213">
          <cell r="B5213" t="str">
            <v>'450299-0</v>
          </cell>
          <cell r="C5213" t="str">
            <v>D</v>
          </cell>
          <cell r="D5213" t="str">
            <v>BRIDGE RECTIFIER SM S1ZB(A)40L</v>
          </cell>
          <cell r="E5213">
            <v>0</v>
          </cell>
          <cell r="F5213">
            <v>0</v>
          </cell>
          <cell r="H5213" t="str">
            <v>N/A</v>
          </cell>
        </row>
        <row r="5214">
          <cell r="B5214" t="str">
            <v>'450300-0</v>
          </cell>
          <cell r="C5214" t="str">
            <v>D</v>
          </cell>
          <cell r="D5214" t="str">
            <v>TRIAC BCR8PM-8L</v>
          </cell>
          <cell r="E5214">
            <v>0.53600000000000003</v>
          </cell>
          <cell r="F5214">
            <v>0</v>
          </cell>
          <cell r="H5214" t="str">
            <v>N/A</v>
          </cell>
        </row>
        <row r="5215">
          <cell r="B5215" t="str">
            <v>'450301-0</v>
          </cell>
          <cell r="C5215" t="str">
            <v>D</v>
          </cell>
          <cell r="D5215" t="str">
            <v>DIODE STACK ESAC92M-02</v>
          </cell>
          <cell r="E5215">
            <v>0.3876</v>
          </cell>
          <cell r="F5215">
            <v>0</v>
          </cell>
          <cell r="H5215" t="str">
            <v>N/A</v>
          </cell>
        </row>
        <row r="5216">
          <cell r="B5216" t="str">
            <v>'450302-0</v>
          </cell>
          <cell r="C5216" t="str">
            <v>D</v>
          </cell>
          <cell r="D5216" t="str">
            <v>DIODE STACK 10GWJ2CZ42</v>
          </cell>
          <cell r="E5216">
            <v>1.044</v>
          </cell>
          <cell r="F5216">
            <v>0</v>
          </cell>
          <cell r="H5216" t="str">
            <v>N/A</v>
          </cell>
        </row>
        <row r="5217">
          <cell r="B5217" t="str">
            <v>'450303-0</v>
          </cell>
          <cell r="C5217" t="str">
            <v>D</v>
          </cell>
          <cell r="D5217" t="str">
            <v>DIODE ERB84-009V1</v>
          </cell>
          <cell r="E5217">
            <v>0.2326</v>
          </cell>
          <cell r="F5217">
            <v>0</v>
          </cell>
          <cell r="H5217" t="str">
            <v>N/A</v>
          </cell>
        </row>
        <row r="5218">
          <cell r="B5218" t="str">
            <v>'450304-0</v>
          </cell>
          <cell r="C5218" t="str">
            <v>D</v>
          </cell>
          <cell r="D5218" t="str">
            <v>DIODE ERA81-004V1</v>
          </cell>
          <cell r="E5218">
            <v>9.0999999999999998E-2</v>
          </cell>
          <cell r="F5218">
            <v>0</v>
          </cell>
          <cell r="H5218" t="str">
            <v>N/A</v>
          </cell>
        </row>
        <row r="5219">
          <cell r="B5219" t="str">
            <v>'450305-0</v>
          </cell>
          <cell r="C5219" t="str">
            <v>D</v>
          </cell>
          <cell r="D5219" t="str">
            <v>ZENER DIODE 6.2V</v>
          </cell>
          <cell r="E5219">
            <v>4.5600000000000002E-2</v>
          </cell>
          <cell r="F5219">
            <v>0</v>
          </cell>
          <cell r="H5219" t="str">
            <v>N/A</v>
          </cell>
        </row>
        <row r="5220">
          <cell r="B5220" t="str">
            <v>'450305-1</v>
          </cell>
          <cell r="C5220" t="str">
            <v>D</v>
          </cell>
          <cell r="D5220" t="str">
            <v>ZENER DIODE 6.2V</v>
          </cell>
          <cell r="E5220">
            <v>0.14280000000000001</v>
          </cell>
          <cell r="F5220">
            <v>0</v>
          </cell>
          <cell r="H5220" t="str">
            <v>N/A</v>
          </cell>
        </row>
        <row r="5221">
          <cell r="B5221" t="str">
            <v>'450306-0</v>
          </cell>
          <cell r="C5221" t="str">
            <v>D</v>
          </cell>
          <cell r="D5221" t="str">
            <v>ZENER DIODE SM RD47M</v>
          </cell>
          <cell r="E5221">
            <v>0</v>
          </cell>
          <cell r="F5221">
            <v>0</v>
          </cell>
          <cell r="H5221" t="str">
            <v>N/A</v>
          </cell>
        </row>
        <row r="5222">
          <cell r="B5222" t="str">
            <v>'450307-0</v>
          </cell>
          <cell r="C5222" t="str">
            <v>D</v>
          </cell>
          <cell r="D5222" t="str">
            <v>LED PY1102W-1</v>
          </cell>
          <cell r="E5222">
            <v>0</v>
          </cell>
          <cell r="F5222">
            <v>0</v>
          </cell>
          <cell r="H5222" t="str">
            <v>N/A</v>
          </cell>
        </row>
        <row r="5223">
          <cell r="B5223" t="str">
            <v>'450308-0</v>
          </cell>
          <cell r="C5223" t="str">
            <v>D</v>
          </cell>
          <cell r="D5223" t="str">
            <v>DIODE ISR139</v>
          </cell>
          <cell r="E5223">
            <v>0</v>
          </cell>
          <cell r="F5223">
            <v>0</v>
          </cell>
          <cell r="H5223" t="str">
            <v>N/A</v>
          </cell>
        </row>
        <row r="5224">
          <cell r="B5224" t="str">
            <v>'450309-0</v>
          </cell>
          <cell r="C5224" t="str">
            <v>D</v>
          </cell>
          <cell r="D5224" t="str">
            <v>DIODE DAN217</v>
          </cell>
          <cell r="E5224">
            <v>3.9899999999999998E-2</v>
          </cell>
          <cell r="F5224">
            <v>0</v>
          </cell>
          <cell r="H5224" t="str">
            <v>N/A</v>
          </cell>
        </row>
        <row r="5225">
          <cell r="B5225" t="str">
            <v>'450310-0</v>
          </cell>
          <cell r="C5225" t="str">
            <v>D</v>
          </cell>
          <cell r="D5225" t="str">
            <v>LED RED</v>
          </cell>
          <cell r="E5225">
            <v>0</v>
          </cell>
          <cell r="F5225">
            <v>0</v>
          </cell>
          <cell r="H5225" t="str">
            <v>N/A</v>
          </cell>
        </row>
        <row r="5226">
          <cell r="B5226" t="str">
            <v>'450311-0</v>
          </cell>
          <cell r="C5226" t="str">
            <v>D</v>
          </cell>
          <cell r="D5226" t="str">
            <v>ZENDER DIODE</v>
          </cell>
          <cell r="E5226">
            <v>0</v>
          </cell>
          <cell r="F5226">
            <v>0</v>
          </cell>
          <cell r="H5226" t="str">
            <v>N/A</v>
          </cell>
        </row>
        <row r="5227">
          <cell r="B5227" t="str">
            <v>'450312-0</v>
          </cell>
          <cell r="C5227" t="str">
            <v>D</v>
          </cell>
          <cell r="D5227" t="str">
            <v>ZENER DIODE</v>
          </cell>
          <cell r="E5227">
            <v>0</v>
          </cell>
          <cell r="F5227">
            <v>0</v>
          </cell>
          <cell r="H5227" t="str">
            <v>N/A</v>
          </cell>
        </row>
        <row r="5228">
          <cell r="B5228" t="str">
            <v>'450314-0</v>
          </cell>
          <cell r="D5228" t="str">
            <v>DIODE RD5.6M-T1B</v>
          </cell>
          <cell r="E5228">
            <v>0.156</v>
          </cell>
          <cell r="F5228">
            <v>0</v>
          </cell>
          <cell r="H5228" t="str">
            <v>N/A</v>
          </cell>
        </row>
        <row r="5229">
          <cell r="B5229" t="str">
            <v>'450314-1</v>
          </cell>
          <cell r="C5229" t="str">
            <v>D</v>
          </cell>
          <cell r="D5229" t="str">
            <v>DIODE RD5.6M-T2B</v>
          </cell>
          <cell r="E5229">
            <v>0.156</v>
          </cell>
          <cell r="F5229">
            <v>0</v>
          </cell>
          <cell r="H5229" t="str">
            <v>N/A</v>
          </cell>
        </row>
        <row r="5230">
          <cell r="B5230" t="str">
            <v>'450320-0</v>
          </cell>
          <cell r="C5230" t="str">
            <v>D</v>
          </cell>
          <cell r="D5230" t="str">
            <v>ZENER DIODE SM RD15S RD15S-T1</v>
          </cell>
          <cell r="E5230">
            <v>0.19220000000000001</v>
          </cell>
          <cell r="F5230">
            <v>0</v>
          </cell>
          <cell r="H5230" t="str">
            <v>N/A</v>
          </cell>
        </row>
        <row r="5231">
          <cell r="B5231" t="str">
            <v>'450321-0</v>
          </cell>
          <cell r="C5231" t="str">
            <v>D</v>
          </cell>
          <cell r="D5231" t="str">
            <v>LED SMT DUAL COLOR</v>
          </cell>
          <cell r="E5231">
            <v>0.32400000000000001</v>
          </cell>
          <cell r="F5231">
            <v>0</v>
          </cell>
          <cell r="H5231" t="str">
            <v>N/A</v>
          </cell>
        </row>
        <row r="5232">
          <cell r="B5232" t="str">
            <v>'450321-1</v>
          </cell>
          <cell r="C5232" t="str">
            <v>D</v>
          </cell>
          <cell r="D5232" t="str">
            <v>LED SMT DUAL COLOR</v>
          </cell>
          <cell r="E5232">
            <v>0</v>
          </cell>
          <cell r="F5232">
            <v>0</v>
          </cell>
          <cell r="H5232" t="str">
            <v>N/A</v>
          </cell>
        </row>
        <row r="5233">
          <cell r="B5233" t="str">
            <v>'450322-0</v>
          </cell>
          <cell r="C5233" t="str">
            <v>D</v>
          </cell>
          <cell r="D5233" t="str">
            <v>SMT LED RED</v>
          </cell>
          <cell r="E5233">
            <v>0.22800000000000001</v>
          </cell>
          <cell r="F5233">
            <v>0</v>
          </cell>
          <cell r="H5233" t="str">
            <v>N/A</v>
          </cell>
        </row>
        <row r="5234">
          <cell r="B5234" t="str">
            <v>'450322-1</v>
          </cell>
          <cell r="C5234" t="str">
            <v>D</v>
          </cell>
          <cell r="D5234" t="str">
            <v>SMT LED RED</v>
          </cell>
          <cell r="E5234">
            <v>0</v>
          </cell>
          <cell r="F5234">
            <v>0</v>
          </cell>
          <cell r="H5234" t="str">
            <v>N/A</v>
          </cell>
        </row>
        <row r="5235">
          <cell r="B5235" t="str">
            <v>'450323-0</v>
          </cell>
          <cell r="C5235" t="str">
            <v>D</v>
          </cell>
          <cell r="D5235" t="str">
            <v>ZENER SMT 1SMB30A</v>
          </cell>
          <cell r="E5235">
            <v>0</v>
          </cell>
          <cell r="F5235">
            <v>0</v>
          </cell>
          <cell r="H5235" t="str">
            <v>N/A</v>
          </cell>
        </row>
        <row r="5236">
          <cell r="B5236" t="str">
            <v>'450324-0</v>
          </cell>
          <cell r="C5236" t="str">
            <v>D</v>
          </cell>
          <cell r="D5236" t="str">
            <v>DPAK SCHOTTKEY DIODE CSHD10-45L</v>
          </cell>
          <cell r="E5236">
            <v>0</v>
          </cell>
          <cell r="F5236">
            <v>0</v>
          </cell>
          <cell r="H5236" t="str">
            <v>N/A</v>
          </cell>
        </row>
        <row r="5237">
          <cell r="B5237" t="str">
            <v>'450325-0</v>
          </cell>
          <cell r="C5237" t="str">
            <v>D</v>
          </cell>
          <cell r="D5237" t="str">
            <v>ZENER DIODE 16V 1N966B</v>
          </cell>
          <cell r="E5237">
            <v>0.11</v>
          </cell>
          <cell r="F5237">
            <v>0</v>
          </cell>
          <cell r="H5237" t="str">
            <v>N/A</v>
          </cell>
        </row>
        <row r="5238">
          <cell r="B5238" t="str">
            <v>'450326-0</v>
          </cell>
          <cell r="C5238" t="str">
            <v>D</v>
          </cell>
          <cell r="D5238" t="str">
            <v>ZENER DIODE 3.9V 1N748A</v>
          </cell>
          <cell r="E5238">
            <v>0.10199999999999999</v>
          </cell>
          <cell r="F5238">
            <v>0</v>
          </cell>
          <cell r="H5238" t="str">
            <v>N/A</v>
          </cell>
        </row>
        <row r="5239">
          <cell r="B5239" t="str">
            <v>'450327-0</v>
          </cell>
          <cell r="C5239" t="str">
            <v>D</v>
          </cell>
          <cell r="D5239" t="str">
            <v>DIODE 1N4148</v>
          </cell>
          <cell r="E5239">
            <v>0.12239999999999999</v>
          </cell>
          <cell r="F5239">
            <v>0</v>
          </cell>
          <cell r="H5239" t="str">
            <v>N/A</v>
          </cell>
        </row>
        <row r="5240">
          <cell r="B5240" t="str">
            <v>'450328-0</v>
          </cell>
          <cell r="C5240" t="str">
            <v>D</v>
          </cell>
          <cell r="D5240" t="str">
            <v>LED SM RED/GRN</v>
          </cell>
          <cell r="E5240">
            <v>0.31619999999999998</v>
          </cell>
          <cell r="F5240">
            <v>0</v>
          </cell>
          <cell r="H5240" t="str">
            <v>N/A</v>
          </cell>
        </row>
        <row r="5241">
          <cell r="B5241" t="str">
            <v>'450329-0</v>
          </cell>
          <cell r="C5241" t="str">
            <v>D</v>
          </cell>
          <cell r="D5241" t="str">
            <v>DIODE 1SR154</v>
          </cell>
          <cell r="E5241">
            <v>5.0999999999999997E-2</v>
          </cell>
          <cell r="F5241">
            <v>0</v>
          </cell>
          <cell r="H5241" t="str">
            <v>N/A</v>
          </cell>
        </row>
        <row r="5242">
          <cell r="B5242" t="str">
            <v>'450330-0</v>
          </cell>
          <cell r="C5242" t="str">
            <v>D</v>
          </cell>
          <cell r="D5242" t="str">
            <v>DIODE DAN212K</v>
          </cell>
          <cell r="E5242">
            <v>3.5700000000000003E-2</v>
          </cell>
          <cell r="F5242">
            <v>0</v>
          </cell>
          <cell r="H5242" t="str">
            <v>N/A</v>
          </cell>
        </row>
        <row r="5243">
          <cell r="B5243" t="str">
            <v>'450331-0</v>
          </cell>
          <cell r="C5243" t="str">
            <v>D</v>
          </cell>
          <cell r="D5243" t="str">
            <v>DIODE DAN202K</v>
          </cell>
          <cell r="E5243">
            <v>0</v>
          </cell>
          <cell r="F5243">
            <v>0</v>
          </cell>
          <cell r="H5243" t="str">
            <v>N/A</v>
          </cell>
        </row>
        <row r="5244">
          <cell r="B5244" t="str">
            <v>'450332-0</v>
          </cell>
          <cell r="C5244" t="str">
            <v>D</v>
          </cell>
          <cell r="D5244" t="str">
            <v>DIODE D1NL40</v>
          </cell>
          <cell r="E5244">
            <v>0.12540000000000001</v>
          </cell>
          <cell r="F5244">
            <v>0</v>
          </cell>
          <cell r="H5244" t="str">
            <v>N/A</v>
          </cell>
        </row>
        <row r="5245">
          <cell r="B5245" t="str">
            <v>'450333-0</v>
          </cell>
          <cell r="C5245" t="str">
            <v>D</v>
          </cell>
          <cell r="D5245" t="str">
            <v>DIODE 1SR139</v>
          </cell>
          <cell r="E5245">
            <v>6.3700000000000007E-2</v>
          </cell>
          <cell r="F5245">
            <v>0</v>
          </cell>
          <cell r="H5245" t="str">
            <v>N/A</v>
          </cell>
        </row>
        <row r="5246">
          <cell r="B5246" t="str">
            <v>'450334-0</v>
          </cell>
          <cell r="C5246" t="str">
            <v>D</v>
          </cell>
          <cell r="D5246" t="str">
            <v>DIODE SM LUS250-D0</v>
          </cell>
          <cell r="E5246">
            <v>0.39779999999999999</v>
          </cell>
          <cell r="F5246">
            <v>0</v>
          </cell>
          <cell r="H5246" t="str">
            <v>N/A</v>
          </cell>
          <cell r="I5246" t="str">
            <v>'450328-0</v>
          </cell>
        </row>
        <row r="5247">
          <cell r="B5247" t="str">
            <v>'450335-0</v>
          </cell>
          <cell r="C5247" t="str">
            <v>D</v>
          </cell>
          <cell r="D5247" t="str">
            <v>DIODE SM 1A 40V</v>
          </cell>
          <cell r="E5247">
            <v>0.15179999999999999</v>
          </cell>
          <cell r="F5247">
            <v>0</v>
          </cell>
          <cell r="H5247" t="str">
            <v>N/A</v>
          </cell>
        </row>
        <row r="5248">
          <cell r="B5248" t="str">
            <v>'450336-0</v>
          </cell>
          <cell r="C5248" t="str">
            <v>D</v>
          </cell>
          <cell r="D5248" t="str">
            <v>DIODE SM 15A 45V</v>
          </cell>
          <cell r="E5248">
            <v>0.60719999999999996</v>
          </cell>
          <cell r="F5248">
            <v>0</v>
          </cell>
          <cell r="H5248" t="str">
            <v>N/A</v>
          </cell>
        </row>
        <row r="5249">
          <cell r="B5249" t="str">
            <v>'450337-0</v>
          </cell>
          <cell r="C5249" t="str">
            <v>D</v>
          </cell>
          <cell r="D5249" t="str">
            <v>DIODE SM HIGH SPEED SWITCHING</v>
          </cell>
          <cell r="E5249">
            <v>2.0199999999999999E-2</v>
          </cell>
          <cell r="F5249">
            <v>0</v>
          </cell>
          <cell r="H5249" t="str">
            <v>N/A</v>
          </cell>
        </row>
        <row r="5250">
          <cell r="B5250" t="str">
            <v>'450338-0</v>
          </cell>
          <cell r="C5250" t="str">
            <v>D</v>
          </cell>
          <cell r="D5250" t="str">
            <v>DIODE SM 1A 40V</v>
          </cell>
          <cell r="E5250">
            <v>0.71989999999999998</v>
          </cell>
          <cell r="F5250">
            <v>0</v>
          </cell>
          <cell r="H5250" t="str">
            <v>N/A</v>
          </cell>
        </row>
        <row r="5251">
          <cell r="B5251" t="str">
            <v>'450339-0</v>
          </cell>
          <cell r="C5251" t="str">
            <v>D</v>
          </cell>
          <cell r="D5251" t="str">
            <v>DIODE SM 1A 200V</v>
          </cell>
          <cell r="E5251">
            <v>0.11990000000000001</v>
          </cell>
          <cell r="F5251">
            <v>0</v>
          </cell>
          <cell r="H5251" t="str">
            <v>N/A</v>
          </cell>
        </row>
        <row r="5252">
          <cell r="B5252" t="str">
            <v>'450340-0</v>
          </cell>
          <cell r="C5252" t="str">
            <v>D</v>
          </cell>
          <cell r="D5252" t="str">
            <v>DIODE BAS16</v>
          </cell>
          <cell r="E5252">
            <v>2.0199999999999999E-2</v>
          </cell>
          <cell r="F5252">
            <v>0</v>
          </cell>
          <cell r="H5252" t="str">
            <v>N/A</v>
          </cell>
        </row>
        <row r="5253">
          <cell r="B5253" t="str">
            <v>'450342-0</v>
          </cell>
          <cell r="C5253" t="str">
            <v>D</v>
          </cell>
          <cell r="D5253" t="str">
            <v>DIODE SC016-4-TE12RA</v>
          </cell>
          <cell r="E5253">
            <v>0</v>
          </cell>
          <cell r="F5253">
            <v>0</v>
          </cell>
          <cell r="H5253" t="str">
            <v>N/A</v>
          </cell>
        </row>
        <row r="5254">
          <cell r="B5254" t="str">
            <v>'450343-0</v>
          </cell>
          <cell r="C5254" t="str">
            <v>D</v>
          </cell>
          <cell r="D5254" t="str">
            <v>DIODE SM 1SS226</v>
          </cell>
          <cell r="E5254">
            <v>0</v>
          </cell>
          <cell r="F5254">
            <v>0</v>
          </cell>
          <cell r="H5254" t="str">
            <v>N/A</v>
          </cell>
        </row>
        <row r="5255">
          <cell r="B5255" t="str">
            <v>'450345-0</v>
          </cell>
          <cell r="C5255" t="str">
            <v>D</v>
          </cell>
          <cell r="D5255" t="str">
            <v>ZENER DIODE RD3.0P</v>
          </cell>
          <cell r="E5255">
            <v>0</v>
          </cell>
          <cell r="F5255">
            <v>0</v>
          </cell>
          <cell r="H5255" t="str">
            <v>N/A</v>
          </cell>
        </row>
        <row r="5256">
          <cell r="B5256" t="str">
            <v>'450346-0</v>
          </cell>
          <cell r="C5256" t="str">
            <v>D</v>
          </cell>
          <cell r="D5256" t="str">
            <v>ZENER DIODE SM 4.3V</v>
          </cell>
          <cell r="E5256">
            <v>6.8400000000000002E-2</v>
          </cell>
          <cell r="F5256">
            <v>0</v>
          </cell>
          <cell r="H5256" t="str">
            <v>N/A</v>
          </cell>
        </row>
        <row r="5257">
          <cell r="B5257" t="str">
            <v>'450347-0</v>
          </cell>
          <cell r="C5257" t="str">
            <v>D</v>
          </cell>
          <cell r="D5257" t="str">
            <v>DIODE SM RD4.3M</v>
          </cell>
          <cell r="E5257">
            <v>4.5600000000000002E-2</v>
          </cell>
          <cell r="F5257">
            <v>0</v>
          </cell>
          <cell r="H5257" t="str">
            <v>N/A</v>
          </cell>
        </row>
        <row r="5258">
          <cell r="B5258" t="str">
            <v>'450348-0</v>
          </cell>
          <cell r="C5258" t="str">
            <v>D</v>
          </cell>
          <cell r="D5258" t="str">
            <v>BRIDGE RECTIFIER SM MBS6</v>
          </cell>
          <cell r="E5258">
            <v>0.18</v>
          </cell>
          <cell r="F5258">
            <v>0</v>
          </cell>
          <cell r="H5258" t="str">
            <v>N/A</v>
          </cell>
        </row>
        <row r="5259">
          <cell r="B5259" t="str">
            <v>'450349-0</v>
          </cell>
          <cell r="C5259" t="str">
            <v>D</v>
          </cell>
          <cell r="D5259" t="str">
            <v>DIODE SM 40V 1.1A</v>
          </cell>
          <cell r="E5259">
            <v>0.22800000000000001</v>
          </cell>
          <cell r="F5259">
            <v>0</v>
          </cell>
          <cell r="H5259" t="str">
            <v>N/A</v>
          </cell>
        </row>
        <row r="5260">
          <cell r="B5260" t="str">
            <v>'460507-0</v>
          </cell>
          <cell r="C5260" t="str">
            <v>D</v>
          </cell>
          <cell r="D5260" t="str">
            <v>PCB 265100 CPU</v>
          </cell>
          <cell r="E5260">
            <v>27.285</v>
          </cell>
          <cell r="F5260">
            <v>0</v>
          </cell>
          <cell r="H5260" t="str">
            <v>N/A</v>
          </cell>
        </row>
        <row r="5261">
          <cell r="B5261" t="str">
            <v>'460508-0</v>
          </cell>
          <cell r="C5261" t="str">
            <v>D</v>
          </cell>
          <cell r="D5261" t="str">
            <v>PCB 265110 EZP</v>
          </cell>
          <cell r="E5261">
            <v>34.935000000000002</v>
          </cell>
          <cell r="F5261">
            <v>0</v>
          </cell>
          <cell r="H5261" t="str">
            <v>N/A</v>
          </cell>
        </row>
        <row r="5262">
          <cell r="B5262" t="str">
            <v>'460510-1</v>
          </cell>
          <cell r="C5262" t="str">
            <v>D</v>
          </cell>
          <cell r="D5262" t="str">
            <v>SLT INTERFACE</v>
          </cell>
          <cell r="E5262">
            <v>33.15</v>
          </cell>
          <cell r="F5262">
            <v>0</v>
          </cell>
          <cell r="H5262" t="str">
            <v>N/A</v>
          </cell>
        </row>
        <row r="5263">
          <cell r="B5263" t="str">
            <v>'460511-1</v>
          </cell>
          <cell r="C5263" t="str">
            <v>D</v>
          </cell>
          <cell r="D5263" t="str">
            <v>CO LINE INTERFACE</v>
          </cell>
          <cell r="E5263">
            <v>24.734999999999999</v>
          </cell>
          <cell r="F5263">
            <v>0</v>
          </cell>
          <cell r="H5263" t="str">
            <v>N/A</v>
          </cell>
        </row>
        <row r="5264">
          <cell r="B5264" t="str">
            <v>'460512-1</v>
          </cell>
          <cell r="C5264" t="str">
            <v>D</v>
          </cell>
          <cell r="D5264" t="str">
            <v>KEY SET ELECTRONICS BOARD 1</v>
          </cell>
          <cell r="E5264">
            <v>16.829999999999998</v>
          </cell>
          <cell r="F5264">
            <v>0</v>
          </cell>
          <cell r="H5264" t="str">
            <v>N/A</v>
          </cell>
        </row>
        <row r="5265">
          <cell r="B5265" t="str">
            <v>'460513-0</v>
          </cell>
          <cell r="C5265" t="str">
            <v>D</v>
          </cell>
          <cell r="D5265" t="str">
            <v>PCB 265111 SPD</v>
          </cell>
          <cell r="E5265">
            <v>22.868400000000001</v>
          </cell>
          <cell r="F5265">
            <v>0</v>
          </cell>
          <cell r="H5265" t="str">
            <v>N/A</v>
          </cell>
        </row>
        <row r="5266">
          <cell r="B5266" t="str">
            <v>'460515-0</v>
          </cell>
          <cell r="C5266" t="str">
            <v>D</v>
          </cell>
          <cell r="D5266" t="str">
            <v>PCB 265120 265121 DSS BD 1A 1B</v>
          </cell>
          <cell r="E5266">
            <v>22.807200000000002</v>
          </cell>
          <cell r="F5266">
            <v>0</v>
          </cell>
          <cell r="H5266" t="str">
            <v>N/A</v>
          </cell>
        </row>
        <row r="5267">
          <cell r="B5267" t="str">
            <v>'460516-0</v>
          </cell>
          <cell r="C5267" t="str">
            <v>D</v>
          </cell>
          <cell r="D5267" t="str">
            <v>PCB 265122 265123 DSS BD 2A 2B</v>
          </cell>
          <cell r="E5267">
            <v>28.661999999999999</v>
          </cell>
          <cell r="F5267">
            <v>0</v>
          </cell>
          <cell r="H5267" t="str">
            <v>N/A</v>
          </cell>
        </row>
        <row r="5268">
          <cell r="B5268" t="str">
            <v>'460518-1</v>
          </cell>
          <cell r="C5268" t="str">
            <v>D</v>
          </cell>
          <cell r="D5268" t="str">
            <v>SMDS PCB</v>
          </cell>
          <cell r="E5268">
            <v>25.26</v>
          </cell>
          <cell r="F5268">
            <v>0</v>
          </cell>
          <cell r="H5268" t="str">
            <v>N/A</v>
          </cell>
        </row>
        <row r="5269">
          <cell r="B5269" t="str">
            <v>'460519-0</v>
          </cell>
          <cell r="C5269" t="str">
            <v>D</v>
          </cell>
          <cell r="D5269" t="str">
            <v>PCB 265113 MTY</v>
          </cell>
          <cell r="E5269">
            <v>30.498000000000001</v>
          </cell>
          <cell r="F5269">
            <v>0</v>
          </cell>
          <cell r="H5269" t="str">
            <v>N/A</v>
          </cell>
        </row>
        <row r="5270">
          <cell r="B5270" t="str">
            <v>'460520-0</v>
          </cell>
          <cell r="C5270" t="str">
            <v>D</v>
          </cell>
          <cell r="D5270" t="str">
            <v>PCB 265114 MAL</v>
          </cell>
          <cell r="E5270">
            <v>32.752200000000002</v>
          </cell>
          <cell r="F5270">
            <v>0</v>
          </cell>
          <cell r="H5270" t="str">
            <v>N/A</v>
          </cell>
        </row>
        <row r="5271">
          <cell r="B5271" t="str">
            <v>'460525-0</v>
          </cell>
          <cell r="C5271" t="str">
            <v>D</v>
          </cell>
          <cell r="D5271" t="str">
            <v>MAINTENANCE LDAD BOARD (MLD-M)</v>
          </cell>
          <cell r="E5271">
            <v>29.508600000000001</v>
          </cell>
          <cell r="F5271">
            <v>0</v>
          </cell>
          <cell r="H5271" t="str">
            <v>N/A</v>
          </cell>
        </row>
        <row r="5272">
          <cell r="B5272" t="str">
            <v>'460600-1</v>
          </cell>
          <cell r="C5272" t="str">
            <v>D</v>
          </cell>
          <cell r="D5272" t="str">
            <v>EL-100 BACKPLANE ASSEMBLY -1</v>
          </cell>
          <cell r="E5272">
            <v>200.94</v>
          </cell>
          <cell r="F5272">
            <v>0</v>
          </cell>
          <cell r="H5272" t="str">
            <v>N/A</v>
          </cell>
        </row>
        <row r="5273">
          <cell r="B5273" t="str">
            <v>'465113-0</v>
          </cell>
          <cell r="C5273" t="str">
            <v>D</v>
          </cell>
          <cell r="D5273" t="str">
            <v>MDF-U20 PWB</v>
          </cell>
          <cell r="E5273">
            <v>0</v>
          </cell>
          <cell r="F5273">
            <v>0</v>
          </cell>
          <cell r="H5273" t="str">
            <v>N/A</v>
          </cell>
        </row>
        <row r="5274">
          <cell r="B5274" t="str">
            <v>'465118-0</v>
          </cell>
          <cell r="C5274" t="str">
            <v>D</v>
          </cell>
          <cell r="D5274" t="str">
            <v>PWB SPE(M)-U10</v>
          </cell>
          <cell r="E5274">
            <v>0</v>
          </cell>
          <cell r="F5274">
            <v>0</v>
          </cell>
          <cell r="H5274" t="str">
            <v>N/A</v>
          </cell>
        </row>
        <row r="5275">
          <cell r="B5275" t="str">
            <v>'465119-0</v>
          </cell>
          <cell r="C5275" t="str">
            <v>D</v>
          </cell>
          <cell r="D5275" t="str">
            <v>PWB ESIB( )-U10</v>
          </cell>
          <cell r="E5275">
            <v>6.0305999999999997</v>
          </cell>
          <cell r="F5275">
            <v>0</v>
          </cell>
          <cell r="H5275" t="str">
            <v>N/A</v>
          </cell>
        </row>
        <row r="5276">
          <cell r="B5276" t="str">
            <v>'465121-0</v>
          </cell>
          <cell r="C5276" t="str">
            <v>D</v>
          </cell>
          <cell r="D5276" t="str">
            <v>ESIE( )-U10 PWB</v>
          </cell>
          <cell r="E5276">
            <v>6.9653999999999998</v>
          </cell>
          <cell r="F5276">
            <v>0</v>
          </cell>
          <cell r="H5276" t="str">
            <v>N/A</v>
          </cell>
        </row>
        <row r="5277">
          <cell r="B5277" t="str">
            <v>'465123-0</v>
          </cell>
          <cell r="C5277" t="str">
            <v>D</v>
          </cell>
          <cell r="D5277" t="str">
            <v>PWB IPW-RB (2 pcb.'s per panel)</v>
          </cell>
          <cell r="E5277">
            <v>6.1104000000000003</v>
          </cell>
          <cell r="F5277">
            <v>0</v>
          </cell>
          <cell r="H5277" t="str">
            <v>N/A</v>
          </cell>
        </row>
        <row r="5278">
          <cell r="B5278" t="str">
            <v>'465139-0</v>
          </cell>
          <cell r="C5278" t="str">
            <v>D</v>
          </cell>
          <cell r="D5278" t="str">
            <v>VMP FAN PWB</v>
          </cell>
          <cell r="E5278">
            <v>0</v>
          </cell>
          <cell r="F5278">
            <v>0</v>
          </cell>
          <cell r="H5278" t="str">
            <v>N/A</v>
          </cell>
        </row>
        <row r="5279">
          <cell r="B5279" t="str">
            <v>'465140-0</v>
          </cell>
          <cell r="C5279" t="str">
            <v>D</v>
          </cell>
          <cell r="D5279" t="str">
            <v>PWB CPUI( )-2x</v>
          </cell>
          <cell r="E5279">
            <v>0</v>
          </cell>
          <cell r="F5279">
            <v>0</v>
          </cell>
          <cell r="H5279" t="str">
            <v>N/A</v>
          </cell>
        </row>
        <row r="5280">
          <cell r="B5280" t="str">
            <v>'465301-0</v>
          </cell>
          <cell r="C5280" t="str">
            <v>D</v>
          </cell>
          <cell r="D5280" t="str">
            <v>INPUT/OUTPUT INTERFACE (IO-N)</v>
          </cell>
          <cell r="E5280">
            <v>15.54</v>
          </cell>
          <cell r="F5280">
            <v>0</v>
          </cell>
          <cell r="H5280" t="str">
            <v>N/A</v>
          </cell>
        </row>
        <row r="5281">
          <cell r="B5281" t="str">
            <v>'465303-0</v>
          </cell>
          <cell r="C5281" t="str">
            <v>D</v>
          </cell>
          <cell r="D5281" t="str">
            <v>CENTRAL OFFICE LN INTER(COI)</v>
          </cell>
          <cell r="E5281">
            <v>10.35</v>
          </cell>
          <cell r="F5281">
            <v>0</v>
          </cell>
          <cell r="H5281" t="str">
            <v>N/A</v>
          </cell>
        </row>
        <row r="5282">
          <cell r="B5282" t="str">
            <v>'465304-1</v>
          </cell>
          <cell r="C5282" t="str">
            <v>D</v>
          </cell>
          <cell r="D5282" t="str">
            <v>PCB DC-N</v>
          </cell>
          <cell r="E5282">
            <v>9.0779999999999994</v>
          </cell>
          <cell r="F5282">
            <v>0</v>
          </cell>
          <cell r="H5282" t="str">
            <v>N/A</v>
          </cell>
        </row>
        <row r="5283">
          <cell r="B5283" t="str">
            <v>'465306-0</v>
          </cell>
          <cell r="C5283" t="str">
            <v>D</v>
          </cell>
          <cell r="D5283" t="str">
            <v>KEYSET INTERFACE (KSI-N)</v>
          </cell>
          <cell r="E5283">
            <v>9.8531999999999993</v>
          </cell>
          <cell r="F5283">
            <v>0</v>
          </cell>
          <cell r="H5283" t="str">
            <v>N/A</v>
          </cell>
        </row>
        <row r="5284">
          <cell r="B5284" t="str">
            <v>'465307-0</v>
          </cell>
          <cell r="C5284" t="str">
            <v>D</v>
          </cell>
          <cell r="D5284" t="str">
            <v>SINGLE LN TELE INTERFACE SLI-N</v>
          </cell>
          <cell r="E5284">
            <v>10.577400000000001</v>
          </cell>
          <cell r="F5284">
            <v>0</v>
          </cell>
          <cell r="H5284" t="str">
            <v>N/A</v>
          </cell>
        </row>
        <row r="5285">
          <cell r="B5285" t="str">
            <v>'465308-0</v>
          </cell>
          <cell r="C5285" t="str">
            <v>D</v>
          </cell>
          <cell r="D5285" t="str">
            <v>MULTI-FREQUENCY RECEIVER MFR-N</v>
          </cell>
          <cell r="E5285">
            <v>9.1085999999999991</v>
          </cell>
          <cell r="F5285">
            <v>0</v>
          </cell>
          <cell r="H5285" t="str">
            <v>N/A</v>
          </cell>
        </row>
        <row r="5286">
          <cell r="B5286" t="str">
            <v>'465309-0</v>
          </cell>
          <cell r="C5286" t="str">
            <v>D</v>
          </cell>
          <cell r="D5286" t="str">
            <v>PCB SW-N</v>
          </cell>
          <cell r="E5286">
            <v>11.99</v>
          </cell>
          <cell r="F5286">
            <v>0</v>
          </cell>
          <cell r="H5286" t="str">
            <v>N/A</v>
          </cell>
        </row>
        <row r="5287">
          <cell r="B5287" t="str">
            <v>'465310-0</v>
          </cell>
          <cell r="C5287" t="str">
            <v>D</v>
          </cell>
          <cell r="D5287" t="str">
            <v>RANDOM ACCESS MEMEORY (RAM-N)</v>
          </cell>
          <cell r="E5287">
            <v>9.4757999999999996</v>
          </cell>
          <cell r="F5287">
            <v>0</v>
          </cell>
          <cell r="H5287" t="str">
            <v>N/A</v>
          </cell>
        </row>
        <row r="5288">
          <cell r="B5288" t="str">
            <v>'465311-0</v>
          </cell>
          <cell r="C5288" t="str">
            <v>D</v>
          </cell>
          <cell r="D5288" t="str">
            <v>EP-N PCB     M-419685</v>
          </cell>
          <cell r="E5288">
            <v>9.3330000000000002</v>
          </cell>
          <cell r="F5288">
            <v>0</v>
          </cell>
          <cell r="H5288" t="str">
            <v>N/A</v>
          </cell>
        </row>
        <row r="5289">
          <cell r="B5289" t="str">
            <v>'465312-0</v>
          </cell>
          <cell r="C5289" t="str">
            <v>D</v>
          </cell>
          <cell r="D5289" t="str">
            <v>PCB AHR-N</v>
          </cell>
          <cell r="E5289">
            <v>9.3330000000000002</v>
          </cell>
          <cell r="F5289">
            <v>0</v>
          </cell>
          <cell r="H5289" t="str">
            <v>N/A</v>
          </cell>
        </row>
        <row r="5290">
          <cell r="B5290" t="str">
            <v>'465313-1</v>
          </cell>
          <cell r="C5290" t="str">
            <v>D</v>
          </cell>
          <cell r="D5290" t="str">
            <v>DSI-N</v>
          </cell>
          <cell r="E5290">
            <v>17.399999999999999</v>
          </cell>
          <cell r="F5290">
            <v>0</v>
          </cell>
          <cell r="H5290" t="str">
            <v>N/A</v>
          </cell>
        </row>
        <row r="5291">
          <cell r="B5291" t="str">
            <v>'465313-8</v>
          </cell>
          <cell r="C5291" t="str">
            <v>D</v>
          </cell>
          <cell r="D5291" t="str">
            <v>DIR STA SELECTION INTER CONS</v>
          </cell>
          <cell r="E5291">
            <v>16.75</v>
          </cell>
          <cell r="F5291">
            <v>0</v>
          </cell>
          <cell r="H5291" t="str">
            <v>N/A</v>
          </cell>
        </row>
        <row r="5292">
          <cell r="B5292" t="str">
            <v>'465314-0</v>
          </cell>
          <cell r="C5292" t="str">
            <v>D</v>
          </cell>
          <cell r="D5292" t="str">
            <v>PCB  PFT-NA</v>
          </cell>
          <cell r="E5292">
            <v>22.8</v>
          </cell>
          <cell r="F5292">
            <v>0</v>
          </cell>
          <cell r="H5292" t="str">
            <v>N/A</v>
          </cell>
        </row>
        <row r="5293">
          <cell r="B5293" t="str">
            <v>'465316-0</v>
          </cell>
          <cell r="C5293" t="str">
            <v>D</v>
          </cell>
          <cell r="D5293" t="str">
            <v>SMDS-N     M-446818</v>
          </cell>
          <cell r="E5293">
            <v>7.8029999999999999</v>
          </cell>
          <cell r="F5293">
            <v>0</v>
          </cell>
          <cell r="H5293" t="str">
            <v>N/A</v>
          </cell>
        </row>
        <row r="5294">
          <cell r="B5294" t="str">
            <v>'465320-0</v>
          </cell>
          <cell r="C5294" t="str">
            <v>D</v>
          </cell>
          <cell r="D5294" t="str">
            <v>CENTRAL PROCESSOR (CP-NA)</v>
          </cell>
          <cell r="E5294">
            <v>20.603999999999999</v>
          </cell>
          <cell r="F5294">
            <v>0</v>
          </cell>
          <cell r="H5294" t="str">
            <v>N/A</v>
          </cell>
        </row>
        <row r="5295">
          <cell r="B5295" t="str">
            <v>'465322-0</v>
          </cell>
          <cell r="C5295" t="str">
            <v>D</v>
          </cell>
          <cell r="D5295" t="str">
            <v>TNG-NA PCB</v>
          </cell>
          <cell r="E5295">
            <v>19.277999999999999</v>
          </cell>
          <cell r="F5295">
            <v>0</v>
          </cell>
          <cell r="H5295" t="str">
            <v>N/A</v>
          </cell>
        </row>
        <row r="5296">
          <cell r="B5296" t="str">
            <v>'465322-1</v>
          </cell>
          <cell r="C5296" t="str">
            <v>D</v>
          </cell>
          <cell r="D5296" t="str">
            <v>PCB TNG-NA</v>
          </cell>
          <cell r="E5296">
            <v>23.35</v>
          </cell>
          <cell r="F5296">
            <v>0</v>
          </cell>
          <cell r="H5296" t="str">
            <v>N/A</v>
          </cell>
        </row>
        <row r="5297">
          <cell r="B5297" t="str">
            <v>'465323-0</v>
          </cell>
          <cell r="C5297" t="str">
            <v>D</v>
          </cell>
          <cell r="D5297" t="str">
            <v>PCB COI-NA</v>
          </cell>
          <cell r="E5297">
            <v>10.3428</v>
          </cell>
          <cell r="F5297">
            <v>0</v>
          </cell>
          <cell r="H5297" t="str">
            <v>N/A</v>
          </cell>
        </row>
        <row r="5298">
          <cell r="B5298" t="str">
            <v>'465325-0</v>
          </cell>
          <cell r="C5298" t="str">
            <v>D</v>
          </cell>
          <cell r="D5298" t="str">
            <v>PCB ; MFC-NA</v>
          </cell>
          <cell r="E5298">
            <v>11.263</v>
          </cell>
          <cell r="F5298">
            <v>0</v>
          </cell>
          <cell r="H5298" t="str">
            <v>N/A</v>
          </cell>
        </row>
        <row r="5299">
          <cell r="B5299" t="str">
            <v>'465330-0</v>
          </cell>
          <cell r="C5299" t="str">
            <v>D</v>
          </cell>
          <cell r="D5299" t="str">
            <v>CP-NB PCB M-775294</v>
          </cell>
          <cell r="E5299">
            <v>27.36</v>
          </cell>
          <cell r="F5299">
            <v>0</v>
          </cell>
          <cell r="H5299" t="str">
            <v>N/A</v>
          </cell>
        </row>
        <row r="5300">
          <cell r="B5300" t="str">
            <v>'465333-0</v>
          </cell>
          <cell r="C5300" t="str">
            <v>D</v>
          </cell>
          <cell r="D5300" t="str">
            <v>COI-NB</v>
          </cell>
          <cell r="E5300">
            <v>10.35</v>
          </cell>
          <cell r="F5300">
            <v>0</v>
          </cell>
          <cell r="H5300" t="str">
            <v>N/A</v>
          </cell>
        </row>
        <row r="5301">
          <cell r="B5301" t="str">
            <v>'465333-1</v>
          </cell>
          <cell r="C5301" t="str">
            <v>D</v>
          </cell>
          <cell r="D5301" t="str">
            <v>COI-NB PCB</v>
          </cell>
          <cell r="E5301">
            <v>7.96</v>
          </cell>
          <cell r="F5301">
            <v>0</v>
          </cell>
          <cell r="H5301" t="str">
            <v>N/A</v>
          </cell>
        </row>
        <row r="5302">
          <cell r="B5302" t="str">
            <v>'465336-1</v>
          </cell>
          <cell r="C5302" t="str">
            <v>D</v>
          </cell>
          <cell r="D5302" t="str">
            <v>PCB KSI-NB</v>
          </cell>
          <cell r="E5302">
            <v>8.3843999999999994</v>
          </cell>
          <cell r="F5302">
            <v>0</v>
          </cell>
          <cell r="H5302" t="str">
            <v>N/A</v>
          </cell>
        </row>
        <row r="5303">
          <cell r="B5303" t="str">
            <v>'465337-1</v>
          </cell>
          <cell r="C5303" t="str">
            <v>D</v>
          </cell>
          <cell r="D5303" t="str">
            <v>SLI-NB PCB M-426103 M2</v>
          </cell>
          <cell r="E5303">
            <v>10.494999999999999</v>
          </cell>
          <cell r="F5303">
            <v>0</v>
          </cell>
          <cell r="H5303" t="str">
            <v>N/A</v>
          </cell>
        </row>
        <row r="5304">
          <cell r="B5304" t="str">
            <v>'465350-0</v>
          </cell>
          <cell r="C5304" t="str">
            <v>D</v>
          </cell>
          <cell r="D5304" t="str">
            <v>MAIN BOARD   EL) MB=N (I)</v>
          </cell>
          <cell r="E5304">
            <v>11.48</v>
          </cell>
          <cell r="F5304">
            <v>0</v>
          </cell>
          <cell r="H5304" t="str">
            <v>N/A</v>
          </cell>
        </row>
        <row r="5305">
          <cell r="B5305" t="str">
            <v>'465350-1</v>
          </cell>
          <cell r="C5305" t="str">
            <v>D</v>
          </cell>
          <cell r="D5305" t="str">
            <v>MAIN BOARD (MB-N)</v>
          </cell>
          <cell r="E5305">
            <v>6.12</v>
          </cell>
          <cell r="F5305">
            <v>0</v>
          </cell>
          <cell r="H5305" t="str">
            <v>N/A</v>
          </cell>
        </row>
        <row r="5306">
          <cell r="B5306" t="str">
            <v>'465353-0</v>
          </cell>
          <cell r="C5306" t="str">
            <v>D</v>
          </cell>
          <cell r="D5306" t="str">
            <v>DSS MAIN BOARD (DMB-N)</v>
          </cell>
          <cell r="E5306">
            <v>7.3949999999999996</v>
          </cell>
          <cell r="F5306">
            <v>0</v>
          </cell>
          <cell r="H5306" t="str">
            <v>N/A</v>
          </cell>
        </row>
        <row r="5307">
          <cell r="B5307" t="str">
            <v>'465355-0</v>
          </cell>
          <cell r="C5307" t="str">
            <v>D</v>
          </cell>
          <cell r="D5307" t="str">
            <v>BLF MAIN BOARD (BMB-N)</v>
          </cell>
          <cell r="E5307">
            <v>5.0796000000000001</v>
          </cell>
          <cell r="F5307">
            <v>0</v>
          </cell>
          <cell r="H5307" t="str">
            <v>N/A</v>
          </cell>
        </row>
        <row r="5308">
          <cell r="B5308" t="str">
            <v>'465356-0</v>
          </cell>
          <cell r="C5308" t="str">
            <v>D</v>
          </cell>
          <cell r="D5308" t="str">
            <v>BLF KEY BOARD (BKB-N)</v>
          </cell>
          <cell r="E5308">
            <v>4.5491999999999999</v>
          </cell>
          <cell r="F5308">
            <v>0</v>
          </cell>
          <cell r="H5308" t="str">
            <v>N/A</v>
          </cell>
        </row>
        <row r="5309">
          <cell r="B5309" t="str">
            <v>'465358-0</v>
          </cell>
          <cell r="C5309" t="str">
            <v>D</v>
          </cell>
          <cell r="D5309" t="str">
            <v>MB-N3 PCB M-427087</v>
          </cell>
          <cell r="E5309">
            <v>13.11</v>
          </cell>
          <cell r="F5309">
            <v>0</v>
          </cell>
          <cell r="H5309" t="str">
            <v>N/A</v>
          </cell>
        </row>
        <row r="5310">
          <cell r="B5310" t="str">
            <v>'465358-1</v>
          </cell>
          <cell r="C5310" t="str">
            <v>D</v>
          </cell>
          <cell r="D5310" t="str">
            <v>PWB MB-N3 M-771154</v>
          </cell>
          <cell r="E5310">
            <v>7.33</v>
          </cell>
          <cell r="F5310">
            <v>0</v>
          </cell>
          <cell r="H5310" t="str">
            <v>N/A</v>
          </cell>
        </row>
        <row r="5311">
          <cell r="B5311" t="str">
            <v>'465360-0</v>
          </cell>
          <cell r="C5311" t="str">
            <v>D</v>
          </cell>
          <cell r="D5311" t="str">
            <v>MBD-N3 REV M-165302</v>
          </cell>
          <cell r="E5311">
            <v>2.3940000000000001</v>
          </cell>
          <cell r="F5311">
            <v>0</v>
          </cell>
          <cell r="H5311" t="str">
            <v>N/A</v>
          </cell>
        </row>
        <row r="5312">
          <cell r="B5312" t="str">
            <v>'465361-0</v>
          </cell>
          <cell r="C5312" t="str">
            <v>D</v>
          </cell>
          <cell r="D5312" t="str">
            <v>KBD-N3 PCB M-165301</v>
          </cell>
          <cell r="E5312">
            <v>15.504</v>
          </cell>
          <cell r="F5312">
            <v>0</v>
          </cell>
          <cell r="H5312" t="str">
            <v>N/A</v>
          </cell>
        </row>
        <row r="5313">
          <cell r="B5313" t="str">
            <v>'465362-0</v>
          </cell>
          <cell r="C5313" t="str">
            <v>D</v>
          </cell>
          <cell r="D5313" t="str">
            <v>KB-N3 PCB</v>
          </cell>
          <cell r="E5313">
            <v>7.6829999999999998</v>
          </cell>
          <cell r="F5313">
            <v>0</v>
          </cell>
          <cell r="H5313" t="str">
            <v>N/A</v>
          </cell>
        </row>
        <row r="5314">
          <cell r="B5314" t="str">
            <v>'465363-0</v>
          </cell>
          <cell r="C5314" t="str">
            <v>D</v>
          </cell>
          <cell r="D5314" t="str">
            <v>PCB DKB-NA</v>
          </cell>
          <cell r="E5314">
            <v>13.882199999999999</v>
          </cell>
          <cell r="F5314">
            <v>0</v>
          </cell>
          <cell r="H5314" t="str">
            <v>N/A</v>
          </cell>
        </row>
        <row r="5315">
          <cell r="B5315" t="str">
            <v>'465364-0</v>
          </cell>
          <cell r="C5315" t="str">
            <v>D</v>
          </cell>
          <cell r="D5315" t="str">
            <v>PCB BKB-NA</v>
          </cell>
          <cell r="E5315">
            <v>2.8662000000000001</v>
          </cell>
          <cell r="F5315">
            <v>0</v>
          </cell>
          <cell r="H5315" t="str">
            <v>N/A</v>
          </cell>
        </row>
        <row r="5316">
          <cell r="B5316" t="str">
            <v>'465365-0</v>
          </cell>
          <cell r="C5316" t="str">
            <v>D</v>
          </cell>
          <cell r="D5316" t="str">
            <v>DMB-NA PCB</v>
          </cell>
          <cell r="E5316">
            <v>8.07</v>
          </cell>
          <cell r="F5316">
            <v>0</v>
          </cell>
          <cell r="H5316" t="str">
            <v>N/A</v>
          </cell>
        </row>
        <row r="5317">
          <cell r="B5317" t="str">
            <v>'465366-0</v>
          </cell>
          <cell r="C5317" t="str">
            <v>D</v>
          </cell>
          <cell r="D5317" t="str">
            <v>BMB-NA PCB</v>
          </cell>
          <cell r="E5317">
            <v>3.0192000000000001</v>
          </cell>
          <cell r="F5317">
            <v>0</v>
          </cell>
          <cell r="H5317" t="str">
            <v>N/A</v>
          </cell>
        </row>
        <row r="5318">
          <cell r="B5318" t="str">
            <v>'465367-0</v>
          </cell>
          <cell r="C5318" t="str">
            <v>D</v>
          </cell>
          <cell r="D5318" t="str">
            <v>KB-N4 PCB</v>
          </cell>
          <cell r="E5318">
            <v>10.26</v>
          </cell>
          <cell r="F5318">
            <v>0</v>
          </cell>
          <cell r="H5318" t="str">
            <v>N/A</v>
          </cell>
        </row>
        <row r="5319">
          <cell r="B5319" t="str">
            <v>'465368-0</v>
          </cell>
          <cell r="C5319" t="str">
            <v>D</v>
          </cell>
          <cell r="D5319" t="str">
            <v>DKB-NB PCB</v>
          </cell>
          <cell r="E5319">
            <v>20.52</v>
          </cell>
          <cell r="F5319">
            <v>0</v>
          </cell>
          <cell r="H5319" t="str">
            <v>N/A</v>
          </cell>
        </row>
        <row r="5320">
          <cell r="B5320" t="str">
            <v>'465369-0</v>
          </cell>
          <cell r="C5320" t="str">
            <v>D</v>
          </cell>
          <cell r="D5320" t="str">
            <v>BKB-NB PCB</v>
          </cell>
          <cell r="E5320">
            <v>4.3319999999999999</v>
          </cell>
          <cell r="F5320">
            <v>0</v>
          </cell>
          <cell r="H5320" t="str">
            <v>N/A</v>
          </cell>
        </row>
        <row r="5321">
          <cell r="B5321" t="str">
            <v>'465370-0</v>
          </cell>
          <cell r="C5321" t="str">
            <v>D</v>
          </cell>
          <cell r="D5321" t="str">
            <v>PWB KB-N4Y M-771345</v>
          </cell>
          <cell r="E5321">
            <v>7.65</v>
          </cell>
          <cell r="F5321">
            <v>0</v>
          </cell>
          <cell r="H5321" t="str">
            <v>N/A</v>
          </cell>
        </row>
        <row r="5322">
          <cell r="B5322" t="str">
            <v>'465370-1</v>
          </cell>
          <cell r="C5322" t="str">
            <v>D</v>
          </cell>
          <cell r="D5322" t="str">
            <v>PCB KB-N4Z</v>
          </cell>
          <cell r="E5322">
            <v>7.65</v>
          </cell>
          <cell r="F5322">
            <v>0</v>
          </cell>
          <cell r="H5322" t="str">
            <v>N/A</v>
          </cell>
        </row>
        <row r="5323">
          <cell r="B5323" t="str">
            <v>'465377-0</v>
          </cell>
          <cell r="C5323" t="str">
            <v>D</v>
          </cell>
          <cell r="D5323" t="str">
            <v>MBL-N PCB  M420090</v>
          </cell>
          <cell r="E5323">
            <v>0</v>
          </cell>
          <cell r="F5323">
            <v>0</v>
          </cell>
          <cell r="H5323" t="str">
            <v>N/A</v>
          </cell>
        </row>
        <row r="5324">
          <cell r="B5324" t="str">
            <v>'465390-0</v>
          </cell>
          <cell r="C5324" t="str">
            <v>D</v>
          </cell>
          <cell r="D5324" t="str">
            <v>BWB-NA M-423677</v>
          </cell>
          <cell r="E5324">
            <v>29.45</v>
          </cell>
          <cell r="F5324">
            <v>0</v>
          </cell>
          <cell r="H5324" t="str">
            <v>N/A</v>
          </cell>
        </row>
        <row r="5325">
          <cell r="B5325" t="str">
            <v>'465391-0</v>
          </cell>
          <cell r="C5325" t="str">
            <v>D</v>
          </cell>
          <cell r="D5325" t="str">
            <v>BWB-NB</v>
          </cell>
          <cell r="E5325">
            <v>27.59</v>
          </cell>
          <cell r="F5325">
            <v>0</v>
          </cell>
          <cell r="H5325" t="str">
            <v>N/A</v>
          </cell>
        </row>
        <row r="5326">
          <cell r="B5326" t="str">
            <v>'465392-0</v>
          </cell>
          <cell r="C5326" t="str">
            <v>D</v>
          </cell>
          <cell r="D5326" t="str">
            <v>SWB-NA M-423678</v>
          </cell>
          <cell r="E5326">
            <v>18.207000000000001</v>
          </cell>
          <cell r="F5326">
            <v>0</v>
          </cell>
          <cell r="H5326" t="str">
            <v>N/A</v>
          </cell>
        </row>
        <row r="5327">
          <cell r="B5327" t="str">
            <v>'465393-0</v>
          </cell>
          <cell r="C5327" t="str">
            <v>D</v>
          </cell>
          <cell r="D5327" t="str">
            <v>SWB-NB</v>
          </cell>
          <cell r="E5327">
            <v>9.0576000000000008</v>
          </cell>
          <cell r="F5327">
            <v>0</v>
          </cell>
          <cell r="H5327" t="str">
            <v>N/A</v>
          </cell>
        </row>
        <row r="5328">
          <cell r="B5328" t="str">
            <v>'465394-0</v>
          </cell>
          <cell r="C5328" t="str">
            <v>D</v>
          </cell>
          <cell r="D5328" t="str">
            <v>PCB MDM-NA M-426850</v>
          </cell>
          <cell r="E5328">
            <v>20.032800000000002</v>
          </cell>
          <cell r="F5328">
            <v>0</v>
          </cell>
          <cell r="H5328" t="str">
            <v>N/A</v>
          </cell>
        </row>
        <row r="5329">
          <cell r="B5329" t="str">
            <v>'465395-0</v>
          </cell>
          <cell r="C5329" t="str">
            <v>D</v>
          </cell>
          <cell r="D5329" t="str">
            <v>PCB MDM-NB M-426851</v>
          </cell>
          <cell r="E5329">
            <v>19.38</v>
          </cell>
          <cell r="F5329">
            <v>0</v>
          </cell>
          <cell r="H5329" t="str">
            <v>N/A</v>
          </cell>
        </row>
        <row r="5330">
          <cell r="B5330" t="str">
            <v>'465396-0</v>
          </cell>
          <cell r="C5330" t="str">
            <v>D</v>
          </cell>
          <cell r="D5330" t="str">
            <v>CB MDA-NA</v>
          </cell>
          <cell r="E5330">
            <v>17.62</v>
          </cell>
          <cell r="F5330">
            <v>0</v>
          </cell>
          <cell r="H5330" t="str">
            <v>N/A</v>
          </cell>
        </row>
        <row r="5331">
          <cell r="B5331" t="str">
            <v>'465397-0</v>
          </cell>
          <cell r="C5331" t="str">
            <v>D</v>
          </cell>
          <cell r="D5331" t="str">
            <v>PCB MDA-NB</v>
          </cell>
          <cell r="E5331">
            <v>14.52</v>
          </cell>
          <cell r="F5331">
            <v>0</v>
          </cell>
          <cell r="H5331" t="str">
            <v>N/A</v>
          </cell>
        </row>
        <row r="5332">
          <cell r="B5332" t="str">
            <v>'465401-0</v>
          </cell>
          <cell r="C5332" t="str">
            <v>D</v>
          </cell>
          <cell r="D5332" t="str">
            <v>PWB CLK-S</v>
          </cell>
          <cell r="E5332">
            <v>8.2100000000000009</v>
          </cell>
          <cell r="F5332">
            <v>0</v>
          </cell>
          <cell r="H5332" t="str">
            <v>N/A</v>
          </cell>
        </row>
        <row r="5333">
          <cell r="B5333" t="str">
            <v>'465401-1</v>
          </cell>
          <cell r="C5333" t="str">
            <v>D</v>
          </cell>
          <cell r="D5333" t="str">
            <v>PCB CLK-S</v>
          </cell>
          <cell r="E5333">
            <v>10.96</v>
          </cell>
          <cell r="F5333">
            <v>0</v>
          </cell>
          <cell r="H5333" t="str">
            <v>N/A</v>
          </cell>
        </row>
        <row r="5334">
          <cell r="B5334" t="str">
            <v>'465402-0</v>
          </cell>
          <cell r="C5334" t="str">
            <v>D</v>
          </cell>
          <cell r="D5334" t="str">
            <v>PWB MFI-S</v>
          </cell>
          <cell r="E5334">
            <v>17.54</v>
          </cell>
          <cell r="F5334">
            <v>0</v>
          </cell>
          <cell r="H5334" t="str">
            <v>N/A</v>
          </cell>
        </row>
        <row r="5335">
          <cell r="B5335" t="str">
            <v>'465403-0</v>
          </cell>
          <cell r="C5335" t="str">
            <v>D</v>
          </cell>
          <cell r="D5335" t="str">
            <v>PWB DCI-S</v>
          </cell>
          <cell r="E5335">
            <v>11.913600000000001</v>
          </cell>
          <cell r="F5335">
            <v>0</v>
          </cell>
          <cell r="H5335" t="str">
            <v>N/A</v>
          </cell>
        </row>
        <row r="5336">
          <cell r="B5336" t="str">
            <v>'465404-0</v>
          </cell>
          <cell r="C5336" t="str">
            <v>D</v>
          </cell>
          <cell r="D5336" t="str">
            <v>PWB SWM-S</v>
          </cell>
          <cell r="E5336">
            <v>8.2721999999999998</v>
          </cell>
          <cell r="F5336">
            <v>0</v>
          </cell>
          <cell r="H5336" t="str">
            <v>N/A</v>
          </cell>
        </row>
        <row r="5337">
          <cell r="B5337" t="str">
            <v>'465404-1</v>
          </cell>
          <cell r="C5337" t="str">
            <v>D</v>
          </cell>
          <cell r="D5337" t="str">
            <v>PCB SWM-S</v>
          </cell>
          <cell r="E5337">
            <v>12.37</v>
          </cell>
          <cell r="F5337">
            <v>0</v>
          </cell>
          <cell r="H5337" t="str">
            <v>N/A</v>
          </cell>
        </row>
        <row r="5338">
          <cell r="B5338" t="str">
            <v>'465405-0</v>
          </cell>
          <cell r="C5338" t="str">
            <v>D</v>
          </cell>
          <cell r="D5338" t="str">
            <v>PWB KSI-S</v>
          </cell>
          <cell r="E5338">
            <v>8.2007999999999992</v>
          </cell>
          <cell r="F5338">
            <v>0</v>
          </cell>
          <cell r="H5338" t="str">
            <v>N/A</v>
          </cell>
        </row>
        <row r="5339">
          <cell r="B5339" t="str">
            <v>'465405-1</v>
          </cell>
          <cell r="C5339" t="str">
            <v>D</v>
          </cell>
          <cell r="D5339" t="str">
            <v>PCB KSI-S</v>
          </cell>
          <cell r="E5339">
            <v>18.16</v>
          </cell>
          <cell r="F5339">
            <v>0</v>
          </cell>
          <cell r="H5339" t="str">
            <v>N/A</v>
          </cell>
        </row>
        <row r="5340">
          <cell r="B5340" t="str">
            <v>'465406-0</v>
          </cell>
          <cell r="C5340" t="str">
            <v>D</v>
          </cell>
          <cell r="D5340" t="str">
            <v>PWB PBS-S</v>
          </cell>
          <cell r="E5340">
            <v>10.842599999999999</v>
          </cell>
          <cell r="F5340">
            <v>0</v>
          </cell>
          <cell r="H5340" t="str">
            <v>N/A</v>
          </cell>
        </row>
        <row r="5341">
          <cell r="B5341" t="str">
            <v>'465406-1</v>
          </cell>
          <cell r="C5341" t="str">
            <v>D</v>
          </cell>
          <cell r="D5341" t="str">
            <v>PCB PBS-S</v>
          </cell>
          <cell r="E5341">
            <v>10.842599999999999</v>
          </cell>
          <cell r="F5341">
            <v>0</v>
          </cell>
          <cell r="H5341" t="str">
            <v>N/A</v>
          </cell>
        </row>
        <row r="5342">
          <cell r="B5342" t="str">
            <v>'465407-0</v>
          </cell>
          <cell r="C5342" t="str">
            <v>D</v>
          </cell>
          <cell r="D5342" t="str">
            <v>PWB AHR-S</v>
          </cell>
          <cell r="E5342">
            <v>8.1191999999999993</v>
          </cell>
          <cell r="F5342">
            <v>0</v>
          </cell>
          <cell r="H5342" t="str">
            <v>N/A</v>
          </cell>
        </row>
        <row r="5343">
          <cell r="B5343" t="str">
            <v>'465408-0</v>
          </cell>
          <cell r="C5343" t="str">
            <v>D</v>
          </cell>
          <cell r="D5343" t="str">
            <v>PWB DPH-S       M-161902</v>
          </cell>
          <cell r="E5343">
            <v>10.842599999999999</v>
          </cell>
          <cell r="F5343">
            <v>0</v>
          </cell>
          <cell r="H5343" t="str">
            <v>N/A</v>
          </cell>
        </row>
        <row r="5344">
          <cell r="B5344" t="str">
            <v>'465420-0</v>
          </cell>
          <cell r="C5344" t="str">
            <v>D</v>
          </cell>
          <cell r="D5344" t="str">
            <v>CPU-SA PCB</v>
          </cell>
          <cell r="E5344">
            <v>11.71</v>
          </cell>
          <cell r="F5344">
            <v>0</v>
          </cell>
          <cell r="H5344" t="str">
            <v>N/A</v>
          </cell>
        </row>
        <row r="5345">
          <cell r="B5345" t="str">
            <v>'465428-0</v>
          </cell>
          <cell r="C5345" t="str">
            <v>D</v>
          </cell>
          <cell r="D5345" t="str">
            <v>PCB DPH-SA M-770714</v>
          </cell>
          <cell r="E5345">
            <v>0</v>
          </cell>
          <cell r="F5345">
            <v>0</v>
          </cell>
          <cell r="H5345" t="str">
            <v>N/A</v>
          </cell>
        </row>
        <row r="5346">
          <cell r="B5346" t="str">
            <v>'465430-0</v>
          </cell>
          <cell r="C5346" t="str">
            <v>D</v>
          </cell>
          <cell r="D5346" t="str">
            <v>PCB CPU-SB M-427453</v>
          </cell>
          <cell r="E5346">
            <v>0</v>
          </cell>
          <cell r="F5346">
            <v>0</v>
          </cell>
          <cell r="H5346" t="str">
            <v>N/A</v>
          </cell>
        </row>
        <row r="5347">
          <cell r="B5347" t="str">
            <v>'465450-0</v>
          </cell>
          <cell r="C5347" t="str">
            <v>D</v>
          </cell>
          <cell r="D5347" t="str">
            <v>SSA-S M-161903 M4</v>
          </cell>
          <cell r="E5347">
            <v>7.0380000000000003</v>
          </cell>
          <cell r="F5347">
            <v>0</v>
          </cell>
          <cell r="H5347" t="str">
            <v>N/A</v>
          </cell>
        </row>
        <row r="5348">
          <cell r="B5348" t="str">
            <v>'465451-0</v>
          </cell>
          <cell r="C5348" t="str">
            <v>D</v>
          </cell>
          <cell r="D5348" t="str">
            <v>SSB-S M-161904 M1</v>
          </cell>
          <cell r="E5348">
            <v>8.0172000000000008</v>
          </cell>
          <cell r="F5348">
            <v>0</v>
          </cell>
          <cell r="H5348" t="str">
            <v>N/A</v>
          </cell>
        </row>
        <row r="5349">
          <cell r="B5349" t="str">
            <v>'465451-5</v>
          </cell>
          <cell r="C5349" t="str">
            <v>D</v>
          </cell>
          <cell r="D5349" t="str">
            <v>SSB-ST M-161904 M1</v>
          </cell>
          <cell r="E5349">
            <v>8.0172000000000008</v>
          </cell>
          <cell r="F5349">
            <v>0</v>
          </cell>
          <cell r="H5349" t="str">
            <v>N/A</v>
          </cell>
        </row>
        <row r="5350">
          <cell r="B5350" t="str">
            <v>'465452-0</v>
          </cell>
          <cell r="C5350" t="str">
            <v>D</v>
          </cell>
          <cell r="D5350" t="str">
            <v>SHF-S M-426565 M1</v>
          </cell>
          <cell r="E5350">
            <v>12.77</v>
          </cell>
          <cell r="F5350">
            <v>0</v>
          </cell>
          <cell r="H5350" t="str">
            <v>N/A</v>
          </cell>
        </row>
        <row r="5351">
          <cell r="B5351" t="str">
            <v>'465452-1</v>
          </cell>
          <cell r="C5351" t="str">
            <v>D</v>
          </cell>
          <cell r="D5351" t="str">
            <v>SHF-S M-770820 M1</v>
          </cell>
          <cell r="E5351">
            <v>12.77</v>
          </cell>
          <cell r="F5351">
            <v>0</v>
          </cell>
          <cell r="H5351" t="str">
            <v>N/A</v>
          </cell>
        </row>
        <row r="5352">
          <cell r="B5352" t="str">
            <v>'465453-0</v>
          </cell>
          <cell r="C5352" t="str">
            <v>D</v>
          </cell>
          <cell r="D5352" t="str">
            <v>SSA-S3 M-427108 M1</v>
          </cell>
          <cell r="E5352">
            <v>9.4733999999999998</v>
          </cell>
          <cell r="F5352">
            <v>0</v>
          </cell>
          <cell r="H5352" t="str">
            <v>N/A</v>
          </cell>
        </row>
        <row r="5353">
          <cell r="B5353" t="str">
            <v>'465453-1</v>
          </cell>
          <cell r="C5353" t="str">
            <v>D</v>
          </cell>
          <cell r="D5353" t="str">
            <v>PWB SSA-S3 M-770681</v>
          </cell>
          <cell r="E5353">
            <v>0</v>
          </cell>
          <cell r="F5353">
            <v>0</v>
          </cell>
          <cell r="H5353" t="str">
            <v>N/A</v>
          </cell>
        </row>
        <row r="5354">
          <cell r="B5354" t="str">
            <v>'465455-0</v>
          </cell>
          <cell r="C5354" t="str">
            <v>D</v>
          </cell>
          <cell r="D5354" t="str">
            <v>BLA-PD M-161814 M2</v>
          </cell>
          <cell r="E5354">
            <v>1.9685999999999999</v>
          </cell>
          <cell r="F5354">
            <v>0</v>
          </cell>
          <cell r="H5354" t="str">
            <v>N/A</v>
          </cell>
        </row>
        <row r="5355">
          <cell r="B5355" t="str">
            <v>'465456-0</v>
          </cell>
          <cell r="C5355" t="str">
            <v>D</v>
          </cell>
          <cell r="D5355" t="str">
            <v>BLB-PD M-161815 M2</v>
          </cell>
          <cell r="E5355">
            <v>3.61</v>
          </cell>
          <cell r="F5355">
            <v>0</v>
          </cell>
          <cell r="H5355" t="str">
            <v>N/A</v>
          </cell>
        </row>
        <row r="5356">
          <cell r="B5356" t="str">
            <v>'465457-0</v>
          </cell>
          <cell r="C5356" t="str">
            <v>D</v>
          </cell>
          <cell r="D5356" t="str">
            <v>SSB-S3 M-427109 M1</v>
          </cell>
          <cell r="E5356">
            <v>5.23</v>
          </cell>
          <cell r="F5356">
            <v>0</v>
          </cell>
          <cell r="H5356" t="str">
            <v>N/A</v>
          </cell>
        </row>
        <row r="5357">
          <cell r="B5357" t="str">
            <v>'465458-0</v>
          </cell>
          <cell r="C5357" t="str">
            <v>D</v>
          </cell>
          <cell r="D5357" t="str">
            <v>BLB-S3 M-427110 M2</v>
          </cell>
          <cell r="E5357">
            <v>9.0169999999999995</v>
          </cell>
          <cell r="F5357">
            <v>0</v>
          </cell>
          <cell r="H5357" t="str">
            <v>N/A</v>
          </cell>
        </row>
        <row r="5358">
          <cell r="B5358" t="str">
            <v>'465459-0</v>
          </cell>
          <cell r="C5358" t="str">
            <v>D</v>
          </cell>
          <cell r="D5358" t="str">
            <v>SSA-S ( ) M-770681 M1</v>
          </cell>
          <cell r="E5358">
            <v>8.07</v>
          </cell>
          <cell r="F5358">
            <v>0</v>
          </cell>
          <cell r="H5358" t="str">
            <v>N/A</v>
          </cell>
        </row>
        <row r="5359">
          <cell r="B5359" t="str">
            <v>'465460-0</v>
          </cell>
          <cell r="C5359" t="str">
            <v>D</v>
          </cell>
          <cell r="D5359" t="str">
            <v>PCB SHF-SA ( ) M-772751</v>
          </cell>
          <cell r="E5359">
            <v>12.768000000000001</v>
          </cell>
          <cell r="F5359">
            <v>0</v>
          </cell>
          <cell r="H5359" t="str">
            <v>N/A</v>
          </cell>
        </row>
        <row r="5360">
          <cell r="B5360" t="str">
            <v>'465460-1</v>
          </cell>
          <cell r="C5360" t="str">
            <v>D</v>
          </cell>
          <cell r="D5360" t="str">
            <v>SHF-SA ( ) M-774211 M1</v>
          </cell>
          <cell r="E5360">
            <v>0.66300000000000003</v>
          </cell>
          <cell r="F5360">
            <v>0</v>
          </cell>
          <cell r="H5360" t="str">
            <v>N/A</v>
          </cell>
        </row>
        <row r="5361">
          <cell r="B5361" t="str">
            <v>'465490-0</v>
          </cell>
          <cell r="C5361" t="str">
            <v>D</v>
          </cell>
          <cell r="D5361" t="str">
            <v>MDA-S M-426528 M1</v>
          </cell>
          <cell r="E5361">
            <v>13.52</v>
          </cell>
          <cell r="F5361">
            <v>0</v>
          </cell>
          <cell r="H5361" t="str">
            <v>N/A</v>
          </cell>
        </row>
        <row r="5362">
          <cell r="B5362" t="str">
            <v>'465491-0</v>
          </cell>
          <cell r="C5362" t="str">
            <v>D</v>
          </cell>
          <cell r="D5362" t="str">
            <v>MDM-S M-426527 M2</v>
          </cell>
          <cell r="E5362">
            <v>13.515000000000001</v>
          </cell>
          <cell r="F5362">
            <v>0</v>
          </cell>
          <cell r="H5362" t="str">
            <v>N/A</v>
          </cell>
        </row>
        <row r="5363">
          <cell r="B5363" t="str">
            <v>'465492-0</v>
          </cell>
          <cell r="C5363" t="str">
            <v>D</v>
          </cell>
          <cell r="D5363" t="str">
            <v>BWB-S M-427280 M1</v>
          </cell>
          <cell r="E5363">
            <v>27.06</v>
          </cell>
          <cell r="F5363">
            <v>0</v>
          </cell>
          <cell r="H5363" t="str">
            <v>N/A</v>
          </cell>
        </row>
        <row r="5364">
          <cell r="B5364" t="str">
            <v>'465500-0</v>
          </cell>
          <cell r="C5364" t="str">
            <v>D</v>
          </cell>
          <cell r="D5364" t="str">
            <v>SCV-T M-776070</v>
          </cell>
          <cell r="E5364">
            <v>0</v>
          </cell>
          <cell r="F5364">
            <v>0</v>
          </cell>
          <cell r="H5364" t="str">
            <v>N/A</v>
          </cell>
        </row>
        <row r="5365">
          <cell r="B5365" t="str">
            <v>'465501-0</v>
          </cell>
          <cell r="C5365" t="str">
            <v>D</v>
          </cell>
          <cell r="D5365" t="str">
            <v>TNG-T M-165167</v>
          </cell>
          <cell r="E5365">
            <v>0</v>
          </cell>
          <cell r="F5365">
            <v>0</v>
          </cell>
          <cell r="H5365" t="str">
            <v>N/A</v>
          </cell>
        </row>
        <row r="5366">
          <cell r="B5366" t="str">
            <v>'465502-0</v>
          </cell>
          <cell r="C5366" t="str">
            <v>D</v>
          </cell>
          <cell r="D5366" t="str">
            <v>MCV-T M-165066</v>
          </cell>
          <cell r="E5366">
            <v>0</v>
          </cell>
          <cell r="F5366">
            <v>0</v>
          </cell>
          <cell r="H5366" t="str">
            <v>N/A</v>
          </cell>
        </row>
        <row r="5367">
          <cell r="B5367" t="str">
            <v>'465503-0</v>
          </cell>
          <cell r="C5367" t="str">
            <v>D</v>
          </cell>
          <cell r="D5367" t="str">
            <v>MTD-T M-776063</v>
          </cell>
          <cell r="E5367">
            <v>0</v>
          </cell>
          <cell r="F5367">
            <v>0</v>
          </cell>
          <cell r="H5367" t="str">
            <v>N/A</v>
          </cell>
        </row>
        <row r="5368">
          <cell r="B5368" t="str">
            <v>'465504-0</v>
          </cell>
          <cell r="C5368" t="str">
            <v>D</v>
          </cell>
          <cell r="D5368" t="str">
            <v>ESI-T M-424248</v>
          </cell>
          <cell r="E5368">
            <v>0</v>
          </cell>
          <cell r="F5368">
            <v>0</v>
          </cell>
          <cell r="H5368" t="str">
            <v>N/A</v>
          </cell>
        </row>
        <row r="5369">
          <cell r="B5369" t="str">
            <v>'465505-0</v>
          </cell>
          <cell r="C5369" t="str">
            <v>D</v>
          </cell>
          <cell r="D5369" t="str">
            <v>COI-T M-774012</v>
          </cell>
          <cell r="E5369">
            <v>0</v>
          </cell>
          <cell r="F5369">
            <v>0</v>
          </cell>
          <cell r="H5369" t="str">
            <v>N/A</v>
          </cell>
        </row>
        <row r="5370">
          <cell r="B5370" t="str">
            <v>'465506-0</v>
          </cell>
          <cell r="C5370" t="str">
            <v>D</v>
          </cell>
          <cell r="D5370" t="str">
            <v>PWB: MFR-T</v>
          </cell>
          <cell r="E5370">
            <v>0</v>
          </cell>
          <cell r="F5370">
            <v>0</v>
          </cell>
          <cell r="H5370" t="str">
            <v>N/A</v>
          </cell>
        </row>
        <row r="5371">
          <cell r="B5371" t="str">
            <v>'465508-0</v>
          </cell>
          <cell r="C5371" t="str">
            <v>D</v>
          </cell>
          <cell r="D5371" t="str">
            <v>PWB: EPN-T</v>
          </cell>
          <cell r="E5371">
            <v>0</v>
          </cell>
          <cell r="F5371">
            <v>0</v>
          </cell>
          <cell r="H5371" t="str">
            <v>N/A</v>
          </cell>
        </row>
        <row r="5372">
          <cell r="B5372" t="str">
            <v>'465510-0</v>
          </cell>
          <cell r="C5372" t="str">
            <v>D</v>
          </cell>
          <cell r="D5372" t="str">
            <v>SLI-TB M-774011</v>
          </cell>
          <cell r="E5372">
            <v>0</v>
          </cell>
          <cell r="F5372">
            <v>0</v>
          </cell>
          <cell r="H5372" t="str">
            <v>N/A</v>
          </cell>
        </row>
        <row r="5373">
          <cell r="B5373" t="str">
            <v>'465511-0</v>
          </cell>
          <cell r="C5373" t="str">
            <v>D</v>
          </cell>
          <cell r="D5373" t="str">
            <v>PWB:SMDS-T</v>
          </cell>
          <cell r="E5373">
            <v>0</v>
          </cell>
          <cell r="F5373">
            <v>0</v>
          </cell>
          <cell r="H5373" t="str">
            <v>N/A</v>
          </cell>
        </row>
        <row r="5374">
          <cell r="B5374" t="str">
            <v>'465577-0</v>
          </cell>
          <cell r="C5374" t="str">
            <v>D</v>
          </cell>
          <cell r="D5374" t="str">
            <v>DMS-T</v>
          </cell>
          <cell r="E5374">
            <v>0</v>
          </cell>
          <cell r="F5374">
            <v>0</v>
          </cell>
          <cell r="H5374" t="str">
            <v>N/A</v>
          </cell>
        </row>
        <row r="5375">
          <cell r="B5375" t="str">
            <v>'465600-0</v>
          </cell>
          <cell r="C5375" t="str">
            <v>D</v>
          </cell>
          <cell r="D5375" t="str">
            <v>CPU-E M-775745 M1</v>
          </cell>
          <cell r="E5375">
            <v>28.511399999999998</v>
          </cell>
          <cell r="F5375">
            <v>0</v>
          </cell>
          <cell r="H5375" t="str">
            <v>N/A</v>
          </cell>
        </row>
        <row r="5376">
          <cell r="B5376" t="str">
            <v>'465601-0</v>
          </cell>
          <cell r="C5376" t="str">
            <v>D</v>
          </cell>
          <cell r="D5376" t="str">
            <v>TSW-E M-774400 M2</v>
          </cell>
          <cell r="E5376">
            <v>11.3658</v>
          </cell>
          <cell r="F5376">
            <v>0</v>
          </cell>
          <cell r="H5376" t="str">
            <v>N/A</v>
          </cell>
        </row>
        <row r="5377">
          <cell r="B5377" t="str">
            <v>'465602-0</v>
          </cell>
          <cell r="C5377" t="str">
            <v>D</v>
          </cell>
          <cell r="D5377" t="str">
            <v>MMC-E M-775946 M1</v>
          </cell>
          <cell r="E5377">
            <v>2.0291999999999999</v>
          </cell>
          <cell r="F5377">
            <v>0</v>
          </cell>
          <cell r="H5377" t="str">
            <v>N/A</v>
          </cell>
        </row>
        <row r="5378">
          <cell r="B5378" t="str">
            <v>'465603-0</v>
          </cell>
          <cell r="C5378" t="str">
            <v>D</v>
          </cell>
          <cell r="D5378" t="str">
            <v>COI-E M-776366 M1</v>
          </cell>
          <cell r="E5378">
            <v>8.6639999999999997</v>
          </cell>
          <cell r="F5378">
            <v>0</v>
          </cell>
          <cell r="H5378" t="str">
            <v>N/A</v>
          </cell>
        </row>
        <row r="5379">
          <cell r="B5379" t="str">
            <v>'465604-0</v>
          </cell>
          <cell r="C5379" t="str">
            <v>D</v>
          </cell>
          <cell r="D5379" t="str">
            <v>ESI-EA M-776064 M3</v>
          </cell>
          <cell r="E5379">
            <v>2.2799999999999998</v>
          </cell>
          <cell r="F5379">
            <v>0</v>
          </cell>
          <cell r="H5379" t="str">
            <v>N/A</v>
          </cell>
        </row>
        <row r="5380">
          <cell r="B5380" t="str">
            <v>'465604-1</v>
          </cell>
          <cell r="C5380" t="str">
            <v>D</v>
          </cell>
          <cell r="D5380" t="str">
            <v>ESI-EA   M-778588</v>
          </cell>
          <cell r="E5380">
            <v>1.9722</v>
          </cell>
          <cell r="F5380">
            <v>0</v>
          </cell>
          <cell r="H5380" t="str">
            <v>N/A</v>
          </cell>
        </row>
        <row r="5381">
          <cell r="B5381" t="str">
            <v>'465604-2</v>
          </cell>
          <cell r="C5381" t="str">
            <v>D</v>
          </cell>
          <cell r="D5381" t="str">
            <v>ESI-EA M-776064 M4</v>
          </cell>
          <cell r="E5381">
            <v>10.26</v>
          </cell>
          <cell r="F5381">
            <v>0</v>
          </cell>
          <cell r="H5381" t="str">
            <v>N/A</v>
          </cell>
        </row>
        <row r="5382">
          <cell r="B5382" t="str">
            <v>'465605-0</v>
          </cell>
          <cell r="C5382" t="str">
            <v>D</v>
          </cell>
          <cell r="D5382" t="str">
            <v>HFU-E M-776431 (8 EA) M1</v>
          </cell>
          <cell r="E5382">
            <v>6.3840000000000003</v>
          </cell>
          <cell r="F5382">
            <v>0</v>
          </cell>
          <cell r="H5382" t="str">
            <v>N/A</v>
          </cell>
        </row>
        <row r="5383">
          <cell r="B5383" t="str">
            <v>'465605-1</v>
          </cell>
          <cell r="C5383" t="str">
            <v>D</v>
          </cell>
          <cell r="D5383" t="str">
            <v>HFU-E M-777545 M1 8/PNL</v>
          </cell>
          <cell r="E5383">
            <v>7.7519999999999998</v>
          </cell>
          <cell r="F5383">
            <v>0</v>
          </cell>
          <cell r="H5383" t="str">
            <v>N/A</v>
          </cell>
        </row>
        <row r="5384">
          <cell r="B5384" t="str">
            <v>'465606-0</v>
          </cell>
          <cell r="C5384" t="str">
            <v>D</v>
          </cell>
          <cell r="D5384" t="str">
            <v>DPA-E M-776430 (18 EA) M1 scrapped</v>
          </cell>
          <cell r="E5384">
            <v>7.29</v>
          </cell>
          <cell r="F5384">
            <v>0</v>
          </cell>
          <cell r="H5384" t="str">
            <v>N/A</v>
          </cell>
        </row>
        <row r="5385">
          <cell r="B5385" t="str">
            <v>'465607-0</v>
          </cell>
          <cell r="C5385" t="str">
            <v>D</v>
          </cell>
          <cell r="D5385" t="str">
            <v>ROM-E M-775746 M1</v>
          </cell>
          <cell r="E5385">
            <v>11.9016</v>
          </cell>
          <cell r="F5385">
            <v>0</v>
          </cell>
          <cell r="H5385" t="str">
            <v>N/A</v>
          </cell>
        </row>
        <row r="5386">
          <cell r="B5386" t="str">
            <v>'465609-0</v>
          </cell>
          <cell r="C5386" t="str">
            <v>D</v>
          </cell>
          <cell r="D5386" t="str">
            <v>SLI-E M-777390 M1</v>
          </cell>
          <cell r="E5386">
            <v>9.33</v>
          </cell>
          <cell r="F5386">
            <v>0</v>
          </cell>
          <cell r="H5386" t="str">
            <v>N/A</v>
          </cell>
        </row>
        <row r="5387">
          <cell r="B5387" t="str">
            <v>'465610-0</v>
          </cell>
          <cell r="C5387" t="str">
            <v>D</v>
          </cell>
          <cell r="D5387" t="str">
            <v>SLI-EB PCB M-777390</v>
          </cell>
          <cell r="E5387">
            <v>8.8463999999999992</v>
          </cell>
          <cell r="F5387">
            <v>0</v>
          </cell>
          <cell r="H5387" t="str">
            <v>N/A</v>
          </cell>
        </row>
        <row r="5388">
          <cell r="B5388" t="str">
            <v>'465611-0</v>
          </cell>
          <cell r="C5388" t="str">
            <v>D</v>
          </cell>
          <cell r="D5388" t="str">
            <v>MFR-EA M-774405 M2</v>
          </cell>
          <cell r="E5388">
            <v>2.964</v>
          </cell>
          <cell r="F5388">
            <v>0</v>
          </cell>
          <cell r="H5388" t="str">
            <v>N/A</v>
          </cell>
        </row>
        <row r="5389">
          <cell r="B5389" t="str">
            <v>'465612-0</v>
          </cell>
          <cell r="C5389" t="str">
            <v>D</v>
          </cell>
          <cell r="D5389" t="str">
            <v>CNF-E M-774407 M3</v>
          </cell>
          <cell r="E5389">
            <v>1.903</v>
          </cell>
          <cell r="F5389">
            <v>0</v>
          </cell>
          <cell r="H5389" t="str">
            <v>N/A</v>
          </cell>
        </row>
        <row r="5390">
          <cell r="B5390" t="str">
            <v>'465612-1</v>
          </cell>
          <cell r="C5390" t="str">
            <v>D</v>
          </cell>
          <cell r="D5390" t="str">
            <v>CNF-E M-774407 M4</v>
          </cell>
          <cell r="E5390">
            <v>0</v>
          </cell>
          <cell r="F5390">
            <v>0</v>
          </cell>
          <cell r="H5390" t="str">
            <v>N/A</v>
          </cell>
        </row>
        <row r="5391">
          <cell r="B5391" t="str">
            <v>'465613-0</v>
          </cell>
          <cell r="C5391" t="str">
            <v>D</v>
          </cell>
          <cell r="D5391" t="str">
            <v>ECR-E M-776423 M1</v>
          </cell>
          <cell r="E5391">
            <v>2.9982000000000002</v>
          </cell>
          <cell r="F5391">
            <v>0</v>
          </cell>
          <cell r="H5391" t="str">
            <v>N/A</v>
          </cell>
        </row>
        <row r="5392">
          <cell r="B5392" t="str">
            <v>'465614-0</v>
          </cell>
          <cell r="C5392" t="str">
            <v>D</v>
          </cell>
          <cell r="D5392" t="str">
            <v>VMI-E M-774408 M1</v>
          </cell>
          <cell r="E5392">
            <v>8.2731999999999992</v>
          </cell>
          <cell r="F5392">
            <v>0</v>
          </cell>
          <cell r="H5392" t="str">
            <v>N/A</v>
          </cell>
        </row>
        <row r="5393">
          <cell r="B5393" t="str">
            <v>'465615-0</v>
          </cell>
          <cell r="C5393" t="str">
            <v>D</v>
          </cell>
          <cell r="D5393" t="str">
            <v>SMDR-E M-774412 M1 scrapped</v>
          </cell>
          <cell r="E5393">
            <v>8.8463999999999992</v>
          </cell>
          <cell r="F5393">
            <v>0</v>
          </cell>
          <cell r="H5393" t="str">
            <v>N/A</v>
          </cell>
        </row>
        <row r="5394">
          <cell r="B5394" t="str">
            <v>'465616-0</v>
          </cell>
          <cell r="C5394" t="str">
            <v>D</v>
          </cell>
          <cell r="D5394" t="str">
            <v>LCR-E M-774414 M2</v>
          </cell>
          <cell r="E5394">
            <v>7.3757999999999999</v>
          </cell>
          <cell r="F5394">
            <v>0</v>
          </cell>
          <cell r="H5394" t="str">
            <v>N/A</v>
          </cell>
        </row>
        <row r="5395">
          <cell r="B5395" t="str">
            <v>'465617-0</v>
          </cell>
          <cell r="C5395" t="str">
            <v>D</v>
          </cell>
          <cell r="D5395" t="str">
            <v>ADA-E UNIT PWB M2-776515 2/PNL</v>
          </cell>
          <cell r="E5395">
            <v>2.5499999999999998</v>
          </cell>
          <cell r="F5395">
            <v>0</v>
          </cell>
          <cell r="H5395" t="str">
            <v>N/A</v>
          </cell>
        </row>
        <row r="5396">
          <cell r="B5396" t="str">
            <v>'465619-0</v>
          </cell>
          <cell r="C5396" t="str">
            <v>D</v>
          </cell>
          <cell r="D5396" t="str">
            <v>DATA-E PWB M-777134</v>
          </cell>
          <cell r="E5396">
            <v>8.5500000000000007</v>
          </cell>
          <cell r="F5396">
            <v>0</v>
          </cell>
          <cell r="H5396" t="str">
            <v>N/A</v>
          </cell>
        </row>
        <row r="5397">
          <cell r="B5397" t="str">
            <v>'465621-0</v>
          </cell>
          <cell r="C5397" t="str">
            <v>D</v>
          </cell>
          <cell r="D5397" t="str">
            <v>TSW-E( )M-776993 M1</v>
          </cell>
          <cell r="E5397">
            <v>12.177199999999999</v>
          </cell>
          <cell r="F5397">
            <v>0</v>
          </cell>
          <cell r="H5397" t="str">
            <v>N/A</v>
          </cell>
        </row>
        <row r="5398">
          <cell r="B5398" t="str">
            <v>'465622-0</v>
          </cell>
          <cell r="C5398" t="str">
            <v>D</v>
          </cell>
          <cell r="D5398" t="str">
            <v>MMC-E M-776994 M1</v>
          </cell>
          <cell r="E5398">
            <v>3.5339999999999998</v>
          </cell>
          <cell r="F5398">
            <v>0</v>
          </cell>
          <cell r="H5398" t="str">
            <v>N/A</v>
          </cell>
        </row>
        <row r="5399">
          <cell r="B5399" t="str">
            <v>'465622-1</v>
          </cell>
          <cell r="C5399" t="str">
            <v>D</v>
          </cell>
          <cell r="D5399" t="str">
            <v>MMC-E M-776994 M2</v>
          </cell>
          <cell r="E5399">
            <v>10.039999999999999</v>
          </cell>
          <cell r="F5399">
            <v>0</v>
          </cell>
          <cell r="H5399" t="str">
            <v>N/A</v>
          </cell>
        </row>
        <row r="5400">
          <cell r="B5400" t="str">
            <v>'465623-0</v>
          </cell>
          <cell r="C5400" t="str">
            <v>D</v>
          </cell>
          <cell r="D5400" t="str">
            <v>COI-E2 M-777388 M2</v>
          </cell>
          <cell r="E5400">
            <v>9.33</v>
          </cell>
          <cell r="F5400">
            <v>0</v>
          </cell>
          <cell r="H5400" t="str">
            <v>N/A</v>
          </cell>
        </row>
        <row r="5401">
          <cell r="B5401" t="str">
            <v>'465624-0</v>
          </cell>
          <cell r="C5401" t="str">
            <v>D</v>
          </cell>
          <cell r="D5401" t="str">
            <v>RAC-E UNIT M-776780 M1</v>
          </cell>
          <cell r="E5401">
            <v>9.8268000000000004</v>
          </cell>
          <cell r="F5401">
            <v>0</v>
          </cell>
          <cell r="H5401" t="str">
            <v>N/A</v>
          </cell>
        </row>
        <row r="5402">
          <cell r="B5402" t="str">
            <v>'465625-0</v>
          </cell>
          <cell r="C5402" t="str">
            <v>D</v>
          </cell>
          <cell r="D5402" t="str">
            <v>TLI-E PWB M-777640</v>
          </cell>
          <cell r="E5402">
            <v>9.3366000000000007</v>
          </cell>
          <cell r="F5402">
            <v>0</v>
          </cell>
          <cell r="H5402" t="str">
            <v>N/A</v>
          </cell>
        </row>
        <row r="5403">
          <cell r="B5403" t="str">
            <v>'465625-1</v>
          </cell>
          <cell r="C5403" t="str">
            <v>D</v>
          </cell>
          <cell r="D5403" t="str">
            <v>TLI-E M-780900 M2</v>
          </cell>
          <cell r="E5403">
            <v>168.084</v>
          </cell>
          <cell r="F5403">
            <v>0</v>
          </cell>
          <cell r="H5403" t="str">
            <v>N/A</v>
          </cell>
        </row>
        <row r="5404">
          <cell r="B5404" t="str">
            <v>'465626-0</v>
          </cell>
          <cell r="C5404" t="str">
            <v>D</v>
          </cell>
          <cell r="D5404" t="str">
            <v>TLI-EB M-777641 M3</v>
          </cell>
          <cell r="E5404">
            <v>4.74</v>
          </cell>
          <cell r="F5404">
            <v>0</v>
          </cell>
          <cell r="H5404" t="str">
            <v>N/A</v>
          </cell>
        </row>
        <row r="5405">
          <cell r="B5405" t="str">
            <v>'465627-0</v>
          </cell>
          <cell r="C5405" t="str">
            <v>D</v>
          </cell>
          <cell r="D5405" t="str">
            <v>HIC-E M-779035 M</v>
          </cell>
          <cell r="E5405">
            <v>0</v>
          </cell>
          <cell r="F5405">
            <v>0</v>
          </cell>
          <cell r="H5405" t="str">
            <v>N/A</v>
          </cell>
        </row>
        <row r="5406">
          <cell r="B5406" t="str">
            <v>'465630-0</v>
          </cell>
          <cell r="C5406" t="str">
            <v>D</v>
          </cell>
          <cell r="D5406" t="str">
            <v>CPU-E(C) M-776658 M5</v>
          </cell>
          <cell r="E5406">
            <v>34.245600000000003</v>
          </cell>
          <cell r="F5406">
            <v>0</v>
          </cell>
          <cell r="H5406" t="str">
            <v>N/A</v>
          </cell>
        </row>
        <row r="5407">
          <cell r="B5407" t="str">
            <v>'465650-0</v>
          </cell>
          <cell r="C5407" t="str">
            <v>D</v>
          </cell>
          <cell r="D5407" t="str">
            <v>PCB MB6D/16D-E M-776346 M2</v>
          </cell>
          <cell r="E5407">
            <v>1.026</v>
          </cell>
          <cell r="F5407">
            <v>0</v>
          </cell>
          <cell r="H5407" t="str">
            <v>N/A</v>
          </cell>
        </row>
        <row r="5408">
          <cell r="B5408" t="str">
            <v>'465651-0</v>
          </cell>
          <cell r="C5408" t="str">
            <v>D</v>
          </cell>
          <cell r="D5408" t="str">
            <v>PCB MB6-E M-776345 (2 EA)</v>
          </cell>
          <cell r="E5408">
            <v>2.0291999999999999</v>
          </cell>
          <cell r="F5408">
            <v>0</v>
          </cell>
          <cell r="H5408" t="str">
            <v>N/A</v>
          </cell>
        </row>
        <row r="5409">
          <cell r="B5409" t="str">
            <v>'465652-0</v>
          </cell>
          <cell r="C5409" t="str">
            <v>D</v>
          </cell>
          <cell r="D5409" t="str">
            <v>PCB MB16K-E M-776362</v>
          </cell>
          <cell r="E5409">
            <v>10.978199999999999</v>
          </cell>
          <cell r="F5409">
            <v>0</v>
          </cell>
          <cell r="H5409" t="str">
            <v>N/A</v>
          </cell>
        </row>
        <row r="5410">
          <cell r="B5410" t="str">
            <v>'465653-0</v>
          </cell>
          <cell r="C5410" t="str">
            <v>D</v>
          </cell>
          <cell r="D5410" t="str">
            <v>PCB KB16D-E M-775551</v>
          </cell>
          <cell r="E5410">
            <v>7.1820000000000004</v>
          </cell>
          <cell r="F5410">
            <v>0</v>
          </cell>
          <cell r="H5410" t="str">
            <v>N/A</v>
          </cell>
        </row>
        <row r="5411">
          <cell r="B5411" t="str">
            <v>'465654-0</v>
          </cell>
          <cell r="C5411" t="str">
            <v>D</v>
          </cell>
          <cell r="D5411" t="str">
            <v>PCB KB6D-E M-775550</v>
          </cell>
          <cell r="E5411">
            <v>1.3566</v>
          </cell>
          <cell r="F5411">
            <v>0</v>
          </cell>
          <cell r="H5411" t="str">
            <v>N/A</v>
          </cell>
        </row>
        <row r="5412">
          <cell r="B5412" t="str">
            <v>'465655-0</v>
          </cell>
          <cell r="C5412" t="str">
            <v>D</v>
          </cell>
          <cell r="D5412" t="str">
            <v>PCB KB16K-E M-774424</v>
          </cell>
          <cell r="E5412">
            <v>2.3142</v>
          </cell>
          <cell r="F5412">
            <v>0</v>
          </cell>
          <cell r="H5412" t="str">
            <v>N/A</v>
          </cell>
        </row>
        <row r="5413">
          <cell r="B5413" t="str">
            <v>'465656-0</v>
          </cell>
          <cell r="C5413" t="str">
            <v>D</v>
          </cell>
          <cell r="D5413" t="str">
            <v>PCB KB6-E M-775548 (2 EA)</v>
          </cell>
          <cell r="E5413">
            <v>2.1888000000000001</v>
          </cell>
          <cell r="F5413">
            <v>0</v>
          </cell>
          <cell r="H5413" t="str">
            <v>N/A</v>
          </cell>
        </row>
        <row r="5414">
          <cell r="B5414" t="str">
            <v>'465658-0</v>
          </cell>
          <cell r="C5414" t="str">
            <v>D</v>
          </cell>
          <cell r="D5414" t="str">
            <v>DMB-E PWB.M-774427</v>
          </cell>
          <cell r="E5414">
            <v>0</v>
          </cell>
          <cell r="F5414">
            <v>0</v>
          </cell>
          <cell r="H5414" t="str">
            <v>N/A</v>
          </cell>
        </row>
        <row r="5415">
          <cell r="B5415" t="str">
            <v>'465658-1</v>
          </cell>
          <cell r="C5415" t="str">
            <v>D</v>
          </cell>
          <cell r="D5415" t="str">
            <v>DMB-E M-776939 M2</v>
          </cell>
          <cell r="E5415">
            <v>2.7702</v>
          </cell>
          <cell r="F5415">
            <v>0</v>
          </cell>
          <cell r="H5415" t="str">
            <v>N/A</v>
          </cell>
        </row>
        <row r="5416">
          <cell r="B5416" t="str">
            <v>'465659-0</v>
          </cell>
          <cell r="C5416" t="str">
            <v>D</v>
          </cell>
          <cell r="D5416" t="str">
            <v>DKB-E M-774428 M3</v>
          </cell>
          <cell r="E5416">
            <v>8.6525999999999996</v>
          </cell>
          <cell r="F5416">
            <v>0</v>
          </cell>
          <cell r="H5416" t="str">
            <v>N/A</v>
          </cell>
        </row>
        <row r="5417">
          <cell r="B5417" t="str">
            <v>'465660-1</v>
          </cell>
          <cell r="C5417" t="str">
            <v>D</v>
          </cell>
          <cell r="D5417" t="str">
            <v>MBE-16 ( ) M-781225</v>
          </cell>
          <cell r="E5417">
            <v>0</v>
          </cell>
          <cell r="F5417">
            <v>0</v>
          </cell>
          <cell r="H5417" t="str">
            <v>N/A</v>
          </cell>
        </row>
        <row r="5418">
          <cell r="B5418" t="str">
            <v>'465661-1</v>
          </cell>
          <cell r="C5418" t="str">
            <v>D</v>
          </cell>
          <cell r="D5418" t="str">
            <v>MBE-6  M-781226</v>
          </cell>
          <cell r="E5418">
            <v>0</v>
          </cell>
          <cell r="F5418">
            <v>0</v>
          </cell>
          <cell r="H5418" t="str">
            <v>N/A</v>
          </cell>
        </row>
        <row r="5419">
          <cell r="B5419" t="str">
            <v>'465664-0</v>
          </cell>
          <cell r="C5419" t="str">
            <v>D</v>
          </cell>
          <cell r="D5419" t="str">
            <v>KB16-E PCB  M-777120</v>
          </cell>
          <cell r="E5419">
            <v>0</v>
          </cell>
          <cell r="F5419">
            <v>0</v>
          </cell>
          <cell r="H5419" t="str">
            <v>N/A</v>
          </cell>
        </row>
        <row r="5420">
          <cell r="B5420" t="str">
            <v>'465665-0</v>
          </cell>
          <cell r="C5420" t="str">
            <v>D</v>
          </cell>
          <cell r="D5420" t="str">
            <v>PCB MAIN BRD &amp; SW PO226/228E</v>
          </cell>
          <cell r="E5420">
            <v>3.5297000000000001</v>
          </cell>
          <cell r="F5420">
            <v>0</v>
          </cell>
          <cell r="H5420" t="str">
            <v>N/A</v>
          </cell>
        </row>
        <row r="5421">
          <cell r="B5421" t="str">
            <v>'465666-0</v>
          </cell>
          <cell r="C5421" t="str">
            <v>D</v>
          </cell>
          <cell r="D5421" t="str">
            <v>PWB P0228-9387C</v>
          </cell>
          <cell r="E5421">
            <v>1.1399999999999999</v>
          </cell>
          <cell r="F5421">
            <v>0</v>
          </cell>
          <cell r="H5421" t="str">
            <v>N/A</v>
          </cell>
        </row>
        <row r="5422">
          <cell r="B5422" t="str">
            <v>'465667-0</v>
          </cell>
          <cell r="C5422" t="str">
            <v>D</v>
          </cell>
          <cell r="D5422" t="str">
            <v>DMS-E PCB    M-779732</v>
          </cell>
          <cell r="E5422">
            <v>8.2445000000000004</v>
          </cell>
          <cell r="F5422">
            <v>0</v>
          </cell>
          <cell r="H5422" t="str">
            <v>N/A</v>
          </cell>
        </row>
        <row r="5423">
          <cell r="B5423" t="str">
            <v>'465668-0</v>
          </cell>
          <cell r="C5423" t="str">
            <v>D</v>
          </cell>
          <cell r="D5423" t="str">
            <v>DKS-E PCB   M-777115</v>
          </cell>
          <cell r="E5423">
            <v>11.8218</v>
          </cell>
          <cell r="F5423">
            <v>0</v>
          </cell>
          <cell r="H5423" t="str">
            <v>N/A</v>
          </cell>
        </row>
        <row r="5424">
          <cell r="B5424" t="str">
            <v>'465669-0</v>
          </cell>
          <cell r="C5424" t="str">
            <v>D</v>
          </cell>
          <cell r="D5424" t="str">
            <v>DIS-E M-777117 M1</v>
          </cell>
          <cell r="E5424">
            <v>1.8138000000000001</v>
          </cell>
          <cell r="F5424">
            <v>0</v>
          </cell>
          <cell r="H5424" t="str">
            <v>N/A</v>
          </cell>
        </row>
        <row r="5425">
          <cell r="B5425" t="str">
            <v>'465670-0</v>
          </cell>
          <cell r="C5425" t="str">
            <v>D</v>
          </cell>
          <cell r="D5425" t="str">
            <v>PCB P0226-9239C</v>
          </cell>
          <cell r="E5425">
            <v>1.5731999999999999</v>
          </cell>
          <cell r="F5425">
            <v>0</v>
          </cell>
          <cell r="H5425" t="str">
            <v>N/A</v>
          </cell>
        </row>
        <row r="5426">
          <cell r="B5426" t="str">
            <v>'465690-0</v>
          </cell>
          <cell r="C5426" t="str">
            <v>D</v>
          </cell>
          <cell r="D5426" t="str">
            <v>BWB-E M-774397 M3</v>
          </cell>
          <cell r="E5426">
            <v>19.277999999999999</v>
          </cell>
          <cell r="F5426">
            <v>0</v>
          </cell>
          <cell r="H5426" t="str">
            <v>N/A</v>
          </cell>
        </row>
        <row r="5427">
          <cell r="B5427" t="str">
            <v>'465691-0</v>
          </cell>
          <cell r="C5427" t="str">
            <v>D</v>
          </cell>
          <cell r="D5427" t="str">
            <v>PCB; MN BD &amp; SW PO229-9438A</v>
          </cell>
          <cell r="E5427">
            <v>3.0659999999999998</v>
          </cell>
          <cell r="F5427">
            <v>0</v>
          </cell>
          <cell r="H5427" t="str">
            <v>N/A</v>
          </cell>
        </row>
        <row r="5428">
          <cell r="B5428" t="str">
            <v>'465691-1</v>
          </cell>
          <cell r="C5428" t="str">
            <v>D</v>
          </cell>
          <cell r="D5428" t="str">
            <v>PSE-DD-1 PO229-9438A</v>
          </cell>
          <cell r="E5428">
            <v>3.0666000000000002</v>
          </cell>
          <cell r="F5428">
            <v>0</v>
          </cell>
          <cell r="H5428" t="str">
            <v>N/A</v>
          </cell>
        </row>
        <row r="5429">
          <cell r="B5429" t="str">
            <v>'465700-0</v>
          </cell>
          <cell r="C5429" t="str">
            <v>D</v>
          </cell>
          <cell r="D5429" t="str">
            <v>MBD (412)-Z M-778000</v>
          </cell>
          <cell r="E5429">
            <v>0</v>
          </cell>
          <cell r="F5429">
            <v>0</v>
          </cell>
          <cell r="H5429" t="str">
            <v>N/A</v>
          </cell>
        </row>
        <row r="5430">
          <cell r="B5430" t="str">
            <v>'465700-1</v>
          </cell>
          <cell r="C5430" t="str">
            <v>D</v>
          </cell>
          <cell r="D5430" t="str">
            <v>MBD;PCB.M-778780 scrapped</v>
          </cell>
          <cell r="E5430">
            <v>33.036999999999999</v>
          </cell>
          <cell r="F5430">
            <v>0</v>
          </cell>
          <cell r="H5430" t="str">
            <v>N/A</v>
          </cell>
        </row>
        <row r="5431">
          <cell r="B5431" t="str">
            <v>'465701-0</v>
          </cell>
          <cell r="C5431" t="str">
            <v>D</v>
          </cell>
          <cell r="D5431" t="str">
            <v>EXK-Z M-778773</v>
          </cell>
          <cell r="E5431">
            <v>9.8268000000000004</v>
          </cell>
          <cell r="F5431">
            <v>0</v>
          </cell>
          <cell r="H5431" t="str">
            <v>N/A</v>
          </cell>
        </row>
        <row r="5432">
          <cell r="B5432" t="str">
            <v>'465701-1</v>
          </cell>
          <cell r="C5432" t="str">
            <v>D</v>
          </cell>
          <cell r="D5432" t="str">
            <v>EXK-Z M-778779 M2</v>
          </cell>
          <cell r="E5432">
            <v>38.119599999999998</v>
          </cell>
          <cell r="F5432">
            <v>0</v>
          </cell>
          <cell r="H5432" t="str">
            <v>N/A</v>
          </cell>
        </row>
        <row r="5433">
          <cell r="B5433" t="str">
            <v>'465702-0</v>
          </cell>
          <cell r="C5433" t="str">
            <v>D</v>
          </cell>
          <cell r="D5433" t="str">
            <v>EXS-Z M-778777 M1 scrapped</v>
          </cell>
          <cell r="E5433">
            <v>31.54</v>
          </cell>
          <cell r="F5433">
            <v>0</v>
          </cell>
          <cell r="H5433" t="str">
            <v>N/A</v>
          </cell>
        </row>
        <row r="5434">
          <cell r="B5434" t="str">
            <v>'465703-0</v>
          </cell>
          <cell r="C5434" t="str">
            <v>D</v>
          </cell>
          <cell r="D5434" t="str">
            <v>DPH-Z M-777994 M2</v>
          </cell>
          <cell r="E5434">
            <v>6.7488000000000001</v>
          </cell>
          <cell r="F5434">
            <v>0</v>
          </cell>
          <cell r="H5434" t="str">
            <v>N/A</v>
          </cell>
        </row>
        <row r="5435">
          <cell r="B5435" t="str">
            <v>'465704-0</v>
          </cell>
          <cell r="C5435" t="str">
            <v>D</v>
          </cell>
          <cell r="D5435" t="str">
            <v>ESP-Z M-778657 M1 scrapped</v>
          </cell>
          <cell r="E5435">
            <v>6.7488000000000001</v>
          </cell>
          <cell r="F5435">
            <v>0</v>
          </cell>
          <cell r="H5435" t="str">
            <v>N/A</v>
          </cell>
        </row>
        <row r="5436">
          <cell r="B5436" t="str">
            <v>'465705-0</v>
          </cell>
          <cell r="C5436" t="str">
            <v>D</v>
          </cell>
          <cell r="D5436" t="str">
            <v>SMDR-Z M-778774 M1</v>
          </cell>
          <cell r="E5436">
            <v>6.7488000000000001</v>
          </cell>
          <cell r="F5436">
            <v>0</v>
          </cell>
          <cell r="H5436" t="str">
            <v>N/A</v>
          </cell>
        </row>
        <row r="5437">
          <cell r="B5437" t="str">
            <v>'465705-1</v>
          </cell>
          <cell r="C5437" t="str">
            <v>D</v>
          </cell>
          <cell r="D5437" t="str">
            <v>SMDR-Z  M-780840</v>
          </cell>
          <cell r="E5437">
            <v>0</v>
          </cell>
          <cell r="F5437">
            <v>0</v>
          </cell>
          <cell r="H5437" t="str">
            <v>N/A</v>
          </cell>
        </row>
        <row r="5438">
          <cell r="B5438" t="str">
            <v>'465706-0</v>
          </cell>
          <cell r="C5438" t="str">
            <v>D</v>
          </cell>
          <cell r="D5438" t="str">
            <v>SMDR-SUB M-778776 M1</v>
          </cell>
          <cell r="E5438">
            <v>7.3757999999999999</v>
          </cell>
          <cell r="F5438">
            <v>0</v>
          </cell>
          <cell r="H5438" t="str">
            <v>N/A</v>
          </cell>
        </row>
        <row r="5439">
          <cell r="B5439" t="str">
            <v>'465707-0</v>
          </cell>
          <cell r="C5439" t="str">
            <v>D</v>
          </cell>
          <cell r="D5439" t="str">
            <v>VRS-Z M-780989 M1</v>
          </cell>
          <cell r="E5439">
            <v>6.4980000000000002</v>
          </cell>
          <cell r="F5439">
            <v>0</v>
          </cell>
          <cell r="H5439" t="str">
            <v>N/A</v>
          </cell>
        </row>
        <row r="5440">
          <cell r="B5440" t="str">
            <v>'465708-0</v>
          </cell>
          <cell r="C5440" t="str">
            <v>D</v>
          </cell>
          <cell r="D5440" t="str">
            <v>PFT-Z M-777998 M1</v>
          </cell>
          <cell r="E5440">
            <v>0</v>
          </cell>
          <cell r="F5440">
            <v>0</v>
          </cell>
          <cell r="H5440" t="str">
            <v>N/A</v>
          </cell>
        </row>
        <row r="5441">
          <cell r="B5441" t="str">
            <v>'465709-0</v>
          </cell>
          <cell r="C5441" t="str">
            <v>D</v>
          </cell>
          <cell r="D5441" t="str">
            <v>HFU-Z M-777977 M2 scrapped</v>
          </cell>
          <cell r="E5441">
            <v>7.0224000000000002</v>
          </cell>
          <cell r="F5441">
            <v>0</v>
          </cell>
          <cell r="H5441" t="str">
            <v>N/A</v>
          </cell>
        </row>
        <row r="5442">
          <cell r="B5442" t="str">
            <v>'465710-0</v>
          </cell>
          <cell r="C5442" t="str">
            <v>D</v>
          </cell>
          <cell r="D5442" t="str">
            <v>ADA-Z M-777980 M3</v>
          </cell>
          <cell r="E5442">
            <v>2.4624000000000001</v>
          </cell>
          <cell r="F5442">
            <v>0</v>
          </cell>
          <cell r="H5442" t="str">
            <v>N/A</v>
          </cell>
        </row>
        <row r="5443">
          <cell r="B5443" t="str">
            <v>'465711-0</v>
          </cell>
          <cell r="C5443" t="str">
            <v>D</v>
          </cell>
          <cell r="D5443" t="str">
            <v>SLI UNIT M-778778 M1</v>
          </cell>
          <cell r="E5443">
            <v>35.270000000000003</v>
          </cell>
          <cell r="F5443">
            <v>0</v>
          </cell>
          <cell r="H5443" t="str">
            <v>N/A</v>
          </cell>
        </row>
        <row r="5444">
          <cell r="B5444" t="str">
            <v>'465711-1</v>
          </cell>
          <cell r="C5444" t="str">
            <v>D</v>
          </cell>
          <cell r="D5444" t="str">
            <v>SLI UNIT M-778778 M2 scrapped</v>
          </cell>
          <cell r="E5444">
            <v>60.84</v>
          </cell>
          <cell r="F5444">
            <v>0</v>
          </cell>
          <cell r="H5444" t="str">
            <v>N/A</v>
          </cell>
        </row>
        <row r="5445">
          <cell r="B5445" t="str">
            <v>'465712-0</v>
          </cell>
          <cell r="C5445" t="str">
            <v>D</v>
          </cell>
          <cell r="D5445" t="str">
            <v>PSZ-8-1 RPS-526B scrapped</v>
          </cell>
          <cell r="E5445">
            <v>3.0209999999999999</v>
          </cell>
          <cell r="F5445">
            <v>0</v>
          </cell>
          <cell r="H5445" t="str">
            <v>N/A</v>
          </cell>
        </row>
        <row r="5446">
          <cell r="B5446" t="str">
            <v>'465750-0</v>
          </cell>
          <cell r="C5446" t="str">
            <v>D</v>
          </cell>
          <cell r="D5446" t="str">
            <v>TMB-S/D-Z M-779597</v>
          </cell>
          <cell r="E5446">
            <v>0</v>
          </cell>
          <cell r="F5446">
            <v>0</v>
          </cell>
          <cell r="H5446" t="str">
            <v>N/A</v>
          </cell>
        </row>
        <row r="5447">
          <cell r="B5447" t="str">
            <v>'465752-0</v>
          </cell>
          <cell r="C5447" t="str">
            <v>D</v>
          </cell>
          <cell r="D5447" t="str">
            <v>DMB-ZD M-778658</v>
          </cell>
          <cell r="E5447">
            <v>1.3566</v>
          </cell>
          <cell r="F5447">
            <v>0</v>
          </cell>
          <cell r="H5447" t="str">
            <v>N/A</v>
          </cell>
        </row>
        <row r="5448">
          <cell r="B5448" t="str">
            <v>'465760-0</v>
          </cell>
          <cell r="C5448" t="str">
            <v>D</v>
          </cell>
          <cell r="D5448" t="str">
            <v>DKB-ZD M-777986</v>
          </cell>
          <cell r="E5448">
            <v>10.5678</v>
          </cell>
          <cell r="F5448">
            <v>0</v>
          </cell>
          <cell r="H5448" t="str">
            <v>N/A</v>
          </cell>
        </row>
        <row r="5449">
          <cell r="B5449" t="str">
            <v>'465761-0</v>
          </cell>
          <cell r="C5449" t="str">
            <v>D</v>
          </cell>
          <cell r="D5449" t="str">
            <v>TKB-Z M-777976</v>
          </cell>
          <cell r="E5449">
            <v>0</v>
          </cell>
          <cell r="F5449">
            <v>0</v>
          </cell>
          <cell r="H5449" t="str">
            <v>N/A</v>
          </cell>
        </row>
        <row r="5450">
          <cell r="B5450" t="str">
            <v>'465800-0</v>
          </cell>
          <cell r="C5450" t="str">
            <v>D</v>
          </cell>
          <cell r="D5450" t="str">
            <v>CPU-F () M-781972 M2</v>
          </cell>
          <cell r="E5450">
            <v>20.975999999999999</v>
          </cell>
          <cell r="F5450">
            <v>0</v>
          </cell>
          <cell r="H5450" t="str">
            <v>N/A</v>
          </cell>
        </row>
        <row r="5451">
          <cell r="B5451" t="str">
            <v>'465801-0</v>
          </cell>
          <cell r="C5451" t="str">
            <v>D</v>
          </cell>
          <cell r="D5451" t="str">
            <v>MMC-F 11</v>
          </cell>
          <cell r="E5451">
            <v>0</v>
          </cell>
          <cell r="F5451">
            <v>0</v>
          </cell>
          <cell r="H5451" t="str">
            <v>N/A</v>
          </cell>
        </row>
        <row r="5452">
          <cell r="B5452" t="str">
            <v>'465802-0</v>
          </cell>
          <cell r="C5452" t="str">
            <v>D</v>
          </cell>
          <cell r="D5452" t="str">
            <v>ESI-F()-21 M-781503 M4</v>
          </cell>
          <cell r="E5452">
            <v>10.146000000000001</v>
          </cell>
          <cell r="F5452">
            <v>0</v>
          </cell>
          <cell r="H5452" t="str">
            <v>N/A</v>
          </cell>
        </row>
        <row r="5453">
          <cell r="B5453" t="str">
            <v>'465803-0</v>
          </cell>
          <cell r="C5453" t="str">
            <v>D</v>
          </cell>
          <cell r="D5453" t="str">
            <v>SLI-F(8G)-21 M-781994</v>
          </cell>
          <cell r="E5453">
            <v>20.975999999999999</v>
          </cell>
          <cell r="F5453">
            <v>0</v>
          </cell>
          <cell r="H5453" t="str">
            <v>N/A</v>
          </cell>
        </row>
        <row r="5454">
          <cell r="B5454" t="str">
            <v>'465805-0</v>
          </cell>
          <cell r="C5454" t="str">
            <v>D</v>
          </cell>
          <cell r="D5454" t="str">
            <v>COI-F (8)-2 () M-781974</v>
          </cell>
          <cell r="E5454">
            <v>20.975999999999999</v>
          </cell>
          <cell r="F5454">
            <v>0</v>
          </cell>
          <cell r="H5454" t="str">
            <v>N/A</v>
          </cell>
        </row>
        <row r="5455">
          <cell r="B5455" t="str">
            <v>'465806-0</v>
          </cell>
          <cell r="C5455" t="str">
            <v>D</v>
          </cell>
          <cell r="D5455" t="str">
            <v>DID-F(4)-10 M-781495</v>
          </cell>
          <cell r="E5455">
            <v>10.146000000000001</v>
          </cell>
          <cell r="F5455">
            <v>0</v>
          </cell>
          <cell r="H5455" t="str">
            <v>N/A</v>
          </cell>
        </row>
        <row r="5456">
          <cell r="B5456" t="str">
            <v>'465807-0</v>
          </cell>
          <cell r="C5456" t="str">
            <v>D</v>
          </cell>
          <cell r="D5456" t="str">
            <v>TLI-F(2)-11 M-778992</v>
          </cell>
          <cell r="E5456">
            <v>9.5760000000000005</v>
          </cell>
          <cell r="F5456">
            <v>0</v>
          </cell>
          <cell r="H5456" t="str">
            <v>N/A</v>
          </cell>
        </row>
        <row r="5457">
          <cell r="B5457" t="str">
            <v>'465808-0</v>
          </cell>
          <cell r="C5457" t="str">
            <v>D</v>
          </cell>
          <cell r="D5457" t="str">
            <v>PBR-F(4)-11 M-778999</v>
          </cell>
          <cell r="E5457">
            <v>0</v>
          </cell>
          <cell r="F5457">
            <v>0</v>
          </cell>
          <cell r="H5457" t="str">
            <v>N/A</v>
          </cell>
        </row>
        <row r="5458">
          <cell r="B5458" t="str">
            <v>'465809-0</v>
          </cell>
          <cell r="C5458" t="str">
            <v>D</v>
          </cell>
          <cell r="D5458" t="str">
            <v>VRS-F()-11 M-781303</v>
          </cell>
          <cell r="E5458">
            <v>9.5760000000000005</v>
          </cell>
          <cell r="F5458">
            <v>0</v>
          </cell>
          <cell r="H5458" t="str">
            <v>N/A</v>
          </cell>
        </row>
        <row r="5459">
          <cell r="B5459" t="str">
            <v>'465810-0</v>
          </cell>
          <cell r="C5459" t="str">
            <v>D</v>
          </cell>
          <cell r="D5459" t="str">
            <v>ESP-F-11 M-778997</v>
          </cell>
          <cell r="E5459">
            <v>0</v>
          </cell>
          <cell r="F5459">
            <v>0</v>
          </cell>
          <cell r="H5459" t="str">
            <v>N/A</v>
          </cell>
        </row>
        <row r="5460">
          <cell r="B5460" t="str">
            <v>'465812-0</v>
          </cell>
          <cell r="C5460" t="str">
            <v>D</v>
          </cell>
          <cell r="D5460" t="str">
            <v>MIF-F ()-1() M-781508</v>
          </cell>
          <cell r="E5460">
            <v>10.944000000000001</v>
          </cell>
          <cell r="F5460">
            <v>0</v>
          </cell>
          <cell r="H5460" t="str">
            <v>N/A</v>
          </cell>
        </row>
        <row r="5461">
          <cell r="B5461" t="str">
            <v>'465819-0</v>
          </cell>
          <cell r="C5461" t="str">
            <v>D</v>
          </cell>
          <cell r="D5461" t="str">
            <v>SLTA-F-11 PCB M-781500</v>
          </cell>
          <cell r="E5461">
            <v>10.032</v>
          </cell>
          <cell r="F5461">
            <v>0</v>
          </cell>
          <cell r="H5461" t="str">
            <v>N/A</v>
          </cell>
        </row>
        <row r="5462">
          <cell r="B5462" t="str">
            <v>'465820-0</v>
          </cell>
          <cell r="C5462" t="str">
            <v>D</v>
          </cell>
          <cell r="D5462" t="str">
            <v>SLTB-F-11 M-781501</v>
          </cell>
          <cell r="E5462">
            <v>10.032</v>
          </cell>
          <cell r="F5462">
            <v>0</v>
          </cell>
          <cell r="H5462" t="str">
            <v>N/A</v>
          </cell>
        </row>
        <row r="5463">
          <cell r="B5463" t="str">
            <v>'465821-0</v>
          </cell>
          <cell r="C5463" t="str">
            <v>D</v>
          </cell>
          <cell r="D5463" t="str">
            <v>DID-F (2E)-11 M-781515</v>
          </cell>
          <cell r="E5463">
            <v>10.146000000000001</v>
          </cell>
          <cell r="F5463">
            <v>0</v>
          </cell>
          <cell r="H5463" t="str">
            <v>N/A</v>
          </cell>
        </row>
        <row r="5464">
          <cell r="B5464" t="str">
            <v>'465822-0</v>
          </cell>
          <cell r="C5464" t="str">
            <v>D</v>
          </cell>
          <cell r="D5464" t="str">
            <v>VRS-F(2E)-11 M-781304</v>
          </cell>
          <cell r="E5464">
            <v>12.996</v>
          </cell>
          <cell r="F5464">
            <v>0</v>
          </cell>
          <cell r="H5464" t="str">
            <v>N/A</v>
          </cell>
        </row>
        <row r="5465">
          <cell r="B5465" t="str">
            <v>'465823-0</v>
          </cell>
          <cell r="C5465" t="str">
            <v>D</v>
          </cell>
          <cell r="D5465" t="str">
            <v>PCB E5020-4001D  (PSF-A-11)</v>
          </cell>
          <cell r="E5465">
            <v>0.87</v>
          </cell>
          <cell r="F5465">
            <v>0</v>
          </cell>
          <cell r="H5465" t="str">
            <v>N/A</v>
          </cell>
        </row>
        <row r="5466">
          <cell r="B5466" t="str">
            <v>'465832-0</v>
          </cell>
          <cell r="C5466" t="str">
            <v>D</v>
          </cell>
          <cell r="D5466" t="str">
            <v>PWB COI-F( )-30  M-783100</v>
          </cell>
          <cell r="E5466">
            <v>0</v>
          </cell>
          <cell r="F5466">
            <v>0</v>
          </cell>
          <cell r="H5466" t="str">
            <v>N/A</v>
          </cell>
        </row>
        <row r="5467">
          <cell r="B5467" t="str">
            <v>'465834-0</v>
          </cell>
          <cell r="C5467" t="str">
            <v>D</v>
          </cell>
          <cell r="D5467" t="str">
            <v>CID-F( )-10 PCB</v>
          </cell>
          <cell r="E5467">
            <v>0</v>
          </cell>
          <cell r="F5467">
            <v>0</v>
          </cell>
          <cell r="H5467" t="str">
            <v>N/A</v>
          </cell>
        </row>
        <row r="5468">
          <cell r="B5468" t="str">
            <v>'465838-0</v>
          </cell>
          <cell r="C5468" t="str">
            <v>D</v>
          </cell>
          <cell r="D5468" t="str">
            <v>DSP-F-21 PWB</v>
          </cell>
          <cell r="E5468">
            <v>12.75</v>
          </cell>
          <cell r="F5468">
            <v>0</v>
          </cell>
          <cell r="H5468" t="str">
            <v>N/A</v>
          </cell>
        </row>
        <row r="5469">
          <cell r="B5469" t="str">
            <v>'465849-0</v>
          </cell>
          <cell r="C5469" t="str">
            <v>D</v>
          </cell>
          <cell r="D5469" t="str">
            <v>DMP-F PWB</v>
          </cell>
          <cell r="E5469">
            <v>0</v>
          </cell>
          <cell r="F5469">
            <v>0</v>
          </cell>
          <cell r="H5469" t="str">
            <v>N/A</v>
          </cell>
        </row>
        <row r="5470">
          <cell r="B5470" t="str">
            <v>'465850-0</v>
          </cell>
          <cell r="C5470" t="str">
            <v>D</v>
          </cell>
          <cell r="D5470" t="str">
            <v>MBW-E/C M-781960</v>
          </cell>
          <cell r="E5470">
            <v>0</v>
          </cell>
          <cell r="F5470">
            <v>0</v>
          </cell>
          <cell r="H5470" t="str">
            <v>N/A</v>
          </cell>
        </row>
        <row r="5471">
          <cell r="B5471" t="str">
            <v>'465850-1</v>
          </cell>
          <cell r="C5471" t="str">
            <v>D</v>
          </cell>
          <cell r="D5471" t="str">
            <v>MBW-4/8/16-DC/E  PCB</v>
          </cell>
          <cell r="E5471">
            <v>0</v>
          </cell>
          <cell r="F5471">
            <v>0</v>
          </cell>
          <cell r="H5471" t="str">
            <v>N/A</v>
          </cell>
        </row>
        <row r="5472">
          <cell r="B5472" t="str">
            <v>'465850-2</v>
          </cell>
          <cell r="C5472" t="str">
            <v>D</v>
          </cell>
          <cell r="D5472" t="str">
            <v>PWB MBW-4/8/16EC</v>
          </cell>
          <cell r="E5472">
            <v>0</v>
          </cell>
          <cell r="F5472">
            <v>0</v>
          </cell>
          <cell r="H5472" t="str">
            <v>N/A</v>
          </cell>
        </row>
        <row r="5473">
          <cell r="B5473" t="str">
            <v>'465851-0</v>
          </cell>
          <cell r="C5473" t="str">
            <v>D</v>
          </cell>
          <cell r="D5473" t="str">
            <v>MBW-E/C M-781960</v>
          </cell>
          <cell r="E5473">
            <v>0</v>
          </cell>
          <cell r="F5473">
            <v>0</v>
          </cell>
          <cell r="H5473" t="str">
            <v>N/A</v>
          </cell>
        </row>
        <row r="5474">
          <cell r="B5474" t="str">
            <v>'465852-0</v>
          </cell>
          <cell r="C5474" t="str">
            <v>D</v>
          </cell>
          <cell r="D5474" t="str">
            <v>MBW-S/D M-781962</v>
          </cell>
          <cell r="E5474">
            <v>0</v>
          </cell>
          <cell r="F5474">
            <v>0</v>
          </cell>
          <cell r="H5474" t="str">
            <v>N/A</v>
          </cell>
        </row>
        <row r="5475">
          <cell r="B5475" t="str">
            <v>'465852-1</v>
          </cell>
          <cell r="C5475" t="str">
            <v>D</v>
          </cell>
          <cell r="D5475" t="str">
            <v>MBW-4/8/16-DDS PCB</v>
          </cell>
          <cell r="E5475">
            <v>0</v>
          </cell>
          <cell r="F5475">
            <v>0</v>
          </cell>
          <cell r="H5475" t="str">
            <v>N/A</v>
          </cell>
        </row>
        <row r="5476">
          <cell r="B5476" t="str">
            <v>'465852-2</v>
          </cell>
          <cell r="C5476" t="str">
            <v>D</v>
          </cell>
          <cell r="D5476" t="str">
            <v>PWB MBW-8/16SD</v>
          </cell>
          <cell r="E5476">
            <v>0</v>
          </cell>
          <cell r="F5476">
            <v>0</v>
          </cell>
          <cell r="H5476" t="str">
            <v>N/A</v>
          </cell>
        </row>
        <row r="5477">
          <cell r="B5477" t="str">
            <v>'465854-0</v>
          </cell>
          <cell r="C5477" t="str">
            <v>D</v>
          </cell>
          <cell r="D5477" t="str">
            <v>MBW-24S M-781964</v>
          </cell>
          <cell r="E5477">
            <v>0</v>
          </cell>
          <cell r="F5477">
            <v>0</v>
          </cell>
          <cell r="H5477" t="str">
            <v>N/A</v>
          </cell>
        </row>
        <row r="5478">
          <cell r="B5478" t="str">
            <v>'465854-1</v>
          </cell>
          <cell r="C5478" t="str">
            <v>D</v>
          </cell>
          <cell r="D5478" t="str">
            <v>MBW-24SA PCB</v>
          </cell>
          <cell r="E5478">
            <v>0</v>
          </cell>
          <cell r="F5478">
            <v>0</v>
          </cell>
          <cell r="H5478" t="str">
            <v>N/A</v>
          </cell>
        </row>
        <row r="5479">
          <cell r="B5479" t="str">
            <v>'465854-2</v>
          </cell>
          <cell r="C5479" t="str">
            <v>D</v>
          </cell>
          <cell r="D5479" t="str">
            <v>PWB MBW-24SA</v>
          </cell>
          <cell r="E5479">
            <v>0</v>
          </cell>
          <cell r="F5479">
            <v>0</v>
          </cell>
          <cell r="H5479" t="str">
            <v>N/A</v>
          </cell>
        </row>
        <row r="5480">
          <cell r="B5480" t="str">
            <v>'465855-0</v>
          </cell>
          <cell r="C5480" t="str">
            <v>D</v>
          </cell>
          <cell r="D5480" t="str">
            <v>PWB MCL-F-10 3/PNL</v>
          </cell>
          <cell r="E5480">
            <v>3.4883999999999999</v>
          </cell>
          <cell r="F5480">
            <v>0</v>
          </cell>
          <cell r="H5480" t="str">
            <v>N/A</v>
          </cell>
        </row>
        <row r="5481">
          <cell r="B5481" t="str">
            <v>'465860-0</v>
          </cell>
          <cell r="C5481" t="str">
            <v>D</v>
          </cell>
          <cell r="D5481" t="str">
            <v>DMB-W M-781660</v>
          </cell>
          <cell r="E5481">
            <v>0</v>
          </cell>
          <cell r="F5481">
            <v>0</v>
          </cell>
          <cell r="H5481" t="str">
            <v>N/A</v>
          </cell>
        </row>
        <row r="5482">
          <cell r="B5482" t="str">
            <v>'465874-0</v>
          </cell>
          <cell r="C5482" t="str">
            <v>D</v>
          </cell>
          <cell r="D5482" t="str">
            <v>MBJ-1DT PWB</v>
          </cell>
          <cell r="E5482">
            <v>0</v>
          </cell>
          <cell r="F5482">
            <v>0</v>
          </cell>
          <cell r="H5482" t="str">
            <v>N/A</v>
          </cell>
        </row>
        <row r="5483">
          <cell r="B5483" t="str">
            <v>'465880-0</v>
          </cell>
          <cell r="C5483" t="str">
            <v>D</v>
          </cell>
          <cell r="D5483" t="str">
            <v>PCB; PSF-S-20</v>
          </cell>
          <cell r="E5483">
            <v>5.0045999999999999</v>
          </cell>
          <cell r="F5483">
            <v>0</v>
          </cell>
          <cell r="H5483" t="str">
            <v>N/A</v>
          </cell>
        </row>
        <row r="5484">
          <cell r="B5484" t="str">
            <v>'465880-1</v>
          </cell>
          <cell r="C5484" t="str">
            <v>D</v>
          </cell>
          <cell r="D5484" t="str">
            <v>PCB; PSF-S-20</v>
          </cell>
          <cell r="E5484">
            <v>2.3767</v>
          </cell>
          <cell r="F5484">
            <v>0</v>
          </cell>
          <cell r="H5484" t="str">
            <v>N/A</v>
          </cell>
        </row>
        <row r="5485">
          <cell r="B5485" t="str">
            <v>'465881-0</v>
          </cell>
          <cell r="C5485" t="str">
            <v>D</v>
          </cell>
          <cell r="D5485" t="str">
            <v>PCB E2142-4001C</v>
          </cell>
          <cell r="E5485">
            <v>2.5771999999999999</v>
          </cell>
          <cell r="F5485">
            <v>0</v>
          </cell>
          <cell r="H5485" t="str">
            <v>N/A</v>
          </cell>
        </row>
        <row r="5486">
          <cell r="B5486" t="str">
            <v>'465890-0</v>
          </cell>
          <cell r="C5486" t="str">
            <v>D</v>
          </cell>
          <cell r="D5486" t="str">
            <v>BWB-F(SB)-11 M-781497</v>
          </cell>
          <cell r="E5486">
            <v>2.4026000000000001</v>
          </cell>
          <cell r="F5486">
            <v>0</v>
          </cell>
          <cell r="H5486" t="str">
            <v>N/A</v>
          </cell>
        </row>
        <row r="5487">
          <cell r="B5487" t="str">
            <v>'465891-0</v>
          </cell>
          <cell r="C5487" t="str">
            <v>D</v>
          </cell>
          <cell r="D5487" t="str">
            <v>BWB-F(SE)-11 M-781498</v>
          </cell>
          <cell r="E5487">
            <v>1.7115</v>
          </cell>
          <cell r="F5487">
            <v>0</v>
          </cell>
          <cell r="H5487" t="str">
            <v>N/A</v>
          </cell>
        </row>
        <row r="5488">
          <cell r="B5488" t="str">
            <v>'465892-0</v>
          </cell>
          <cell r="C5488" t="str">
            <v>D</v>
          </cell>
          <cell r="D5488" t="str">
            <v>BWB-F (X)-11</v>
          </cell>
          <cell r="E5488">
            <v>3.6309</v>
          </cell>
          <cell r="F5488">
            <v>0</v>
          </cell>
          <cell r="H5488" t="str">
            <v>N/A</v>
          </cell>
        </row>
        <row r="5489">
          <cell r="B5489" t="str">
            <v>'465900-0</v>
          </cell>
          <cell r="C5489" t="str">
            <v>D</v>
          </cell>
          <cell r="D5489" t="str">
            <v>PWB CPU ( )-U1( )</v>
          </cell>
          <cell r="E5489">
            <v>9.9635999999999996</v>
          </cell>
          <cell r="F5489">
            <v>0</v>
          </cell>
          <cell r="H5489" t="str">
            <v>N/A</v>
          </cell>
        </row>
        <row r="5490">
          <cell r="B5490" t="str">
            <v>'465906-0</v>
          </cell>
          <cell r="C5490" t="str">
            <v>D</v>
          </cell>
          <cell r="D5490" t="str">
            <v>PRINTED CKT. BRD. VMS-U</v>
          </cell>
          <cell r="E5490">
            <v>8.4158000000000008</v>
          </cell>
          <cell r="F5490">
            <v>0</v>
          </cell>
          <cell r="H5490" t="str">
            <v>N/A</v>
          </cell>
        </row>
        <row r="5491">
          <cell r="B5491" t="str">
            <v>'465916-0</v>
          </cell>
          <cell r="C5491" t="str">
            <v>D</v>
          </cell>
          <cell r="D5491" t="str">
            <v>MDM PCB</v>
          </cell>
          <cell r="E5491">
            <v>10.36</v>
          </cell>
          <cell r="F5491">
            <v>0</v>
          </cell>
          <cell r="H5491" t="str">
            <v>N/A</v>
          </cell>
        </row>
        <row r="5492">
          <cell r="B5492" t="str">
            <v>'465917-0</v>
          </cell>
          <cell r="C5492" t="str">
            <v>D</v>
          </cell>
          <cell r="D5492" t="str">
            <v>FMS( )-U10 PWB</v>
          </cell>
          <cell r="E5492">
            <v>20.04</v>
          </cell>
          <cell r="F5492">
            <v>0</v>
          </cell>
          <cell r="H5492" t="str">
            <v>N/A</v>
          </cell>
        </row>
        <row r="5493">
          <cell r="B5493" t="str">
            <v>'465920-0</v>
          </cell>
          <cell r="C5493" t="str">
            <v>D</v>
          </cell>
          <cell r="D5493" t="str">
            <v>PWB BWB-U10</v>
          </cell>
          <cell r="E5493">
            <v>11.5</v>
          </cell>
          <cell r="F5493">
            <v>0</v>
          </cell>
          <cell r="H5493" t="str">
            <v>N/A</v>
          </cell>
        </row>
        <row r="5494">
          <cell r="B5494" t="str">
            <v>'465922-0</v>
          </cell>
          <cell r="C5494" t="str">
            <v>D</v>
          </cell>
          <cell r="D5494" t="str">
            <v>PWB-MDF-U10</v>
          </cell>
          <cell r="E5494">
            <v>8.4755000000000003</v>
          </cell>
          <cell r="F5494">
            <v>0</v>
          </cell>
          <cell r="H5494" t="str">
            <v>N/A</v>
          </cell>
        </row>
        <row r="5495">
          <cell r="B5495" t="str">
            <v>'465924-0</v>
          </cell>
          <cell r="C5495" t="str">
            <v>D</v>
          </cell>
          <cell r="D5495" t="str">
            <v>MBD-U1( ) PWB M-785369</v>
          </cell>
          <cell r="E5495">
            <v>0</v>
          </cell>
          <cell r="F5495">
            <v>0</v>
          </cell>
          <cell r="H5495" t="str">
            <v>N/A</v>
          </cell>
        </row>
        <row r="5496">
          <cell r="B5496" t="str">
            <v>'465926-0</v>
          </cell>
          <cell r="C5496" t="str">
            <v>D</v>
          </cell>
          <cell r="D5496" t="str">
            <v>IPT( )-U10 PCB</v>
          </cell>
          <cell r="E5496">
            <v>65.28</v>
          </cell>
          <cell r="F5496">
            <v>0</v>
          </cell>
          <cell r="H5496" t="str">
            <v>N/A</v>
          </cell>
        </row>
        <row r="5497">
          <cell r="B5497" t="str">
            <v>'465929-0</v>
          </cell>
          <cell r="C5497" t="str">
            <v>D</v>
          </cell>
          <cell r="D5497" t="str">
            <v>PWB ESI(4/8)-U10</v>
          </cell>
          <cell r="E5497">
            <v>15.37</v>
          </cell>
          <cell r="F5497">
            <v>0</v>
          </cell>
          <cell r="H5497" t="str">
            <v>N/A</v>
          </cell>
        </row>
        <row r="5498">
          <cell r="B5498" t="str">
            <v>'465930-0</v>
          </cell>
          <cell r="C5498" t="str">
            <v>D</v>
          </cell>
          <cell r="D5498" t="str">
            <v>PWB SLI(4/8)-U1( )</v>
          </cell>
          <cell r="E5498">
            <v>6.2233000000000001</v>
          </cell>
          <cell r="F5498">
            <v>0</v>
          </cell>
          <cell r="H5498" t="str">
            <v>N/A</v>
          </cell>
        </row>
        <row r="5499">
          <cell r="B5499" t="str">
            <v>'465930-1</v>
          </cell>
          <cell r="C5499" t="str">
            <v>D</v>
          </cell>
          <cell r="D5499" t="str">
            <v>PWB SLI(4/8)-U10  M-166216</v>
          </cell>
          <cell r="E5499">
            <v>0</v>
          </cell>
          <cell r="F5499">
            <v>0</v>
          </cell>
          <cell r="H5499" t="str">
            <v>N/A</v>
          </cell>
        </row>
        <row r="5500">
          <cell r="B5500" t="str">
            <v>'465931-0</v>
          </cell>
          <cell r="D5500" t="str">
            <v>PWB COI-U10 M-784610</v>
          </cell>
          <cell r="E5500">
            <v>7.2960000000000003</v>
          </cell>
          <cell r="F5500">
            <v>0</v>
          </cell>
          <cell r="H5500" t="str">
            <v>N/A</v>
          </cell>
        </row>
        <row r="5501">
          <cell r="B5501" t="str">
            <v>'465933-0</v>
          </cell>
          <cell r="C5501" t="str">
            <v>D</v>
          </cell>
          <cell r="D5501" t="str">
            <v>PWB COID M-785093</v>
          </cell>
          <cell r="E5501">
            <v>15.371</v>
          </cell>
          <cell r="F5501">
            <v>0</v>
          </cell>
          <cell r="H5501" t="str">
            <v>N/A</v>
          </cell>
        </row>
        <row r="5502">
          <cell r="B5502" t="str">
            <v>'465934-0</v>
          </cell>
          <cell r="C5502" t="str">
            <v>D</v>
          </cell>
          <cell r="D5502" t="str">
            <v>DTI-U10 PWB M-783610</v>
          </cell>
          <cell r="E5502">
            <v>13.321</v>
          </cell>
          <cell r="F5502">
            <v>0</v>
          </cell>
          <cell r="H5502" t="str">
            <v>N/A</v>
          </cell>
        </row>
        <row r="5503">
          <cell r="B5503" t="str">
            <v>'465934-1</v>
          </cell>
          <cell r="C5503" t="str">
            <v>D</v>
          </cell>
          <cell r="D5503" t="str">
            <v>DTI-U10 PWB M-166163</v>
          </cell>
          <cell r="E5503">
            <v>0</v>
          </cell>
          <cell r="F5503">
            <v>0</v>
          </cell>
          <cell r="H5503" t="str">
            <v>N/A</v>
          </cell>
        </row>
        <row r="5504">
          <cell r="B5504" t="str">
            <v>'465935-0</v>
          </cell>
          <cell r="C5504" t="str">
            <v>D</v>
          </cell>
          <cell r="D5504" t="str">
            <v>CLKG-U1( ) PWB M-785099</v>
          </cell>
          <cell r="E5504">
            <v>13.321</v>
          </cell>
          <cell r="F5504">
            <v>0</v>
          </cell>
          <cell r="H5504" t="str">
            <v>N/A</v>
          </cell>
        </row>
        <row r="5505">
          <cell r="B5505" t="str">
            <v>'465937-0</v>
          </cell>
          <cell r="C5505" t="str">
            <v>D</v>
          </cell>
          <cell r="D5505" t="str">
            <v>IPE(4)-U10 PWB</v>
          </cell>
          <cell r="E5505">
            <v>80.069999999999993</v>
          </cell>
          <cell r="F5505">
            <v>0</v>
          </cell>
          <cell r="H5505" t="str">
            <v>N/A</v>
          </cell>
        </row>
        <row r="5506">
          <cell r="B5506" t="str">
            <v>'465938-0</v>
          </cell>
          <cell r="C5506" t="str">
            <v>D</v>
          </cell>
          <cell r="D5506" t="str">
            <v>FMS( )-U( ) PCB</v>
          </cell>
          <cell r="E5506">
            <v>8.4158000000000008</v>
          </cell>
          <cell r="F5506">
            <v>0</v>
          </cell>
          <cell r="H5506" t="str">
            <v>N/A</v>
          </cell>
        </row>
        <row r="5507">
          <cell r="B5507" t="str">
            <v>'465940-0</v>
          </cell>
          <cell r="C5507" t="str">
            <v>D</v>
          </cell>
          <cell r="D5507" t="str">
            <v>RS232 ADAPTOR PWB</v>
          </cell>
          <cell r="E5507">
            <v>0</v>
          </cell>
          <cell r="F5507">
            <v>0</v>
          </cell>
          <cell r="H5507" t="str">
            <v>N/A</v>
          </cell>
        </row>
        <row r="5508">
          <cell r="B5508" t="str">
            <v>'465952-0</v>
          </cell>
          <cell r="C5508" t="str">
            <v>D</v>
          </cell>
          <cell r="D5508" t="str">
            <v>DMB-U PWB</v>
          </cell>
          <cell r="E5508">
            <v>0</v>
          </cell>
          <cell r="F5508">
            <v>0</v>
          </cell>
          <cell r="H5508" t="str">
            <v>N/A</v>
          </cell>
        </row>
        <row r="5509">
          <cell r="B5509" t="str">
            <v>'465954-0</v>
          </cell>
          <cell r="C5509" t="str">
            <v>D</v>
          </cell>
          <cell r="D5509" t="str">
            <v>PWB MBR (2 PCB.'S PER SHEET)</v>
          </cell>
          <cell r="E5509">
            <v>5.4492000000000003</v>
          </cell>
          <cell r="F5509">
            <v>0</v>
          </cell>
          <cell r="H5509" t="str">
            <v>N/A</v>
          </cell>
        </row>
        <row r="5510">
          <cell r="B5510" t="str">
            <v>'465957-0</v>
          </cell>
          <cell r="D5510" t="str">
            <v>PWB MBR-(IP) UNIT (2 PER PANEL)</v>
          </cell>
          <cell r="E5510">
            <v>14.660399999999999</v>
          </cell>
          <cell r="F5510">
            <v>0</v>
          </cell>
          <cell r="H5510" t="str">
            <v>N/A</v>
          </cell>
        </row>
        <row r="5511">
          <cell r="B5511" t="str">
            <v>'465958-0</v>
          </cell>
          <cell r="C5511" t="str">
            <v>D</v>
          </cell>
          <cell r="D5511" t="str">
            <v>PWB KBR-8/16 IP UNIT(B)</v>
          </cell>
          <cell r="E5511">
            <v>4.5030000000000001</v>
          </cell>
          <cell r="F5511">
            <v>0</v>
          </cell>
          <cell r="H5511" t="str">
            <v>N/A</v>
          </cell>
        </row>
        <row r="5512">
          <cell r="B5512" t="str">
            <v>'465966-0</v>
          </cell>
          <cell r="C5512" t="str">
            <v>D</v>
          </cell>
          <cell r="D5512" t="str">
            <v>PWB KBR-8/16C (2 PCB PER PANEL)</v>
          </cell>
          <cell r="E5512">
            <v>4.5030000000000001</v>
          </cell>
          <cell r="F5512">
            <v>0</v>
          </cell>
          <cell r="H5512" t="str">
            <v>N/A</v>
          </cell>
        </row>
        <row r="5513">
          <cell r="B5513" t="str">
            <v>'465968-0</v>
          </cell>
          <cell r="C5513" t="str">
            <v>D</v>
          </cell>
          <cell r="D5513" t="str">
            <v>PWB KBR-32D(LINE)</v>
          </cell>
          <cell r="E5513">
            <v>0</v>
          </cell>
          <cell r="F5513">
            <v>0</v>
          </cell>
          <cell r="H5513" t="str">
            <v>N/A</v>
          </cell>
        </row>
        <row r="5514">
          <cell r="B5514" t="str">
            <v>'465969-0</v>
          </cell>
          <cell r="C5514" t="str">
            <v>D</v>
          </cell>
          <cell r="D5514" t="str">
            <v>PWB KBR-32D(DIAL) (4 PCB'S PER PANEL)</v>
          </cell>
          <cell r="E5514">
            <v>7.0907999999999998</v>
          </cell>
          <cell r="F5514">
            <v>0</v>
          </cell>
          <cell r="H5514" t="str">
            <v>N/A</v>
          </cell>
        </row>
        <row r="5515">
          <cell r="B5515" t="str">
            <v>'466100-0</v>
          </cell>
          <cell r="C5515" t="str">
            <v>D</v>
          </cell>
          <cell r="D5515" t="str">
            <v>PWB SMEM</v>
          </cell>
          <cell r="E5515">
            <v>2.0406</v>
          </cell>
          <cell r="F5515">
            <v>0</v>
          </cell>
          <cell r="H5515" t="str">
            <v>N/A</v>
          </cell>
        </row>
        <row r="5516">
          <cell r="B5516" t="str">
            <v>'466103-0</v>
          </cell>
          <cell r="C5516" t="str">
            <v>D</v>
          </cell>
          <cell r="D5516" t="str">
            <v>PCB VMS(2)-B10</v>
          </cell>
          <cell r="E5516">
            <v>12.31</v>
          </cell>
          <cell r="F5516">
            <v>0</v>
          </cell>
          <cell r="H5516" t="str">
            <v>N/A</v>
          </cell>
        </row>
        <row r="5517">
          <cell r="B5517" t="str">
            <v>'466104-0</v>
          </cell>
          <cell r="C5517" t="str">
            <v>D</v>
          </cell>
          <cell r="D5517" t="str">
            <v>PCB VMS(2)-B10 DSP</v>
          </cell>
          <cell r="E5517">
            <v>12.31</v>
          </cell>
          <cell r="F5517">
            <v>0</v>
          </cell>
          <cell r="H5517" t="str">
            <v>N/A</v>
          </cell>
        </row>
        <row r="5518">
          <cell r="B5518" t="str">
            <v>'467200-0</v>
          </cell>
          <cell r="C5518" t="str">
            <v>D</v>
          </cell>
          <cell r="D5518" t="str">
            <v>MBD ISDN M-778390 M3</v>
          </cell>
          <cell r="E5518">
            <v>43.695799999999998</v>
          </cell>
          <cell r="F5518">
            <v>0</v>
          </cell>
          <cell r="H5518" t="str">
            <v>N/A</v>
          </cell>
        </row>
        <row r="5519">
          <cell r="B5519" t="str">
            <v>'467220-0</v>
          </cell>
          <cell r="C5519" t="str">
            <v>D</v>
          </cell>
          <cell r="D5519" t="str">
            <v>KBD M2-778391 M2</v>
          </cell>
          <cell r="E5519">
            <v>18.034800000000001</v>
          </cell>
          <cell r="F5519">
            <v>0</v>
          </cell>
          <cell r="H5519" t="str">
            <v>N/A</v>
          </cell>
        </row>
        <row r="5520">
          <cell r="B5520" t="str">
            <v>'467240-0</v>
          </cell>
          <cell r="C5520" t="str">
            <v>D</v>
          </cell>
          <cell r="D5520" t="str">
            <v>DTI M-778421 M1</v>
          </cell>
          <cell r="E5520">
            <v>14.530900000000001</v>
          </cell>
          <cell r="F5520">
            <v>0</v>
          </cell>
          <cell r="H5520" t="str">
            <v>N/A</v>
          </cell>
        </row>
        <row r="5521">
          <cell r="B5521" t="str">
            <v>'467301-0</v>
          </cell>
          <cell r="C5521" t="str">
            <v>D</v>
          </cell>
          <cell r="D5521" t="str">
            <v>KBD M-778391 M2</v>
          </cell>
          <cell r="E5521">
            <v>0</v>
          </cell>
          <cell r="F5521">
            <v>0</v>
          </cell>
          <cell r="H5521" t="str">
            <v>N/A</v>
          </cell>
        </row>
        <row r="5522">
          <cell r="B5522" t="str">
            <v>'470007-0</v>
          </cell>
          <cell r="C5522" t="str">
            <v>D</v>
          </cell>
          <cell r="D5522" t="str">
            <v>EL-100 DIAL PAD J-M6040-S2</v>
          </cell>
          <cell r="E5522">
            <v>3.42</v>
          </cell>
          <cell r="F5522">
            <v>0</v>
          </cell>
          <cell r="H5522" t="str">
            <v>N/A</v>
          </cell>
        </row>
        <row r="5523">
          <cell r="B5523" t="str">
            <v>'470012-0</v>
          </cell>
          <cell r="C5523" t="str">
            <v>D</v>
          </cell>
          <cell r="D5523" t="str">
            <v>SWITCH; PUSH BUTTON; SPJ222E</v>
          </cell>
          <cell r="E5523">
            <v>0.48959999999999998</v>
          </cell>
          <cell r="F5523">
            <v>0</v>
          </cell>
          <cell r="H5523" t="str">
            <v>N/A</v>
          </cell>
        </row>
        <row r="5524">
          <cell r="B5524" t="str">
            <v>'470013-0</v>
          </cell>
          <cell r="C5524" t="str">
            <v>D</v>
          </cell>
          <cell r="D5524" t="str">
            <v>SLIDE SWITCH; SSSS02085A</v>
          </cell>
          <cell r="E5524">
            <v>0.55079999999999996</v>
          </cell>
          <cell r="F5524">
            <v>0</v>
          </cell>
          <cell r="H5524" t="str">
            <v>N/A</v>
          </cell>
        </row>
        <row r="5525">
          <cell r="B5525" t="str">
            <v>'470015-8</v>
          </cell>
          <cell r="C5525" t="str">
            <v>D</v>
          </cell>
          <cell r="D5525" t="str">
            <v>FM-W ; SWITCH</v>
          </cell>
          <cell r="E5525">
            <v>0.4325</v>
          </cell>
          <cell r="F5525">
            <v>0</v>
          </cell>
          <cell r="H5525" t="str">
            <v>N/A</v>
          </cell>
        </row>
        <row r="5526">
          <cell r="B5526" t="str">
            <v>'470016-8</v>
          </cell>
          <cell r="C5526" t="str">
            <v>D</v>
          </cell>
          <cell r="D5526" t="str">
            <v>J-S6025; SWITCH scrapped</v>
          </cell>
          <cell r="E5526">
            <v>0.6018</v>
          </cell>
          <cell r="F5526">
            <v>0</v>
          </cell>
          <cell r="H5526" t="str">
            <v>N/A</v>
          </cell>
        </row>
        <row r="5527">
          <cell r="B5527" t="str">
            <v>'470017-0</v>
          </cell>
          <cell r="C5527" t="str">
            <v>D</v>
          </cell>
          <cell r="D5527" t="str">
            <v>SWITCH SSS012</v>
          </cell>
          <cell r="E5527">
            <v>0.18240000000000001</v>
          </cell>
          <cell r="F5527">
            <v>0</v>
          </cell>
          <cell r="H5527" t="str">
            <v>N/A</v>
          </cell>
        </row>
        <row r="5528">
          <cell r="B5528" t="str">
            <v>'470018-0</v>
          </cell>
          <cell r="C5528" t="str">
            <v>D</v>
          </cell>
          <cell r="D5528" t="str">
            <v>KEG 10902 SWITCH</v>
          </cell>
          <cell r="E5528">
            <v>0.20519999999999999</v>
          </cell>
          <cell r="F5528">
            <v>0</v>
          </cell>
          <cell r="H5528" t="str">
            <v>N/A</v>
          </cell>
        </row>
        <row r="5529">
          <cell r="B5529" t="str">
            <v>'470026-0</v>
          </cell>
          <cell r="C5529" t="str">
            <v>D</v>
          </cell>
          <cell r="D5529" t="str">
            <v>SWITCH P0210-6276A</v>
          </cell>
          <cell r="E5529">
            <v>1.2996000000000001</v>
          </cell>
          <cell r="F5529">
            <v>0</v>
          </cell>
          <cell r="H5529" t="str">
            <v>N/A</v>
          </cell>
        </row>
        <row r="5530">
          <cell r="B5530" t="str">
            <v>'470029-0</v>
          </cell>
          <cell r="C5530" t="str">
            <v>D</v>
          </cell>
          <cell r="D5530" t="str">
            <v>CIRCUIT BREAKER UPA-6-62F-15A</v>
          </cell>
          <cell r="E5530">
            <v>6.43</v>
          </cell>
          <cell r="F5530">
            <v>0</v>
          </cell>
          <cell r="H5530" t="str">
            <v>N/A</v>
          </cell>
        </row>
        <row r="5531">
          <cell r="B5531" t="str">
            <v>'470030-0</v>
          </cell>
          <cell r="C5531" t="str">
            <v>D</v>
          </cell>
          <cell r="D5531" t="str">
            <v>SWITCH;PUSH AB-15AH</v>
          </cell>
          <cell r="E5531">
            <v>0</v>
          </cell>
          <cell r="F5531">
            <v>0</v>
          </cell>
          <cell r="H5531" t="str">
            <v>N/A</v>
          </cell>
        </row>
        <row r="5532">
          <cell r="B5532" t="str">
            <v>'470031-0</v>
          </cell>
          <cell r="C5532" t="str">
            <v>D</v>
          </cell>
          <cell r="D5532" t="str">
            <v>SWITCH;NG-80234-002</v>
          </cell>
          <cell r="E5532">
            <v>0.22800000000000001</v>
          </cell>
          <cell r="F5532">
            <v>0</v>
          </cell>
          <cell r="H5532" t="str">
            <v>N/A</v>
          </cell>
        </row>
        <row r="5533">
          <cell r="B5533" t="str">
            <v>'470032-0</v>
          </cell>
          <cell r="C5533" t="str">
            <v>D</v>
          </cell>
          <cell r="D5533" t="str">
            <v>SWITCH;TOGGLE A-12AA</v>
          </cell>
          <cell r="E5533">
            <v>0</v>
          </cell>
          <cell r="F5533">
            <v>0</v>
          </cell>
          <cell r="H5533" t="str">
            <v>N/A</v>
          </cell>
        </row>
        <row r="5534">
          <cell r="B5534" t="str">
            <v>'470033-0</v>
          </cell>
          <cell r="C5534" t="str">
            <v>D</v>
          </cell>
          <cell r="D5534" t="str">
            <v>SWITCH; TOGGLE A-22AH</v>
          </cell>
          <cell r="E5534">
            <v>0</v>
          </cell>
          <cell r="F5534">
            <v>0</v>
          </cell>
          <cell r="H5534" t="str">
            <v>N/A</v>
          </cell>
        </row>
        <row r="5535">
          <cell r="B5535" t="str">
            <v>'470034-0</v>
          </cell>
          <cell r="C5535" t="str">
            <v>D</v>
          </cell>
          <cell r="D5535" t="str">
            <v>SWITCH; SLIDE AS-12AH</v>
          </cell>
          <cell r="E5535">
            <v>0</v>
          </cell>
          <cell r="F5535">
            <v>0</v>
          </cell>
          <cell r="H5535" t="str">
            <v>N/A</v>
          </cell>
        </row>
        <row r="5536">
          <cell r="B5536" t="str">
            <v>'470035-0</v>
          </cell>
          <cell r="C5536" t="str">
            <v>D</v>
          </cell>
          <cell r="D5536" t="str">
            <v>SWITCH; DIP  DIP-A7</v>
          </cell>
          <cell r="E5536">
            <v>0</v>
          </cell>
          <cell r="F5536">
            <v>0</v>
          </cell>
          <cell r="H5536" t="str">
            <v>N/A</v>
          </cell>
        </row>
        <row r="5537">
          <cell r="B5537" t="str">
            <v>'470036-0</v>
          </cell>
          <cell r="C5537" t="str">
            <v>D</v>
          </cell>
          <cell r="D5537" t="str">
            <v>SWITCH SLIDE;  SSA062</v>
          </cell>
          <cell r="E5537">
            <v>0</v>
          </cell>
          <cell r="F5537">
            <v>0</v>
          </cell>
          <cell r="H5537" t="str">
            <v>N/A</v>
          </cell>
        </row>
        <row r="5538">
          <cell r="B5538" t="str">
            <v>'470037-0</v>
          </cell>
          <cell r="C5538" t="str">
            <v>D</v>
          </cell>
          <cell r="D5538" t="str">
            <v>SWITCH SLIDE SSB342</v>
          </cell>
          <cell r="E5538">
            <v>0</v>
          </cell>
          <cell r="F5538">
            <v>0</v>
          </cell>
          <cell r="H5538" t="str">
            <v>N/A</v>
          </cell>
        </row>
        <row r="5539">
          <cell r="B5539" t="str">
            <v>'470038-0</v>
          </cell>
          <cell r="C5539" t="str">
            <v>D</v>
          </cell>
          <cell r="D5539" t="str">
            <v>SWITCH SLIDE SSS212A</v>
          </cell>
          <cell r="E5539">
            <v>0</v>
          </cell>
          <cell r="F5539">
            <v>0</v>
          </cell>
          <cell r="H5539" t="str">
            <v>N/A</v>
          </cell>
        </row>
        <row r="5540">
          <cell r="B5540" t="str">
            <v>'470039-0</v>
          </cell>
          <cell r="C5540" t="str">
            <v>D</v>
          </cell>
          <cell r="D5540" t="str">
            <v>SWITCH;SLIDE SSS322-5 (L=9)</v>
          </cell>
          <cell r="E5540">
            <v>0</v>
          </cell>
          <cell r="F5540">
            <v>0</v>
          </cell>
          <cell r="H5540" t="str">
            <v>N/A</v>
          </cell>
        </row>
        <row r="5541">
          <cell r="B5541" t="str">
            <v>'470040-0</v>
          </cell>
          <cell r="C5541" t="str">
            <v>D</v>
          </cell>
          <cell r="D5541" t="str">
            <v>SWITCH; ROTARY  41J12G</v>
          </cell>
          <cell r="E5541">
            <v>0</v>
          </cell>
          <cell r="F5541">
            <v>0</v>
          </cell>
          <cell r="H5541" t="str">
            <v>N/A</v>
          </cell>
        </row>
        <row r="5542">
          <cell r="B5542" t="str">
            <v>'470041-0</v>
          </cell>
          <cell r="C5542" t="str">
            <v>D</v>
          </cell>
          <cell r="D5542" t="str">
            <v>SWITCH ROCKER;20A 120V</v>
          </cell>
          <cell r="E5542">
            <v>0</v>
          </cell>
          <cell r="F5542">
            <v>0</v>
          </cell>
          <cell r="H5542" t="str">
            <v>N/A</v>
          </cell>
        </row>
        <row r="5543">
          <cell r="B5543" t="str">
            <v>'470042-0</v>
          </cell>
          <cell r="C5543" t="str">
            <v>D</v>
          </cell>
          <cell r="D5543" t="str">
            <v>SWITCH T-871SBSS-DA</v>
          </cell>
          <cell r="E5543">
            <v>1.0716000000000001</v>
          </cell>
          <cell r="F5543">
            <v>0</v>
          </cell>
          <cell r="H5543" t="str">
            <v>N/A</v>
          </cell>
        </row>
        <row r="5544">
          <cell r="B5544" t="str">
            <v>'470043-0</v>
          </cell>
          <cell r="C5544" t="str">
            <v>D</v>
          </cell>
          <cell r="D5544" t="str">
            <v>SWITCH; 4 POS DIP J-S8747#4</v>
          </cell>
          <cell r="E5544">
            <v>1.2048000000000001</v>
          </cell>
          <cell r="F5544">
            <v>0</v>
          </cell>
          <cell r="H5544" t="str">
            <v>N/A</v>
          </cell>
        </row>
        <row r="5545">
          <cell r="B5545" t="str">
            <v>'470044-0</v>
          </cell>
          <cell r="C5545" t="str">
            <v>D</v>
          </cell>
          <cell r="D5545" t="str">
            <v>DIP;SWITCH; 7POS. scrapped</v>
          </cell>
          <cell r="E5545">
            <v>0.97599999999999998</v>
          </cell>
          <cell r="F5545">
            <v>0</v>
          </cell>
          <cell r="H5545" t="str">
            <v>N/A</v>
          </cell>
        </row>
        <row r="5546">
          <cell r="B5546" t="str">
            <v>'470045-0</v>
          </cell>
          <cell r="C5546" t="str">
            <v>D</v>
          </cell>
          <cell r="D5546" t="str">
            <v>SWITCH;2 POSITION;SLIDE</v>
          </cell>
          <cell r="E5546">
            <v>0.32</v>
          </cell>
          <cell r="F5546">
            <v>0</v>
          </cell>
          <cell r="H5546" t="str">
            <v>N/A</v>
          </cell>
        </row>
        <row r="5547">
          <cell r="B5547" t="str">
            <v>'470046-0</v>
          </cell>
          <cell r="C5547" t="str">
            <v>D</v>
          </cell>
          <cell r="D5547" t="str">
            <v>SWCH 8 POS DIP JAE 51D-0801</v>
          </cell>
          <cell r="E5547">
            <v>0</v>
          </cell>
          <cell r="F5547">
            <v>0</v>
          </cell>
          <cell r="H5547" t="str">
            <v>N/A</v>
          </cell>
        </row>
        <row r="5548">
          <cell r="B5548" t="str">
            <v>'470058-0</v>
          </cell>
          <cell r="C5548" t="str">
            <v>D</v>
          </cell>
          <cell r="D5548" t="str">
            <v>SWITCH;MFS201PA-5</v>
          </cell>
          <cell r="E5548">
            <v>0.58140000000000003</v>
          </cell>
          <cell r="F5548">
            <v>0</v>
          </cell>
          <cell r="H5548" t="str">
            <v>N/A</v>
          </cell>
        </row>
        <row r="5549">
          <cell r="B5549" t="str">
            <v>'470059-0</v>
          </cell>
          <cell r="C5549" t="str">
            <v>D</v>
          </cell>
          <cell r="D5549" t="str">
            <v>SWITCH JSA4220-0301</v>
          </cell>
          <cell r="E5549">
            <v>0.82620000000000005</v>
          </cell>
          <cell r="F5549">
            <v>0</v>
          </cell>
          <cell r="H5549" t="str">
            <v>N/A</v>
          </cell>
        </row>
        <row r="5550">
          <cell r="B5550" t="str">
            <v>'470060-0</v>
          </cell>
          <cell r="C5550" t="str">
            <v>D</v>
          </cell>
          <cell r="D5550" t="str">
            <v>SWITCH MMS-3A-2-3 (L=4MM)</v>
          </cell>
          <cell r="E5550">
            <v>0.49020000000000002</v>
          </cell>
          <cell r="F5550">
            <v>0</v>
          </cell>
          <cell r="H5550" t="str">
            <v>N/A</v>
          </cell>
        </row>
        <row r="5551">
          <cell r="B5551" t="str">
            <v>'470061-0</v>
          </cell>
          <cell r="C5551" t="str">
            <v>D</v>
          </cell>
          <cell r="D5551" t="str">
            <v>HS-002 HOOK SW NSG-98011-001</v>
          </cell>
          <cell r="E5551">
            <v>0.82079999999999997</v>
          </cell>
          <cell r="F5551">
            <v>0</v>
          </cell>
          <cell r="H5551" t="str">
            <v>N/A</v>
          </cell>
        </row>
        <row r="5552">
          <cell r="B5552" t="str">
            <v>'470062-0</v>
          </cell>
          <cell r="C5552" t="str">
            <v>D</v>
          </cell>
          <cell r="D5552" t="str">
            <v>SWITCH MMS-12BA</v>
          </cell>
          <cell r="E5552">
            <v>0.2346</v>
          </cell>
          <cell r="F5552">
            <v>0</v>
          </cell>
          <cell r="H5552" t="str">
            <v>N/A</v>
          </cell>
        </row>
        <row r="5553">
          <cell r="B5553" t="str">
            <v>'470063-0</v>
          </cell>
          <cell r="C5553" t="str">
            <v>D</v>
          </cell>
          <cell r="D5553" t="str">
            <v>SWITCH; T871SBSS-DA</v>
          </cell>
          <cell r="E5553">
            <v>1.18</v>
          </cell>
          <cell r="F5553">
            <v>0</v>
          </cell>
          <cell r="H5553" t="str">
            <v>N/A</v>
          </cell>
        </row>
        <row r="5554">
          <cell r="B5554" t="str">
            <v>'470064-0</v>
          </cell>
          <cell r="C5554" t="str">
            <v>D</v>
          </cell>
          <cell r="D5554" t="str">
            <v>SWITCH ROCKER S-J1961</v>
          </cell>
          <cell r="E5554">
            <v>3.2130000000000001</v>
          </cell>
          <cell r="F5554">
            <v>0</v>
          </cell>
          <cell r="H5554" t="str">
            <v>N/A</v>
          </cell>
        </row>
        <row r="5555">
          <cell r="B5555" t="str">
            <v>'470066-0</v>
          </cell>
          <cell r="C5555" t="str">
            <v>D</v>
          </cell>
          <cell r="D5555" t="str">
            <v>SWITCH;SSGM38</v>
          </cell>
          <cell r="E5555">
            <v>1.8582000000000001</v>
          </cell>
          <cell r="F5555">
            <v>0</v>
          </cell>
          <cell r="H5555" t="str">
            <v>N/A</v>
          </cell>
        </row>
        <row r="5556">
          <cell r="B5556" t="str">
            <v>'470074-0</v>
          </cell>
          <cell r="C5556" t="str">
            <v>D</v>
          </cell>
          <cell r="D5556" t="str">
            <v>RESET SWITCH</v>
          </cell>
          <cell r="E5556">
            <v>1.02</v>
          </cell>
          <cell r="F5556">
            <v>0</v>
          </cell>
          <cell r="H5556" t="str">
            <v>N/A</v>
          </cell>
        </row>
        <row r="5557">
          <cell r="B5557" t="str">
            <v>'470075-0</v>
          </cell>
          <cell r="C5557" t="str">
            <v>D</v>
          </cell>
          <cell r="D5557" t="str">
            <v>SWITCH SE-W2R2A-03BBM2</v>
          </cell>
          <cell r="E5557">
            <v>0.9304</v>
          </cell>
          <cell r="F5557">
            <v>0</v>
          </cell>
          <cell r="H5557" t="str">
            <v>N/A</v>
          </cell>
        </row>
        <row r="5558">
          <cell r="B5558" t="str">
            <v>'470076-0</v>
          </cell>
          <cell r="C5558" t="str">
            <v>D</v>
          </cell>
          <cell r="D5558" t="str">
            <v>SWITCH (EL 225K-15)</v>
          </cell>
          <cell r="E5558">
            <v>2.9026999999999998</v>
          </cell>
          <cell r="F5558">
            <v>0</v>
          </cell>
          <cell r="H5558" t="str">
            <v>N/A</v>
          </cell>
        </row>
        <row r="5559">
          <cell r="B5559" t="str">
            <v>'470077-0</v>
          </cell>
          <cell r="C5559" t="str">
            <v>D</v>
          </cell>
          <cell r="D5559" t="str">
            <v>ROCKER SWITCH 15A 125V</v>
          </cell>
          <cell r="E5559">
            <v>1.3566</v>
          </cell>
          <cell r="F5559">
            <v>0</v>
          </cell>
          <cell r="H5559" t="str">
            <v>N/A</v>
          </cell>
        </row>
        <row r="5560">
          <cell r="B5560" t="str">
            <v>'471010-0</v>
          </cell>
          <cell r="C5560" t="str">
            <v>D</v>
          </cell>
          <cell r="D5560" t="str">
            <v>RELAY 24 VDC DPDT</v>
          </cell>
          <cell r="E5560">
            <v>2.7132000000000001</v>
          </cell>
          <cell r="F5560">
            <v>0</v>
          </cell>
          <cell r="H5560" t="str">
            <v>N/A</v>
          </cell>
        </row>
        <row r="5561">
          <cell r="B5561" t="str">
            <v>'471011-0</v>
          </cell>
          <cell r="C5561" t="str">
            <v>D</v>
          </cell>
          <cell r="D5561" t="str">
            <v>RELAY; DPDT; 24V; TECK-TT24R</v>
          </cell>
          <cell r="E5561">
            <v>2.2850000000000001</v>
          </cell>
          <cell r="F5561">
            <v>0</v>
          </cell>
          <cell r="H5561" t="str">
            <v>N/A</v>
          </cell>
        </row>
        <row r="5562">
          <cell r="B5562" t="str">
            <v>'471012-0</v>
          </cell>
          <cell r="C5562" t="str">
            <v>D</v>
          </cell>
          <cell r="D5562" t="str">
            <v>RMP-1A24 RELAY</v>
          </cell>
          <cell r="E5562">
            <v>5.4720000000000004</v>
          </cell>
          <cell r="F5562">
            <v>0</v>
          </cell>
          <cell r="H5562" t="str">
            <v>N/A</v>
          </cell>
        </row>
        <row r="5563">
          <cell r="B5563" t="str">
            <v>'471012-8</v>
          </cell>
          <cell r="C5563" t="str">
            <v>D</v>
          </cell>
          <cell r="D5563" t="str">
            <v>MCN-9L; RELAY</v>
          </cell>
          <cell r="E5563">
            <v>7.5810000000000004</v>
          </cell>
          <cell r="F5563">
            <v>0</v>
          </cell>
          <cell r="H5563" t="str">
            <v>N/A</v>
          </cell>
        </row>
        <row r="5564">
          <cell r="B5564" t="str">
            <v>'471013-0</v>
          </cell>
          <cell r="C5564" t="str">
            <v>D</v>
          </cell>
          <cell r="D5564" t="str">
            <v>MR24-24S RELAY</v>
          </cell>
          <cell r="E5564">
            <v>4.0469999999999997</v>
          </cell>
          <cell r="F5564">
            <v>0</v>
          </cell>
          <cell r="H5564" t="str">
            <v>N/A</v>
          </cell>
        </row>
        <row r="5565">
          <cell r="B5565" t="str">
            <v>'471014-0</v>
          </cell>
          <cell r="C5565" t="str">
            <v>D</v>
          </cell>
          <cell r="D5565" t="str">
            <v>RELAY SPDT; 6V (MZ-6HS)</v>
          </cell>
          <cell r="E5565">
            <v>0.82620000000000005</v>
          </cell>
          <cell r="F5565">
            <v>0</v>
          </cell>
          <cell r="H5565" t="str">
            <v>N/A</v>
          </cell>
        </row>
        <row r="5566">
          <cell r="B5566" t="str">
            <v>'471015-0</v>
          </cell>
          <cell r="C5566" t="str">
            <v>D</v>
          </cell>
          <cell r="D5566" t="str">
            <v>RELAY TECK 88</v>
          </cell>
          <cell r="E5566">
            <v>2.5602</v>
          </cell>
          <cell r="F5566">
            <v>0</v>
          </cell>
          <cell r="H5566" t="str">
            <v>N/A</v>
          </cell>
        </row>
        <row r="5567">
          <cell r="B5567" t="str">
            <v>'471016-0</v>
          </cell>
          <cell r="C5567" t="str">
            <v>D</v>
          </cell>
          <cell r="D5567" t="str">
            <v>RELAY MZ-6HG</v>
          </cell>
          <cell r="E5567">
            <v>0.83640000000000003</v>
          </cell>
          <cell r="F5567">
            <v>0</v>
          </cell>
          <cell r="H5567" t="str">
            <v>N/A</v>
          </cell>
        </row>
        <row r="5568">
          <cell r="B5568" t="str">
            <v>'471018-0</v>
          </cell>
          <cell r="C5568" t="str">
            <v>D</v>
          </cell>
          <cell r="D5568" t="str">
            <v>MZ-5 (HG) RELAY</v>
          </cell>
          <cell r="E5568">
            <v>1.234</v>
          </cell>
          <cell r="F5568">
            <v>0</v>
          </cell>
          <cell r="H5568" t="str">
            <v>N/A</v>
          </cell>
        </row>
        <row r="5569">
          <cell r="B5569" t="str">
            <v>'471019-0</v>
          </cell>
          <cell r="C5569" t="str">
            <v>D</v>
          </cell>
          <cell r="D5569" t="str">
            <v>RZ-5W RELAY scrapped</v>
          </cell>
          <cell r="E5569">
            <v>1.0302</v>
          </cell>
          <cell r="F5569">
            <v>0</v>
          </cell>
          <cell r="H5569" t="str">
            <v>N/A</v>
          </cell>
        </row>
        <row r="5570">
          <cell r="B5570" t="str">
            <v>'471020-0</v>
          </cell>
          <cell r="C5570" t="str">
            <v>D</v>
          </cell>
          <cell r="D5570" t="str">
            <v>RZ-5W-0H RELAY scrapped</v>
          </cell>
          <cell r="E5570">
            <v>1.4994000000000001</v>
          </cell>
          <cell r="F5570">
            <v>0</v>
          </cell>
          <cell r="H5570" t="str">
            <v>N/A</v>
          </cell>
        </row>
        <row r="5571">
          <cell r="B5571" t="str">
            <v>'471021-0</v>
          </cell>
          <cell r="C5571" t="str">
            <v>D</v>
          </cell>
          <cell r="D5571" t="str">
            <v>DR-5V RELAY</v>
          </cell>
          <cell r="E5571">
            <v>3.3149999999999999</v>
          </cell>
          <cell r="F5571">
            <v>0</v>
          </cell>
          <cell r="H5571" t="str">
            <v>N/A</v>
          </cell>
        </row>
        <row r="5572">
          <cell r="B5572" t="str">
            <v>'471023-0</v>
          </cell>
          <cell r="C5572" t="str">
            <v>D</v>
          </cell>
          <cell r="D5572" t="str">
            <v>RMP-1C12     202-004801-100</v>
          </cell>
          <cell r="E5572">
            <v>5.2122000000000002</v>
          </cell>
          <cell r="F5572">
            <v>0</v>
          </cell>
          <cell r="H5572" t="str">
            <v>N/A</v>
          </cell>
        </row>
        <row r="5573">
          <cell r="B5573" t="str">
            <v>'471025-0</v>
          </cell>
          <cell r="C5573" t="str">
            <v>D</v>
          </cell>
          <cell r="D5573" t="str">
            <v>RY-12W-K RELAY</v>
          </cell>
          <cell r="E5573">
            <v>1.2954000000000001</v>
          </cell>
          <cell r="F5573">
            <v>0</v>
          </cell>
          <cell r="H5573" t="str">
            <v>N/A</v>
          </cell>
        </row>
        <row r="5574">
          <cell r="B5574" t="str">
            <v>'471025-3</v>
          </cell>
          <cell r="C5574" t="str">
            <v>D</v>
          </cell>
          <cell r="D5574" t="str">
            <v>RY-12W-K(LESS THAN 12.4MM)</v>
          </cell>
          <cell r="E5574">
            <v>1.2647999999999999</v>
          </cell>
          <cell r="F5574">
            <v>0</v>
          </cell>
          <cell r="H5574" t="str">
            <v>N/A</v>
          </cell>
        </row>
        <row r="5575">
          <cell r="B5575" t="str">
            <v>'471026-0</v>
          </cell>
          <cell r="C5575" t="str">
            <v>D</v>
          </cell>
          <cell r="D5575" t="str">
            <v>SZ-6 RELAY</v>
          </cell>
          <cell r="E5575">
            <v>0.96899999999999997</v>
          </cell>
          <cell r="F5575">
            <v>0</v>
          </cell>
          <cell r="H5575" t="str">
            <v>N/A</v>
          </cell>
        </row>
        <row r="5576">
          <cell r="B5576" t="str">
            <v>'471030-0</v>
          </cell>
          <cell r="C5576" t="str">
            <v>D</v>
          </cell>
          <cell r="D5576" t="str">
            <v>RELAY SZ-5</v>
          </cell>
          <cell r="E5576">
            <v>0</v>
          </cell>
          <cell r="F5576">
            <v>0</v>
          </cell>
          <cell r="H5576" t="str">
            <v>N/A</v>
          </cell>
        </row>
        <row r="5577">
          <cell r="B5577" t="str">
            <v>'471034-0</v>
          </cell>
          <cell r="C5577" t="str">
            <v>D</v>
          </cell>
          <cell r="D5577" t="str">
            <v>RELAY RY-5W-K</v>
          </cell>
          <cell r="E5577">
            <v>1.2954000000000001</v>
          </cell>
          <cell r="F5577">
            <v>0</v>
          </cell>
          <cell r="H5577" t="str">
            <v>N/A</v>
          </cell>
        </row>
        <row r="5578">
          <cell r="B5578" t="str">
            <v>'471034-1</v>
          </cell>
          <cell r="C5578" t="str">
            <v>D</v>
          </cell>
          <cell r="D5578" t="str">
            <v>RELAY RY-5W (NON SEALED) scrapped</v>
          </cell>
          <cell r="E5578">
            <v>1.1220000000000001</v>
          </cell>
          <cell r="F5578">
            <v>0</v>
          </cell>
          <cell r="H5578" t="str">
            <v>N/A</v>
          </cell>
        </row>
        <row r="5579">
          <cell r="B5579" t="str">
            <v>'471037-0</v>
          </cell>
          <cell r="C5579" t="str">
            <v>D</v>
          </cell>
          <cell r="D5579" t="str">
            <v>RELAY;SY-5-K</v>
          </cell>
          <cell r="E5579">
            <v>1.1024</v>
          </cell>
          <cell r="F5579">
            <v>0</v>
          </cell>
          <cell r="H5579" t="str">
            <v>N/A</v>
          </cell>
        </row>
        <row r="5580">
          <cell r="B5580" t="str">
            <v>'471039-0</v>
          </cell>
          <cell r="C5580" t="str">
            <v>D</v>
          </cell>
          <cell r="D5580" t="str">
            <v>RELAY; DR-DC5V(AG501910)</v>
          </cell>
          <cell r="E5580">
            <v>0</v>
          </cell>
          <cell r="F5580">
            <v>0</v>
          </cell>
          <cell r="H5580" t="str">
            <v>N/A</v>
          </cell>
        </row>
        <row r="5581">
          <cell r="B5581" t="str">
            <v>'471040-0</v>
          </cell>
          <cell r="C5581" t="str">
            <v>D</v>
          </cell>
          <cell r="D5581" t="str">
            <v>RELAY; DS2V-M-DC5V (AG-2039) scrapped</v>
          </cell>
          <cell r="E5581">
            <v>0</v>
          </cell>
          <cell r="F5581">
            <v>0</v>
          </cell>
          <cell r="H5581" t="str">
            <v>N/A</v>
          </cell>
        </row>
        <row r="5582">
          <cell r="B5582" t="str">
            <v>'471042-0</v>
          </cell>
          <cell r="C5582" t="str">
            <v>D</v>
          </cell>
          <cell r="D5582" t="str">
            <v>RELAY; S12MD3 (U)</v>
          </cell>
          <cell r="E5582">
            <v>0.85960000000000003</v>
          </cell>
          <cell r="F5582">
            <v>0</v>
          </cell>
          <cell r="H5582" t="str">
            <v>N/A</v>
          </cell>
        </row>
        <row r="5583">
          <cell r="B5583" t="str">
            <v>'471045-0</v>
          </cell>
          <cell r="C5583" t="str">
            <v>D</v>
          </cell>
          <cell r="D5583" t="str">
            <v>RELAY;AG5019</v>
          </cell>
          <cell r="E5583">
            <v>8.2560000000000002</v>
          </cell>
          <cell r="F5583">
            <v>0</v>
          </cell>
          <cell r="H5583" t="str">
            <v>N/A</v>
          </cell>
        </row>
        <row r="5584">
          <cell r="B5584" t="str">
            <v>'471045-2</v>
          </cell>
          <cell r="C5584" t="str">
            <v>D</v>
          </cell>
          <cell r="D5584" t="str">
            <v>RELAY; 5V                  BLK</v>
          </cell>
          <cell r="E5584">
            <v>4.7225999999999999</v>
          </cell>
          <cell r="F5584">
            <v>0</v>
          </cell>
          <cell r="H5584" t="str">
            <v>N/A</v>
          </cell>
        </row>
        <row r="5585">
          <cell r="B5585" t="str">
            <v>'471052-0</v>
          </cell>
          <cell r="C5585" t="str">
            <v>D</v>
          </cell>
          <cell r="D5585" t="str">
            <v>RELAY RY-6W scrapped</v>
          </cell>
          <cell r="E5585">
            <v>1.9379999999999999</v>
          </cell>
          <cell r="F5585">
            <v>0</v>
          </cell>
          <cell r="H5585" t="str">
            <v>N/A</v>
          </cell>
        </row>
        <row r="5586">
          <cell r="B5586" t="str">
            <v>'471053-0</v>
          </cell>
          <cell r="C5586" t="str">
            <v>D</v>
          </cell>
          <cell r="D5586" t="str">
            <v>RELAY 12V JY1F-DC12V scrapped</v>
          </cell>
          <cell r="E5586">
            <v>0.96899999999999997</v>
          </cell>
          <cell r="F5586">
            <v>0</v>
          </cell>
          <cell r="H5586" t="str">
            <v>N/A</v>
          </cell>
        </row>
        <row r="5587">
          <cell r="B5587" t="str">
            <v>'471055-0</v>
          </cell>
          <cell r="C5587" t="str">
            <v>D</v>
          </cell>
          <cell r="D5587" t="str">
            <v>RELAY 5V</v>
          </cell>
          <cell r="E5587">
            <v>0</v>
          </cell>
          <cell r="F5587">
            <v>0</v>
          </cell>
          <cell r="H5587" t="str">
            <v>N/A</v>
          </cell>
        </row>
        <row r="5588">
          <cell r="B5588" t="str">
            <v>'471058-0</v>
          </cell>
          <cell r="C5588" t="str">
            <v>D</v>
          </cell>
          <cell r="D5588" t="str">
            <v>RELAY 1 AMP 24V            BLK</v>
          </cell>
          <cell r="E5588">
            <v>2.1044</v>
          </cell>
          <cell r="F5588">
            <v>0</v>
          </cell>
          <cell r="H5588" t="str">
            <v>N/A</v>
          </cell>
        </row>
        <row r="5589">
          <cell r="B5589" t="str">
            <v>'471059-0</v>
          </cell>
          <cell r="C5589" t="str">
            <v>D</v>
          </cell>
          <cell r="D5589" t="str">
            <v>RELAY 5V TN2-5V</v>
          </cell>
          <cell r="E5589">
            <v>3.1722000000000001</v>
          </cell>
          <cell r="F5589">
            <v>0</v>
          </cell>
          <cell r="H5589" t="str">
            <v>N/A</v>
          </cell>
        </row>
        <row r="5590">
          <cell r="B5590" t="str">
            <v>'471060-0</v>
          </cell>
          <cell r="C5590" t="str">
            <v>D</v>
          </cell>
          <cell r="D5590" t="str">
            <v>RELAY A-5W-K               TBD</v>
          </cell>
          <cell r="E5590">
            <v>9.6000000000000002E-2</v>
          </cell>
          <cell r="F5590">
            <v>0</v>
          </cell>
          <cell r="H5590" t="str">
            <v>N/A</v>
          </cell>
        </row>
        <row r="5591">
          <cell r="B5591" t="str">
            <v>'471061-0</v>
          </cell>
          <cell r="C5591" t="str">
            <v>D</v>
          </cell>
          <cell r="D5591" t="str">
            <v>RELAY AJW2512</v>
          </cell>
          <cell r="E5591">
            <v>1.8360000000000001</v>
          </cell>
          <cell r="F5591">
            <v>0</v>
          </cell>
          <cell r="H5591" t="str">
            <v>N/A</v>
          </cell>
        </row>
        <row r="5592">
          <cell r="B5592" t="str">
            <v>'471061-8</v>
          </cell>
          <cell r="C5592" t="str">
            <v>D</v>
          </cell>
          <cell r="D5592" t="str">
            <v>RELAY AJW2512</v>
          </cell>
          <cell r="E5592">
            <v>2.1</v>
          </cell>
          <cell r="F5592">
            <v>0</v>
          </cell>
          <cell r="H5592" t="str">
            <v>N/A</v>
          </cell>
        </row>
        <row r="5593">
          <cell r="B5593" t="str">
            <v>'471063-0</v>
          </cell>
          <cell r="C5593" t="str">
            <v>D</v>
          </cell>
          <cell r="D5593" t="str">
            <v>RELAY 1A 24V</v>
          </cell>
          <cell r="E5593">
            <v>1.3257000000000001</v>
          </cell>
          <cell r="F5593">
            <v>0</v>
          </cell>
          <cell r="H5593" t="str">
            <v>N/A</v>
          </cell>
        </row>
        <row r="5594">
          <cell r="B5594" t="str">
            <v>'471064-0</v>
          </cell>
          <cell r="C5594" t="str">
            <v>D</v>
          </cell>
          <cell r="D5594" t="str">
            <v>RELAY EA2-5NU</v>
          </cell>
          <cell r="E5594">
            <v>1.8360000000000001</v>
          </cell>
          <cell r="F5594">
            <v>0</v>
          </cell>
          <cell r="H5594" t="str">
            <v>N/A</v>
          </cell>
        </row>
        <row r="5595">
          <cell r="B5595" t="str">
            <v>'471065-0</v>
          </cell>
          <cell r="C5595" t="str">
            <v>D</v>
          </cell>
          <cell r="D5595" t="str">
            <v>RELAY 5V</v>
          </cell>
          <cell r="E5595">
            <v>1.17</v>
          </cell>
          <cell r="F5595">
            <v>0</v>
          </cell>
          <cell r="H5595" t="str">
            <v>N/A</v>
          </cell>
        </row>
        <row r="5596">
          <cell r="B5596" t="str">
            <v>'471066-0</v>
          </cell>
          <cell r="C5596" t="str">
            <v>D</v>
          </cell>
          <cell r="D5596" t="str">
            <v>RELAY ATN209</v>
          </cell>
          <cell r="E5596">
            <v>2.06</v>
          </cell>
          <cell r="F5596">
            <v>0</v>
          </cell>
          <cell r="H5596" t="str">
            <v>N/A</v>
          </cell>
        </row>
        <row r="5597">
          <cell r="B5597" t="str">
            <v>'471067-0</v>
          </cell>
          <cell r="C5597" t="str">
            <v>D</v>
          </cell>
          <cell r="D5597" t="str">
            <v>RELAY SY-24-K</v>
          </cell>
          <cell r="E5597">
            <v>0</v>
          </cell>
          <cell r="F5597">
            <v>0</v>
          </cell>
          <cell r="H5597" t="str">
            <v>N/A</v>
          </cell>
        </row>
        <row r="5598">
          <cell r="B5598" t="str">
            <v>'471500-0</v>
          </cell>
          <cell r="C5598" t="str">
            <v>D</v>
          </cell>
          <cell r="D5598" t="str">
            <v>RELAY AZ2530-12-1</v>
          </cell>
          <cell r="E5598">
            <v>3.2130000000000001</v>
          </cell>
          <cell r="F5598">
            <v>0</v>
          </cell>
          <cell r="H5598" t="str">
            <v>N/A</v>
          </cell>
        </row>
        <row r="5599">
          <cell r="B5599" t="str">
            <v>'471501-0</v>
          </cell>
          <cell r="C5599" t="str">
            <v>D</v>
          </cell>
          <cell r="D5599" t="str">
            <v>RELAY AZ2531-13-1</v>
          </cell>
          <cell r="E5599">
            <v>3.5068999999999999</v>
          </cell>
          <cell r="F5599">
            <v>0</v>
          </cell>
          <cell r="H5599" t="str">
            <v>N/A</v>
          </cell>
        </row>
        <row r="5600">
          <cell r="B5600" t="str">
            <v>'471502-0</v>
          </cell>
          <cell r="C5600" t="str">
            <v>D</v>
          </cell>
          <cell r="D5600" t="str">
            <v>RELAY MSA4-N</v>
          </cell>
          <cell r="E5600">
            <v>1.2198</v>
          </cell>
          <cell r="F5600">
            <v>0</v>
          </cell>
          <cell r="H5600" t="str">
            <v>N/A</v>
          </cell>
        </row>
        <row r="5601">
          <cell r="B5601" t="str">
            <v>'471503-0</v>
          </cell>
          <cell r="C5601" t="str">
            <v>D</v>
          </cell>
          <cell r="D5601" t="str">
            <v>RELAY W117D1P-9</v>
          </cell>
          <cell r="E5601">
            <v>2.8359999999999999</v>
          </cell>
          <cell r="F5601">
            <v>0</v>
          </cell>
          <cell r="H5601" t="str">
            <v>N/A</v>
          </cell>
        </row>
        <row r="5602">
          <cell r="B5602" t="str">
            <v>'472001-0</v>
          </cell>
          <cell r="C5602" t="str">
            <v>D</v>
          </cell>
          <cell r="D5602" t="str">
            <v>SLP-2-1022 SLIDE SWITCH</v>
          </cell>
          <cell r="E5602">
            <v>0.40699999999999997</v>
          </cell>
          <cell r="F5602">
            <v>0</v>
          </cell>
          <cell r="H5602" t="str">
            <v>N/A</v>
          </cell>
        </row>
        <row r="5603">
          <cell r="B5603" t="str">
            <v>'472007-0</v>
          </cell>
          <cell r="C5603" t="str">
            <v>D</v>
          </cell>
          <cell r="D5603" t="str">
            <v>DIP SWITCH;5 POSITION scrapped</v>
          </cell>
          <cell r="E5603">
            <v>1.0640000000000001</v>
          </cell>
          <cell r="F5603">
            <v>0</v>
          </cell>
          <cell r="H5603" t="str">
            <v>N/A</v>
          </cell>
        </row>
        <row r="5604">
          <cell r="B5604" t="str">
            <v>'472008-0</v>
          </cell>
          <cell r="C5604" t="str">
            <v>D</v>
          </cell>
          <cell r="D5604" t="str">
            <v>SWITCH PUSH BUTTON APIC-6S scrapped</v>
          </cell>
          <cell r="E5604">
            <v>1.6188</v>
          </cell>
          <cell r="F5604">
            <v>0</v>
          </cell>
          <cell r="H5604" t="str">
            <v>N/A</v>
          </cell>
        </row>
        <row r="5605">
          <cell r="B5605" t="str">
            <v>'472009-0</v>
          </cell>
          <cell r="C5605" t="str">
            <v>D</v>
          </cell>
          <cell r="D5605" t="str">
            <v>SWITCH DIP-A5</v>
          </cell>
          <cell r="E5605">
            <v>1.1057999999999999</v>
          </cell>
          <cell r="F5605">
            <v>0</v>
          </cell>
          <cell r="H5605" t="str">
            <v>N/A</v>
          </cell>
        </row>
        <row r="5606">
          <cell r="B5606" t="str">
            <v>'472017-0</v>
          </cell>
          <cell r="C5606" t="str">
            <v>D</v>
          </cell>
          <cell r="D5606" t="str">
            <v>ATE1D-6M3-10 SW E43-200553-467</v>
          </cell>
          <cell r="E5606">
            <v>1.2654000000000001</v>
          </cell>
          <cell r="F5606">
            <v>0</v>
          </cell>
          <cell r="H5606" t="str">
            <v>N/A</v>
          </cell>
        </row>
        <row r="5607">
          <cell r="B5607" t="str">
            <v>'472018-0</v>
          </cell>
          <cell r="C5607" t="str">
            <v>D</v>
          </cell>
          <cell r="D5607" t="str">
            <v>ATE1E-6M3-10 E43-200553-628</v>
          </cell>
          <cell r="E5607">
            <v>1.4021999999999999</v>
          </cell>
          <cell r="F5607">
            <v>0</v>
          </cell>
          <cell r="H5607" t="str">
            <v>N/A</v>
          </cell>
        </row>
        <row r="5608">
          <cell r="B5608" t="str">
            <v>'472033-0</v>
          </cell>
          <cell r="C5608" t="str">
            <v>D</v>
          </cell>
          <cell r="D5608" t="str">
            <v>SWITCH;SSJ-342</v>
          </cell>
          <cell r="E5608">
            <v>0.63239999999999996</v>
          </cell>
          <cell r="F5608">
            <v>0</v>
          </cell>
          <cell r="H5608" t="str">
            <v>N/A</v>
          </cell>
        </row>
        <row r="5609">
          <cell r="B5609" t="str">
            <v>'472047-0</v>
          </cell>
          <cell r="C5609" t="str">
            <v>D</v>
          </cell>
          <cell r="D5609" t="str">
            <v>SWITCH J-M0201-#02</v>
          </cell>
          <cell r="E5609">
            <v>0.28000000000000003</v>
          </cell>
          <cell r="F5609">
            <v>0</v>
          </cell>
          <cell r="H5609" t="str">
            <v>N/A</v>
          </cell>
        </row>
        <row r="5610">
          <cell r="B5610" t="str">
            <v>'472048-0</v>
          </cell>
          <cell r="C5610" t="str">
            <v>D</v>
          </cell>
          <cell r="D5610" t="str">
            <v>SW MMS-12-BA NG-81492-001</v>
          </cell>
          <cell r="E5610">
            <v>0.13800000000000001</v>
          </cell>
          <cell r="F5610">
            <v>0</v>
          </cell>
          <cell r="H5610" t="str">
            <v>N/A</v>
          </cell>
        </row>
        <row r="5611">
          <cell r="B5611" t="str">
            <v>'472048-M</v>
          </cell>
          <cell r="C5611" t="str">
            <v>D</v>
          </cell>
          <cell r="D5611" t="str">
            <v>SWITCH MMS-12BA</v>
          </cell>
          <cell r="E5611">
            <v>0.13800000000000001</v>
          </cell>
          <cell r="F5611">
            <v>0</v>
          </cell>
          <cell r="H5611" t="str">
            <v>N/A</v>
          </cell>
        </row>
        <row r="5612">
          <cell r="B5612" t="str">
            <v>'472049-0</v>
          </cell>
          <cell r="C5612" t="str">
            <v>D</v>
          </cell>
          <cell r="D5612" t="str">
            <v>SWITCH MMS-BD-2-2NA</v>
          </cell>
          <cell r="E5612">
            <v>0.18240000000000001</v>
          </cell>
          <cell r="F5612">
            <v>0</v>
          </cell>
          <cell r="H5612" t="str">
            <v>N/A</v>
          </cell>
        </row>
        <row r="5613">
          <cell r="B5613" t="str">
            <v>'472049-1</v>
          </cell>
          <cell r="C5613" t="str">
            <v>D</v>
          </cell>
          <cell r="D5613" t="str">
            <v>SLIDE SWITCH MMS-BD-2-2N</v>
          </cell>
          <cell r="E5613">
            <v>0</v>
          </cell>
          <cell r="F5613">
            <v>0</v>
          </cell>
          <cell r="H5613" t="str">
            <v>N/A</v>
          </cell>
        </row>
        <row r="5614">
          <cell r="B5614" t="str">
            <v>'472050-0</v>
          </cell>
          <cell r="C5614" t="str">
            <v>D</v>
          </cell>
          <cell r="D5614" t="str">
            <v>SWITCH MMS-A-2-2NS L=4</v>
          </cell>
          <cell r="E5614">
            <v>0.2394</v>
          </cell>
          <cell r="F5614">
            <v>0</v>
          </cell>
          <cell r="H5614" t="str">
            <v>N/A</v>
          </cell>
        </row>
        <row r="5615">
          <cell r="B5615" t="str">
            <v>'472051-0</v>
          </cell>
          <cell r="C5615" t="str">
            <v>D</v>
          </cell>
          <cell r="D5615" t="str">
            <v>SWITCH;KSDO7</v>
          </cell>
          <cell r="E5615">
            <v>1.2733000000000001</v>
          </cell>
          <cell r="F5615">
            <v>0</v>
          </cell>
          <cell r="H5615" t="str">
            <v>N/A</v>
          </cell>
        </row>
        <row r="5616">
          <cell r="B5616" t="str">
            <v>'472052-0</v>
          </cell>
          <cell r="C5616" t="str">
            <v>D</v>
          </cell>
          <cell r="D5616" t="str">
            <v>472517-0ON-SHORTING</v>
          </cell>
          <cell r="E5616">
            <v>0.45600000000000002</v>
          </cell>
          <cell r="F5616">
            <v>0</v>
          </cell>
          <cell r="H5616" t="str">
            <v>N/A</v>
          </cell>
        </row>
        <row r="5617">
          <cell r="B5617" t="str">
            <v>'472058-0</v>
          </cell>
          <cell r="C5617" t="str">
            <v>D</v>
          </cell>
          <cell r="D5617" t="str">
            <v>SWITCH SF-W101A-02BB</v>
          </cell>
          <cell r="E5617">
            <v>0.67259999999999998</v>
          </cell>
          <cell r="F5617">
            <v>0</v>
          </cell>
          <cell r="H5617" t="str">
            <v>N/A</v>
          </cell>
        </row>
        <row r="5618">
          <cell r="B5618" t="str">
            <v>'472500-0</v>
          </cell>
          <cell r="C5618" t="str">
            <v>D</v>
          </cell>
          <cell r="D5618" t="str">
            <v>SWITCH SPDT TOGGLE 7101A</v>
          </cell>
          <cell r="E5618">
            <v>2.02</v>
          </cell>
          <cell r="F5618">
            <v>0</v>
          </cell>
          <cell r="H5618" t="str">
            <v>N/A</v>
          </cell>
        </row>
        <row r="5619">
          <cell r="B5619" t="str">
            <v>'472502-0</v>
          </cell>
          <cell r="C5619" t="str">
            <v>D</v>
          </cell>
          <cell r="D5619" t="str">
            <v>SWITCH 4 POS DIP 76SB04S</v>
          </cell>
          <cell r="E5619">
            <v>1.377</v>
          </cell>
          <cell r="F5619">
            <v>0</v>
          </cell>
          <cell r="H5619" t="str">
            <v>N/A</v>
          </cell>
        </row>
        <row r="5620">
          <cell r="B5620" t="str">
            <v>'472502-1</v>
          </cell>
          <cell r="C5620" t="str">
            <v>D</v>
          </cell>
          <cell r="D5620" t="str">
            <v>SWITCH DIP 4 POLE</v>
          </cell>
          <cell r="E5620">
            <v>1.0913999999999999</v>
          </cell>
          <cell r="F5620">
            <v>0</v>
          </cell>
          <cell r="H5620" t="str">
            <v>N/A</v>
          </cell>
        </row>
        <row r="5621">
          <cell r="B5621" t="str">
            <v>'472503-0</v>
          </cell>
          <cell r="C5621" t="str">
            <v>D</v>
          </cell>
          <cell r="D5621" t="str">
            <v>SWITCH LO-PRO MOM 77-1129</v>
          </cell>
          <cell r="E5621">
            <v>1.1117999999999999</v>
          </cell>
          <cell r="F5621">
            <v>0</v>
          </cell>
          <cell r="H5621" t="str">
            <v>N/A</v>
          </cell>
        </row>
        <row r="5622">
          <cell r="B5622" t="str">
            <v>'472504-0</v>
          </cell>
          <cell r="C5622" t="str">
            <v>D</v>
          </cell>
          <cell r="D5622" t="str">
            <v>SWITCH LATCH 77-2006</v>
          </cell>
          <cell r="E5622">
            <v>0.86699999999999999</v>
          </cell>
          <cell r="F5622">
            <v>0</v>
          </cell>
          <cell r="H5622" t="str">
            <v>N/A</v>
          </cell>
        </row>
        <row r="5623">
          <cell r="B5623" t="str">
            <v>'472504-1</v>
          </cell>
          <cell r="C5623" t="str">
            <v>D</v>
          </cell>
          <cell r="D5623" t="str">
            <v>SWITCH LATCHING</v>
          </cell>
          <cell r="E5623">
            <v>1.5504</v>
          </cell>
          <cell r="F5623">
            <v>0</v>
          </cell>
          <cell r="H5623" t="str">
            <v>N/A</v>
          </cell>
        </row>
        <row r="5624">
          <cell r="B5624" t="str">
            <v>'472505-0</v>
          </cell>
          <cell r="C5624" t="str">
            <v>D</v>
          </cell>
          <cell r="D5624" t="str">
            <v>SWITCH P/B 8125A</v>
          </cell>
          <cell r="E5624">
            <v>2.6112000000000002</v>
          </cell>
          <cell r="F5624">
            <v>0</v>
          </cell>
          <cell r="H5624" t="str">
            <v>N/A</v>
          </cell>
        </row>
        <row r="5625">
          <cell r="B5625" t="str">
            <v>'472506-0</v>
          </cell>
          <cell r="C5625" t="str">
            <v>D</v>
          </cell>
          <cell r="D5625" t="str">
            <v>SWITCH P/B 82YY-3601-85</v>
          </cell>
          <cell r="E5625">
            <v>4.08</v>
          </cell>
          <cell r="F5625">
            <v>0</v>
          </cell>
          <cell r="H5625" t="str">
            <v>N/A</v>
          </cell>
        </row>
        <row r="5626">
          <cell r="B5626" t="str">
            <v>'472507-0</v>
          </cell>
          <cell r="C5626" t="str">
            <v>D</v>
          </cell>
          <cell r="D5626" t="str">
            <v>SWITCH P/B 82YY3601-89</v>
          </cell>
          <cell r="E5626">
            <v>6.7422000000000004</v>
          </cell>
          <cell r="F5626">
            <v>0</v>
          </cell>
          <cell r="H5626" t="str">
            <v>N/A</v>
          </cell>
        </row>
        <row r="5627">
          <cell r="B5627" t="str">
            <v>'472508-0</v>
          </cell>
          <cell r="C5627" t="str">
            <v>D</v>
          </cell>
          <cell r="D5627" t="str">
            <v>SWITCH S31-20P</v>
          </cell>
          <cell r="E5627">
            <v>1.7535000000000001</v>
          </cell>
          <cell r="F5627">
            <v>0</v>
          </cell>
          <cell r="H5627" t="str">
            <v>N/A</v>
          </cell>
        </row>
        <row r="5628">
          <cell r="B5628" t="str">
            <v>'472509-0</v>
          </cell>
          <cell r="C5628" t="str">
            <v>D</v>
          </cell>
          <cell r="D5628" t="str">
            <v>SWITCH DPDT TOGGLE 7201A</v>
          </cell>
          <cell r="E5628">
            <v>3.87</v>
          </cell>
          <cell r="F5628">
            <v>0</v>
          </cell>
          <cell r="H5628" t="str">
            <v>N/A</v>
          </cell>
        </row>
        <row r="5629">
          <cell r="B5629" t="str">
            <v>'472510-0</v>
          </cell>
          <cell r="C5629" t="str">
            <v>D</v>
          </cell>
          <cell r="D5629" t="str">
            <v>SWITCH KED-10901</v>
          </cell>
          <cell r="E5629">
            <v>0.39779999999999999</v>
          </cell>
          <cell r="F5629">
            <v>0</v>
          </cell>
          <cell r="H5629" t="str">
            <v>N/A</v>
          </cell>
        </row>
        <row r="5630">
          <cell r="B5630" t="str">
            <v>'472515-8</v>
          </cell>
          <cell r="C5630" t="str">
            <v>D</v>
          </cell>
          <cell r="D5630" t="str">
            <v>SSJ342-R; SWITCH</v>
          </cell>
          <cell r="E5630">
            <v>0.91200000000000003</v>
          </cell>
          <cell r="F5630">
            <v>0</v>
          </cell>
          <cell r="H5630" t="str">
            <v>N/A</v>
          </cell>
        </row>
        <row r="5631">
          <cell r="B5631" t="str">
            <v>'472516-0</v>
          </cell>
          <cell r="C5631" t="str">
            <v>D</v>
          </cell>
          <cell r="D5631" t="str">
            <v>SWITCH 3 POLE/3 POS DIP</v>
          </cell>
          <cell r="E5631">
            <v>0.91080000000000005</v>
          </cell>
          <cell r="F5631">
            <v>0</v>
          </cell>
          <cell r="H5631" t="str">
            <v>N/A</v>
          </cell>
        </row>
        <row r="5632">
          <cell r="B5632" t="str">
            <v>'472517-0</v>
          </cell>
          <cell r="C5632" t="str">
            <v>D</v>
          </cell>
          <cell r="D5632" t="str">
            <v>SWITCH MMS-A-6-2N</v>
          </cell>
          <cell r="E5632">
            <v>0.36430000000000001</v>
          </cell>
          <cell r="F5632">
            <v>0</v>
          </cell>
          <cell r="H5632" t="str">
            <v>N/A</v>
          </cell>
        </row>
        <row r="5633">
          <cell r="B5633" t="str">
            <v>'472518-0</v>
          </cell>
          <cell r="C5633" t="str">
            <v>D</v>
          </cell>
          <cell r="D5633" t="str">
            <v>SWITCH MMS-A-4-2N</v>
          </cell>
          <cell r="E5633">
            <v>0.3236</v>
          </cell>
          <cell r="F5633">
            <v>0</v>
          </cell>
          <cell r="H5633" t="str">
            <v>N/A</v>
          </cell>
        </row>
        <row r="5634">
          <cell r="B5634" t="str">
            <v>'472519-0</v>
          </cell>
          <cell r="C5634" t="str">
            <v>D</v>
          </cell>
          <cell r="D5634" t="str">
            <v>SWITCH;JAE-71D0401</v>
          </cell>
          <cell r="E5634">
            <v>0.41039999999999999</v>
          </cell>
          <cell r="F5634">
            <v>0</v>
          </cell>
          <cell r="H5634" t="str">
            <v>N/A</v>
          </cell>
        </row>
        <row r="5635">
          <cell r="B5635" t="str">
            <v>'472520-0</v>
          </cell>
          <cell r="C5635" t="str">
            <v>D</v>
          </cell>
          <cell r="D5635" t="str">
            <v>PROGRAMMING OVERLAY</v>
          </cell>
          <cell r="E5635">
            <v>1.77</v>
          </cell>
          <cell r="F5635">
            <v>0</v>
          </cell>
          <cell r="H5635" t="str">
            <v>N/A</v>
          </cell>
        </row>
        <row r="5636">
          <cell r="B5636" t="str">
            <v>'472520-1</v>
          </cell>
          <cell r="C5636" t="str">
            <v>D</v>
          </cell>
          <cell r="D5636" t="str">
            <v>PROGRAMMING OVERLAY</v>
          </cell>
          <cell r="E5636">
            <v>1.77</v>
          </cell>
          <cell r="F5636">
            <v>0</v>
          </cell>
          <cell r="H5636" t="str">
            <v>N/A</v>
          </cell>
        </row>
        <row r="5637">
          <cell r="B5637" t="str">
            <v>'472520-2</v>
          </cell>
          <cell r="C5637" t="str">
            <v>D</v>
          </cell>
          <cell r="D5637" t="str">
            <v>PROGRAMMING OVERLAY</v>
          </cell>
          <cell r="E5637">
            <v>1.6319999999999999</v>
          </cell>
          <cell r="F5637">
            <v>0</v>
          </cell>
          <cell r="H5637" t="str">
            <v>N/A</v>
          </cell>
        </row>
        <row r="5638">
          <cell r="B5638" t="str">
            <v>'472528-0</v>
          </cell>
          <cell r="C5638" t="str">
            <v>D</v>
          </cell>
          <cell r="D5638" t="str">
            <v>HOOK SW HS-001 NSG-97614-010</v>
          </cell>
          <cell r="E5638">
            <v>1.01</v>
          </cell>
          <cell r="F5638">
            <v>0</v>
          </cell>
          <cell r="H5638" t="str">
            <v>N/A</v>
          </cell>
        </row>
        <row r="5639">
          <cell r="B5639" t="str">
            <v>'472531-0</v>
          </cell>
          <cell r="C5639" t="str">
            <v>D</v>
          </cell>
          <cell r="D5639" t="str">
            <v>SWITCH;DIP 4POS.DTS-4R</v>
          </cell>
          <cell r="E5639">
            <v>1.37</v>
          </cell>
          <cell r="F5639">
            <v>0</v>
          </cell>
          <cell r="H5639" t="str">
            <v>N/A</v>
          </cell>
        </row>
        <row r="5640">
          <cell r="B5640" t="str">
            <v>'472532-0</v>
          </cell>
          <cell r="C5640" t="str">
            <v>D</v>
          </cell>
          <cell r="D5640" t="str">
            <v>SWITCH KSD08</v>
          </cell>
          <cell r="E5640">
            <v>0.70679999999999998</v>
          </cell>
          <cell r="F5640">
            <v>0</v>
          </cell>
          <cell r="H5640" t="str">
            <v>N/A</v>
          </cell>
        </row>
        <row r="5641">
          <cell r="B5641" t="str">
            <v>'472533-0</v>
          </cell>
          <cell r="C5641" t="str">
            <v>D</v>
          </cell>
          <cell r="D5641" t="str">
            <v>SWITCH;71D-0801</v>
          </cell>
          <cell r="E5641">
            <v>0.52590000000000003</v>
          </cell>
          <cell r="F5641">
            <v>0</v>
          </cell>
          <cell r="H5641" t="str">
            <v>N/A</v>
          </cell>
        </row>
        <row r="5642">
          <cell r="B5642" t="str">
            <v>'472536-0</v>
          </cell>
          <cell r="C5642" t="str">
            <v>D</v>
          </cell>
          <cell r="D5642" t="str">
            <v>DIP SW; 4 POS SIDE ACTUATED scrapped</v>
          </cell>
          <cell r="E5642">
            <v>1.4892000000000001</v>
          </cell>
          <cell r="F5642">
            <v>0</v>
          </cell>
          <cell r="H5642" t="str">
            <v>N/A</v>
          </cell>
        </row>
        <row r="5643">
          <cell r="B5643" t="str">
            <v>'472537-0</v>
          </cell>
          <cell r="C5643" t="str">
            <v>D</v>
          </cell>
          <cell r="D5643" t="str">
            <v>DIP SW 6 POS.51D-0601</v>
          </cell>
          <cell r="E5643">
            <v>0.76400000000000001</v>
          </cell>
          <cell r="F5643">
            <v>0</v>
          </cell>
          <cell r="H5643" t="str">
            <v>N/A</v>
          </cell>
        </row>
        <row r="5644">
          <cell r="B5644" t="str">
            <v>'472538-0</v>
          </cell>
          <cell r="C5644" t="str">
            <v>D</v>
          </cell>
          <cell r="D5644" t="str">
            <v>SLIDE SWITCH MMS-A-1-2</v>
          </cell>
          <cell r="E5644">
            <v>0.153</v>
          </cell>
          <cell r="F5644">
            <v>0</v>
          </cell>
          <cell r="H5644" t="str">
            <v>N/A</v>
          </cell>
        </row>
        <row r="5645">
          <cell r="B5645" t="str">
            <v>'472539-0</v>
          </cell>
          <cell r="C5645" t="str">
            <v>D</v>
          </cell>
          <cell r="D5645" t="str">
            <v>SLIDE SWITCH SSS 022</v>
          </cell>
          <cell r="E5645">
            <v>0</v>
          </cell>
          <cell r="F5645">
            <v>0</v>
          </cell>
          <cell r="H5645" t="str">
            <v>N/A</v>
          </cell>
        </row>
        <row r="5646">
          <cell r="B5646" t="str">
            <v>'472540-0</v>
          </cell>
          <cell r="C5646" t="str">
            <v>D</v>
          </cell>
          <cell r="D5646" t="str">
            <v>SWITCH   MMS-A-2-2N(L=4)</v>
          </cell>
          <cell r="E5646">
            <v>0.33429999999999999</v>
          </cell>
          <cell r="F5646">
            <v>0</v>
          </cell>
          <cell r="H5646" t="str">
            <v>N/A</v>
          </cell>
        </row>
        <row r="5647">
          <cell r="B5647" t="str">
            <v>'472543-0</v>
          </cell>
          <cell r="C5647" t="str">
            <v>D</v>
          </cell>
          <cell r="D5647" t="str">
            <v>SWITCH HSW1022-01-020</v>
          </cell>
          <cell r="E5647">
            <v>0</v>
          </cell>
          <cell r="F5647">
            <v>0</v>
          </cell>
          <cell r="H5647" t="str">
            <v>N/A</v>
          </cell>
        </row>
        <row r="5648">
          <cell r="B5648" t="str">
            <v>'472548-0</v>
          </cell>
          <cell r="C5648" t="str">
            <v>D</v>
          </cell>
          <cell r="D5648" t="str">
            <v>HS-001 HOOK SWITCH (1M)</v>
          </cell>
          <cell r="E5648">
            <v>0.51300000000000001</v>
          </cell>
          <cell r="F5648">
            <v>0</v>
          </cell>
          <cell r="H5648" t="str">
            <v>N/A</v>
          </cell>
        </row>
        <row r="5649">
          <cell r="B5649" t="str">
            <v>'472549-0</v>
          </cell>
          <cell r="C5649" t="str">
            <v>D</v>
          </cell>
          <cell r="D5649" t="str">
            <v>SLIDE SW 3 POS</v>
          </cell>
          <cell r="E5649">
            <v>0</v>
          </cell>
          <cell r="F5649">
            <v>0</v>
          </cell>
          <cell r="H5649" t="str">
            <v>N/A</v>
          </cell>
        </row>
        <row r="5650">
          <cell r="B5650" t="str">
            <v>'472550-0</v>
          </cell>
          <cell r="C5650" t="str">
            <v>D</v>
          </cell>
          <cell r="D5650" t="str">
            <v>SLIDE SW. 2 POS</v>
          </cell>
          <cell r="E5650">
            <v>0</v>
          </cell>
          <cell r="F5650">
            <v>0</v>
          </cell>
          <cell r="H5650" t="str">
            <v>N/A</v>
          </cell>
        </row>
        <row r="5651">
          <cell r="B5651" t="str">
            <v>'472551-0</v>
          </cell>
          <cell r="C5651" t="str">
            <v>D</v>
          </cell>
          <cell r="D5651" t="str">
            <v>DIP SWITCH 4 POS.</v>
          </cell>
          <cell r="E5651">
            <v>0.63600000000000001</v>
          </cell>
          <cell r="F5651">
            <v>0</v>
          </cell>
          <cell r="H5651" t="str">
            <v>N/A</v>
          </cell>
        </row>
        <row r="5652">
          <cell r="B5652" t="str">
            <v>'472552-0</v>
          </cell>
          <cell r="C5652" t="str">
            <v>D</v>
          </cell>
          <cell r="D5652" t="str">
            <v>SWITCH; PUSH BUTTON</v>
          </cell>
          <cell r="E5652">
            <v>0.1105</v>
          </cell>
          <cell r="F5652">
            <v>0</v>
          </cell>
          <cell r="H5652" t="str">
            <v>N/A</v>
          </cell>
        </row>
        <row r="5653">
          <cell r="B5653" t="str">
            <v>'472553-0</v>
          </cell>
          <cell r="C5653" t="str">
            <v>D</v>
          </cell>
          <cell r="D5653" t="str">
            <v>DIP SWITCH; 2 POSITION</v>
          </cell>
          <cell r="E5653">
            <v>0.81599999999999995</v>
          </cell>
          <cell r="F5653">
            <v>0</v>
          </cell>
          <cell r="H5653" t="str">
            <v>N/A</v>
          </cell>
        </row>
        <row r="5654">
          <cell r="B5654" t="str">
            <v>'483003-0</v>
          </cell>
          <cell r="C5654" t="str">
            <v>D</v>
          </cell>
          <cell r="D5654" t="str">
            <v>HMC-12 NR-140818-003</v>
          </cell>
          <cell r="E5654">
            <v>1.5194000000000001</v>
          </cell>
          <cell r="F5654">
            <v>0</v>
          </cell>
          <cell r="H5654" t="str">
            <v>N/A</v>
          </cell>
        </row>
        <row r="5655">
          <cell r="B5655" t="str">
            <v>'483014-0</v>
          </cell>
          <cell r="C5655" t="str">
            <v>D</v>
          </cell>
          <cell r="D5655" t="str">
            <v>HMC-11A NR-140818-915</v>
          </cell>
          <cell r="E5655">
            <v>1.5194000000000001</v>
          </cell>
          <cell r="F5655">
            <v>0</v>
          </cell>
          <cell r="H5655" t="str">
            <v>N/A</v>
          </cell>
        </row>
        <row r="5656">
          <cell r="B5656" t="str">
            <v>'490102-0</v>
          </cell>
          <cell r="C5656" t="str">
            <v>H</v>
          </cell>
          <cell r="D5656" t="str">
            <v>MSG WT LAMP</v>
          </cell>
          <cell r="E5656">
            <v>4.5600000000000002E-2</v>
          </cell>
          <cell r="F5656">
            <v>0</v>
          </cell>
          <cell r="H5656" t="str">
            <v>N/A</v>
          </cell>
        </row>
        <row r="5657">
          <cell r="B5657" t="str">
            <v>'490102-G</v>
          </cell>
          <cell r="C5657" t="str">
            <v>D</v>
          </cell>
          <cell r="D5657" t="str">
            <v>MW LAMP</v>
          </cell>
          <cell r="E5657">
            <v>4.5600000000000002E-2</v>
          </cell>
          <cell r="F5657">
            <v>0</v>
          </cell>
          <cell r="H5657" t="str">
            <v>N/A</v>
          </cell>
        </row>
        <row r="5658">
          <cell r="B5658" t="str">
            <v>'490225-0</v>
          </cell>
          <cell r="C5658" t="str">
            <v>D</v>
          </cell>
          <cell r="D5658" t="str">
            <v>S-N1301</v>
          </cell>
          <cell r="E5658">
            <v>0.51300000000000001</v>
          </cell>
          <cell r="F5658">
            <v>0</v>
          </cell>
          <cell r="H5658" t="str">
            <v>N/A</v>
          </cell>
        </row>
        <row r="5659">
          <cell r="B5659" t="str">
            <v>'490227-0</v>
          </cell>
          <cell r="C5659" t="str">
            <v>D</v>
          </cell>
          <cell r="D5659" t="str">
            <v>FUSE HOLDER PANEL UNIT</v>
          </cell>
          <cell r="E5659">
            <v>0.91800000000000004</v>
          </cell>
          <cell r="F5659">
            <v>0</v>
          </cell>
          <cell r="H5659" t="str">
            <v>N/A</v>
          </cell>
        </row>
        <row r="5660">
          <cell r="B5660" t="str">
            <v>'490228-0</v>
          </cell>
          <cell r="C5660" t="str">
            <v>D</v>
          </cell>
          <cell r="D5660" t="str">
            <v>FUSE HOLDER; SN5054 OPEN</v>
          </cell>
          <cell r="E5660">
            <v>0</v>
          </cell>
          <cell r="F5660">
            <v>0</v>
          </cell>
          <cell r="H5660" t="str">
            <v>N/A</v>
          </cell>
        </row>
        <row r="5661">
          <cell r="B5661" t="str">
            <v>'490230-0</v>
          </cell>
          <cell r="C5661" t="str">
            <v>D</v>
          </cell>
          <cell r="D5661" t="str">
            <v>FUSE HOLDER PU51212</v>
          </cell>
          <cell r="E5661">
            <v>3.4200000000000001E-2</v>
          </cell>
          <cell r="F5661">
            <v>0</v>
          </cell>
          <cell r="H5661" t="str">
            <v>N/A</v>
          </cell>
        </row>
        <row r="5662">
          <cell r="B5662" t="str">
            <v>'490231-0</v>
          </cell>
          <cell r="C5662" t="str">
            <v>D</v>
          </cell>
          <cell r="D5662" t="str">
            <v>FUSE 125V 4A               BLK</v>
          </cell>
          <cell r="E5662">
            <v>0.2394</v>
          </cell>
          <cell r="F5662">
            <v>0</v>
          </cell>
          <cell r="H5662" t="str">
            <v>N/A</v>
          </cell>
        </row>
        <row r="5663">
          <cell r="B5663" t="str">
            <v>'490231-8</v>
          </cell>
          <cell r="C5663" t="str">
            <v>D</v>
          </cell>
          <cell r="D5663" t="str">
            <v>FUSE 125V 4A</v>
          </cell>
          <cell r="E5663">
            <v>0.64</v>
          </cell>
          <cell r="F5663">
            <v>0</v>
          </cell>
          <cell r="H5663" t="str">
            <v>N/A</v>
          </cell>
        </row>
        <row r="5664">
          <cell r="B5664" t="str">
            <v>'490402-1</v>
          </cell>
          <cell r="C5664" t="str">
            <v>D</v>
          </cell>
          <cell r="D5664" t="str">
            <v>TERMINAL; 60620-1</v>
          </cell>
          <cell r="E5664">
            <v>6.3200000000000006E-2</v>
          </cell>
          <cell r="F5664">
            <v>0</v>
          </cell>
          <cell r="H5664" t="str">
            <v>N/A</v>
          </cell>
        </row>
        <row r="5665">
          <cell r="B5665" t="str">
            <v>'490445-0</v>
          </cell>
          <cell r="C5665" t="str">
            <v>D</v>
          </cell>
          <cell r="D5665" t="str">
            <v>RADIATION PLATE</v>
          </cell>
          <cell r="E5665">
            <v>1.224</v>
          </cell>
          <cell r="F5665">
            <v>0</v>
          </cell>
          <cell r="H5665" t="str">
            <v>N/A</v>
          </cell>
        </row>
        <row r="5666">
          <cell r="B5666" t="str">
            <v>'490509-0</v>
          </cell>
          <cell r="C5666" t="str">
            <v>D</v>
          </cell>
          <cell r="D5666" t="str">
            <v>FUSE; MF51S1-2</v>
          </cell>
          <cell r="E5666">
            <v>0.1255</v>
          </cell>
          <cell r="F5666">
            <v>0</v>
          </cell>
          <cell r="H5666" t="str">
            <v>N/A</v>
          </cell>
        </row>
        <row r="5667">
          <cell r="B5667" t="str">
            <v>'490518-0</v>
          </cell>
          <cell r="C5667" t="str">
            <v>D</v>
          </cell>
          <cell r="D5667" t="str">
            <v>GGS2 1/2 FUSE</v>
          </cell>
          <cell r="E5667">
            <v>0.20519999999999999</v>
          </cell>
          <cell r="F5667">
            <v>0</v>
          </cell>
          <cell r="H5667" t="str">
            <v>N/A</v>
          </cell>
        </row>
        <row r="5668">
          <cell r="B5668" t="str">
            <v>'490519-0</v>
          </cell>
          <cell r="C5668" t="str">
            <v>D</v>
          </cell>
          <cell r="D5668" t="str">
            <v>P-0206-5383A FUSE BOARD ASSY</v>
          </cell>
          <cell r="E5668">
            <v>5.7569999999999997</v>
          </cell>
          <cell r="F5668">
            <v>0</v>
          </cell>
          <cell r="H5668" t="str">
            <v>N/A</v>
          </cell>
        </row>
        <row r="5669">
          <cell r="B5669" t="str">
            <v>'490520-0</v>
          </cell>
          <cell r="C5669" t="str">
            <v>D</v>
          </cell>
          <cell r="D5669" t="str">
            <v>FUSE 125V 6.3A FAST BLO MIN</v>
          </cell>
          <cell r="E5669">
            <v>0.35699999999999998</v>
          </cell>
          <cell r="F5669">
            <v>0</v>
          </cell>
          <cell r="H5669" t="str">
            <v>N/A</v>
          </cell>
        </row>
        <row r="5670">
          <cell r="B5670" t="str">
            <v>'490520-1</v>
          </cell>
          <cell r="C5670" t="str">
            <v>D</v>
          </cell>
          <cell r="D5670" t="str">
            <v>FUSE 6.3A 125V UL</v>
          </cell>
          <cell r="E5670">
            <v>0.20399999999999999</v>
          </cell>
          <cell r="F5670">
            <v>0</v>
          </cell>
          <cell r="H5670" t="str">
            <v>N/A</v>
          </cell>
        </row>
        <row r="5671">
          <cell r="B5671" t="str">
            <v>'490568-0</v>
          </cell>
          <cell r="C5671" t="str">
            <v>D</v>
          </cell>
          <cell r="D5671" t="str">
            <v>GGS2; 2A 125V MINI</v>
          </cell>
          <cell r="E5671">
            <v>0.1938</v>
          </cell>
          <cell r="F5671">
            <v>0</v>
          </cell>
          <cell r="H5671" t="str">
            <v>N/A</v>
          </cell>
        </row>
        <row r="5672">
          <cell r="B5672" t="str">
            <v>'490569-0</v>
          </cell>
          <cell r="C5672" t="str">
            <v>D</v>
          </cell>
          <cell r="D5672" t="str">
            <v>GGS5; 5A 125V MINI</v>
          </cell>
          <cell r="E5672">
            <v>0.21659999999999999</v>
          </cell>
          <cell r="F5672">
            <v>0</v>
          </cell>
          <cell r="H5672" t="str">
            <v>N/A</v>
          </cell>
        </row>
        <row r="5673">
          <cell r="B5673" t="str">
            <v>'490574-0</v>
          </cell>
          <cell r="C5673" t="str">
            <v>D</v>
          </cell>
          <cell r="D5673" t="str">
            <v>FUSE;125V;7A</v>
          </cell>
          <cell r="E5673">
            <v>0.2142</v>
          </cell>
          <cell r="F5673">
            <v>0</v>
          </cell>
          <cell r="H5673" t="str">
            <v>N/A</v>
          </cell>
        </row>
        <row r="5674">
          <cell r="B5674" t="str">
            <v>'490574-8</v>
          </cell>
          <cell r="C5674" t="str">
            <v>D</v>
          </cell>
          <cell r="D5674" t="str">
            <v>FUSE 125V 7A</v>
          </cell>
          <cell r="E5674">
            <v>0.64</v>
          </cell>
          <cell r="F5674">
            <v>0</v>
          </cell>
          <cell r="H5674" t="str">
            <v>N/A</v>
          </cell>
        </row>
        <row r="5675">
          <cell r="B5675" t="str">
            <v>'490575-0</v>
          </cell>
          <cell r="C5675" t="str">
            <v>D</v>
          </cell>
          <cell r="D5675" t="str">
            <v>FUSE 12A 250V</v>
          </cell>
          <cell r="E5675">
            <v>0.29580000000000001</v>
          </cell>
          <cell r="F5675">
            <v>0</v>
          </cell>
          <cell r="H5675" t="str">
            <v>N/A</v>
          </cell>
        </row>
        <row r="5676">
          <cell r="B5676" t="str">
            <v>'490701-0</v>
          </cell>
          <cell r="C5676" t="str">
            <v>D</v>
          </cell>
          <cell r="D5676" t="str">
            <v>BATTERY; NI-CD;MEMORY BACKUP</v>
          </cell>
          <cell r="E5676">
            <v>2.88</v>
          </cell>
          <cell r="F5676">
            <v>0</v>
          </cell>
          <cell r="H5676" t="str">
            <v>N/A</v>
          </cell>
        </row>
        <row r="5677">
          <cell r="B5677" t="str">
            <v>'490701-0M</v>
          </cell>
          <cell r="C5677" t="str">
            <v>D</v>
          </cell>
          <cell r="D5677" t="str">
            <v>BATTERY 3.6VDC</v>
          </cell>
          <cell r="E5677">
            <v>2.3940000000000001</v>
          </cell>
          <cell r="F5677">
            <v>0</v>
          </cell>
          <cell r="H5677" t="str">
            <v>N/A</v>
          </cell>
        </row>
        <row r="5678">
          <cell r="B5678" t="str">
            <v>'490701-1</v>
          </cell>
          <cell r="C5678" t="str">
            <v>D</v>
          </cell>
          <cell r="D5678" t="str">
            <v>BATTERY 3.6VDC 3-51FTP</v>
          </cell>
          <cell r="E5678">
            <v>3.8862000000000001</v>
          </cell>
          <cell r="F5678">
            <v>0</v>
          </cell>
          <cell r="H5678" t="str">
            <v>N/A</v>
          </cell>
        </row>
        <row r="5679">
          <cell r="B5679" t="str">
            <v>'490701-2</v>
          </cell>
          <cell r="C5679" t="str">
            <v>D</v>
          </cell>
          <cell r="D5679" t="str">
            <v>BATTERY 3.6VDC</v>
          </cell>
          <cell r="E5679">
            <v>3.7229999999999999</v>
          </cell>
          <cell r="F5679">
            <v>0</v>
          </cell>
          <cell r="H5679" t="str">
            <v>N/A</v>
          </cell>
        </row>
        <row r="5680">
          <cell r="B5680" t="str">
            <v>'490701-2M</v>
          </cell>
          <cell r="C5680" t="str">
            <v>D</v>
          </cell>
          <cell r="D5680" t="str">
            <v>BATTERY; 3.6VDC 3-51FT-A</v>
          </cell>
          <cell r="E5680">
            <v>2.4849999999999999</v>
          </cell>
          <cell r="F5680">
            <v>0</v>
          </cell>
          <cell r="H5680" t="str">
            <v>N/A</v>
          </cell>
        </row>
        <row r="5681">
          <cell r="B5681" t="str">
            <v>'490701-8</v>
          </cell>
          <cell r="C5681" t="str">
            <v>D</v>
          </cell>
          <cell r="D5681" t="str">
            <v>3-50 FT (1-8122);BATTERY</v>
          </cell>
          <cell r="E5681">
            <v>2.99</v>
          </cell>
          <cell r="F5681">
            <v>0</v>
          </cell>
          <cell r="H5681" t="str">
            <v>N/A</v>
          </cell>
        </row>
        <row r="5682">
          <cell r="B5682" t="str">
            <v>'490707-0</v>
          </cell>
          <cell r="C5682" t="str">
            <v>D</v>
          </cell>
          <cell r="D5682" t="str">
            <v>BATTERY 4-51FT-A (4.8) scrapped</v>
          </cell>
          <cell r="E5682">
            <v>5.8823999999999996</v>
          </cell>
          <cell r="F5682">
            <v>0</v>
          </cell>
          <cell r="H5682" t="str">
            <v>N/A</v>
          </cell>
        </row>
        <row r="5683">
          <cell r="B5683" t="str">
            <v>'490709-0</v>
          </cell>
          <cell r="C5683" t="str">
            <v>D</v>
          </cell>
          <cell r="D5683" t="str">
            <v>BSZ-8-1 BATTERY NG-82463</v>
          </cell>
          <cell r="E5683">
            <v>10.5366</v>
          </cell>
          <cell r="F5683">
            <v>0</v>
          </cell>
          <cell r="H5683" t="str">
            <v>N/A</v>
          </cell>
        </row>
        <row r="5684">
          <cell r="B5684" t="str">
            <v>'490712-0</v>
          </cell>
          <cell r="D5684" t="str">
            <v>BATTERY; 12V 3Ah</v>
          </cell>
          <cell r="E5684">
            <v>11.475</v>
          </cell>
          <cell r="F5684">
            <v>20</v>
          </cell>
          <cell r="H5684" t="str">
            <v>N/A</v>
          </cell>
        </row>
        <row r="5685">
          <cell r="B5685" t="str">
            <v>'490713-0</v>
          </cell>
          <cell r="C5685" t="str">
            <v>D</v>
          </cell>
          <cell r="D5685" t="str">
            <v>BATTERY VG2430THE          BLK</v>
          </cell>
          <cell r="E5685">
            <v>0</v>
          </cell>
          <cell r="F5685">
            <v>0</v>
          </cell>
          <cell r="H5685" t="str">
            <v>N/A</v>
          </cell>
        </row>
        <row r="5686">
          <cell r="B5686" t="str">
            <v>'490714-0</v>
          </cell>
          <cell r="C5686" t="str">
            <v>D</v>
          </cell>
          <cell r="D5686" t="str">
            <v>BATTERY 150MAH             BLK</v>
          </cell>
          <cell r="E5686">
            <v>0</v>
          </cell>
          <cell r="F5686">
            <v>0</v>
          </cell>
          <cell r="H5686" t="str">
            <v>N/A</v>
          </cell>
        </row>
        <row r="5687">
          <cell r="B5687" t="str">
            <v>'490715-0</v>
          </cell>
          <cell r="C5687" t="str">
            <v>D</v>
          </cell>
          <cell r="D5687" t="str">
            <v>DK-X BATTERY NP4-12</v>
          </cell>
          <cell r="E5687">
            <v>9.9960000000000004</v>
          </cell>
          <cell r="F5687">
            <v>20</v>
          </cell>
          <cell r="H5687" t="str">
            <v>N/A</v>
          </cell>
        </row>
        <row r="5688">
          <cell r="B5688" t="str">
            <v>'490716-0</v>
          </cell>
          <cell r="C5688" t="str">
            <v>D</v>
          </cell>
          <cell r="D5688" t="str">
            <v>BATTERY LITHIUM  CR2032</v>
          </cell>
          <cell r="E5688">
            <v>1.9890000000000001</v>
          </cell>
          <cell r="F5688">
            <v>0</v>
          </cell>
          <cell r="H5688" t="str">
            <v>N/A</v>
          </cell>
        </row>
        <row r="5689">
          <cell r="B5689" t="str">
            <v>'490717-0</v>
          </cell>
          <cell r="C5689" t="str">
            <v>D</v>
          </cell>
          <cell r="D5689" t="str">
            <v>BATTERY  4.8V 400mAH</v>
          </cell>
          <cell r="E5689">
            <v>0</v>
          </cell>
          <cell r="F5689">
            <v>0</v>
          </cell>
          <cell r="H5689" t="str">
            <v>N/A</v>
          </cell>
        </row>
        <row r="5690">
          <cell r="B5690" t="str">
            <v>'490718-0</v>
          </cell>
          <cell r="C5690" t="str">
            <v>I</v>
          </cell>
          <cell r="D5690" t="str">
            <v>BATTERY 12V 2.6 Ah</v>
          </cell>
          <cell r="E5690">
            <v>8.67</v>
          </cell>
          <cell r="F5690">
            <v>0</v>
          </cell>
          <cell r="H5690" t="str">
            <v>N/A</v>
          </cell>
        </row>
        <row r="5691">
          <cell r="B5691" t="str">
            <v>'490719-0</v>
          </cell>
          <cell r="D5691" t="str">
            <v>BATTERY NiCAD 3.6V 60mAH.</v>
          </cell>
          <cell r="E5691">
            <v>0.89239999999999997</v>
          </cell>
          <cell r="F5691">
            <v>5</v>
          </cell>
          <cell r="H5691" t="str">
            <v>N/A</v>
          </cell>
        </row>
        <row r="5692">
          <cell r="B5692" t="str">
            <v>'492000-0</v>
          </cell>
          <cell r="C5692" t="str">
            <v>D</v>
          </cell>
          <cell r="D5692" t="str">
            <v>TRANSFORMER PULSE PE1983X</v>
          </cell>
          <cell r="E5692">
            <v>5.6609999999999996</v>
          </cell>
          <cell r="F5692">
            <v>0</v>
          </cell>
          <cell r="H5692" t="str">
            <v>N/A</v>
          </cell>
        </row>
        <row r="5693">
          <cell r="B5693" t="str">
            <v>'492001-0</v>
          </cell>
          <cell r="C5693" t="str">
            <v>D</v>
          </cell>
          <cell r="D5693" t="str">
            <v>TRANSFORMER ITC-1052-65</v>
          </cell>
          <cell r="E5693">
            <v>9.65</v>
          </cell>
          <cell r="F5693">
            <v>0</v>
          </cell>
          <cell r="H5693" t="str">
            <v>N/A</v>
          </cell>
        </row>
        <row r="5694">
          <cell r="B5694" t="str">
            <v>'492002-0</v>
          </cell>
          <cell r="C5694" t="str">
            <v>D</v>
          </cell>
          <cell r="D5694" t="str">
            <v>TRANSF 600 OHM TL115</v>
          </cell>
          <cell r="E5694">
            <v>1.9379999999999999</v>
          </cell>
          <cell r="F5694">
            <v>0</v>
          </cell>
          <cell r="H5694" t="str">
            <v>N/A</v>
          </cell>
        </row>
        <row r="5695">
          <cell r="B5695" t="str">
            <v>'492005-0</v>
          </cell>
          <cell r="C5695" t="str">
            <v>D</v>
          </cell>
          <cell r="D5695" t="str">
            <v>TRANSFORMER 600 OHM 671-0604</v>
          </cell>
          <cell r="E5695">
            <v>2.0093999999999999</v>
          </cell>
          <cell r="F5695">
            <v>0</v>
          </cell>
          <cell r="H5695" t="str">
            <v>N/A</v>
          </cell>
        </row>
        <row r="5696">
          <cell r="B5696" t="str">
            <v>'492006-8</v>
          </cell>
          <cell r="C5696" t="str">
            <v>D</v>
          </cell>
          <cell r="D5696" t="str">
            <v>NG-36676 TRANSFORMER</v>
          </cell>
          <cell r="E5696">
            <v>7.1706000000000003</v>
          </cell>
          <cell r="F5696">
            <v>0</v>
          </cell>
          <cell r="H5696" t="str">
            <v>N/A</v>
          </cell>
        </row>
        <row r="5697">
          <cell r="B5697" t="str">
            <v>'492007-1</v>
          </cell>
          <cell r="C5697" t="str">
            <v>D</v>
          </cell>
          <cell r="D5697" t="str">
            <v>COIL D-38102</v>
          </cell>
          <cell r="E5697">
            <v>0.96899999999999997</v>
          </cell>
          <cell r="F5697">
            <v>0</v>
          </cell>
          <cell r="H5697" t="str">
            <v>N/A</v>
          </cell>
        </row>
        <row r="5698">
          <cell r="B5698" t="str">
            <v>'492007-8</v>
          </cell>
          <cell r="C5698" t="str">
            <v>D</v>
          </cell>
          <cell r="D5698" t="str">
            <v>NG-38102; COIL scrapped</v>
          </cell>
          <cell r="E5698">
            <v>1.2654000000000001</v>
          </cell>
          <cell r="F5698">
            <v>0</v>
          </cell>
          <cell r="H5698" t="str">
            <v>N/A</v>
          </cell>
        </row>
        <row r="5699">
          <cell r="B5699" t="str">
            <v>'492008-8</v>
          </cell>
          <cell r="C5699" t="str">
            <v>D</v>
          </cell>
          <cell r="D5699" t="str">
            <v>NG-38972;COIL</v>
          </cell>
          <cell r="E5699">
            <v>1.4021999999999999</v>
          </cell>
          <cell r="F5699">
            <v>0</v>
          </cell>
          <cell r="H5699" t="str">
            <v>N/A</v>
          </cell>
        </row>
        <row r="5700">
          <cell r="B5700" t="str">
            <v>'492009-8</v>
          </cell>
          <cell r="C5700" t="str">
            <v>D</v>
          </cell>
          <cell r="D5700" t="str">
            <v>NG-39018; TRANSFORMER</v>
          </cell>
          <cell r="E5700">
            <v>1.46</v>
          </cell>
          <cell r="F5700">
            <v>0</v>
          </cell>
          <cell r="H5700" t="str">
            <v>N/A</v>
          </cell>
        </row>
        <row r="5701">
          <cell r="B5701" t="str">
            <v>'492011-8</v>
          </cell>
          <cell r="C5701" t="str">
            <v>D</v>
          </cell>
          <cell r="D5701" t="str">
            <v>MT-204P TRANSFORMER scrapped</v>
          </cell>
          <cell r="E5701">
            <v>0.61560000000000004</v>
          </cell>
          <cell r="F5701">
            <v>0</v>
          </cell>
          <cell r="H5701" t="str">
            <v>N/A</v>
          </cell>
        </row>
        <row r="5702">
          <cell r="B5702" t="str">
            <v>'492012-8</v>
          </cell>
          <cell r="C5702" t="str">
            <v>D</v>
          </cell>
          <cell r="D5702" t="str">
            <v>MT-205P TRANSFORMER scrapped</v>
          </cell>
          <cell r="E5702">
            <v>0.59279999999999999</v>
          </cell>
          <cell r="F5702">
            <v>0</v>
          </cell>
          <cell r="H5702" t="str">
            <v>N/A</v>
          </cell>
        </row>
        <row r="5703">
          <cell r="B5703" t="str">
            <v>'492013-0</v>
          </cell>
          <cell r="C5703" t="str">
            <v>D</v>
          </cell>
          <cell r="D5703" t="str">
            <v>TRANSFORMER MT-301P</v>
          </cell>
          <cell r="E5703">
            <v>0.61199999999999999</v>
          </cell>
          <cell r="F5703">
            <v>0</v>
          </cell>
          <cell r="H5703" t="str">
            <v>N/A</v>
          </cell>
        </row>
        <row r="5704">
          <cell r="B5704" t="str">
            <v>'492013-8</v>
          </cell>
          <cell r="C5704" t="str">
            <v>D</v>
          </cell>
          <cell r="D5704" t="str">
            <v>MT-301P TRANSFORMER</v>
          </cell>
          <cell r="E5704">
            <v>0.59279999999999999</v>
          </cell>
          <cell r="F5704">
            <v>0</v>
          </cell>
          <cell r="H5704" t="str">
            <v>N/A</v>
          </cell>
          <cell r="I5704" t="str">
            <v>'492013-0</v>
          </cell>
        </row>
        <row r="5705">
          <cell r="B5705" t="str">
            <v>'492014-1</v>
          </cell>
          <cell r="C5705" t="str">
            <v>D</v>
          </cell>
          <cell r="D5705" t="str">
            <v>TRANSFORMER D-24P</v>
          </cell>
          <cell r="E5705">
            <v>1.01</v>
          </cell>
          <cell r="F5705">
            <v>0</v>
          </cell>
          <cell r="H5705" t="str">
            <v>N/A</v>
          </cell>
        </row>
        <row r="5706">
          <cell r="B5706" t="str">
            <v>'492014-8</v>
          </cell>
          <cell r="C5706" t="str">
            <v>D</v>
          </cell>
          <cell r="D5706" t="str">
            <v>ZT-24P  TRANSFORMER</v>
          </cell>
          <cell r="E5706">
            <v>0.4446</v>
          </cell>
          <cell r="F5706">
            <v>0</v>
          </cell>
          <cell r="H5706" t="str">
            <v>N/A</v>
          </cell>
        </row>
        <row r="5707">
          <cell r="B5707" t="str">
            <v>'492015-0</v>
          </cell>
          <cell r="C5707" t="str">
            <v>D</v>
          </cell>
          <cell r="D5707" t="str">
            <v>COIL;TL-8 223J</v>
          </cell>
          <cell r="E5707">
            <v>0.66</v>
          </cell>
          <cell r="F5707">
            <v>0</v>
          </cell>
          <cell r="H5707" t="str">
            <v>N/A</v>
          </cell>
        </row>
        <row r="5708">
          <cell r="B5708" t="str">
            <v>'492015-8</v>
          </cell>
          <cell r="C5708" t="str">
            <v>D</v>
          </cell>
          <cell r="D5708" t="str">
            <v>TL-8 223J; COIL scrapped</v>
          </cell>
          <cell r="E5708">
            <v>0.6</v>
          </cell>
          <cell r="F5708">
            <v>0</v>
          </cell>
          <cell r="H5708" t="str">
            <v>N/A</v>
          </cell>
        </row>
        <row r="5709">
          <cell r="B5709" t="str">
            <v>'492016-8</v>
          </cell>
          <cell r="C5709" t="str">
            <v>D</v>
          </cell>
          <cell r="D5709" t="str">
            <v>COIL L-134K</v>
          </cell>
          <cell r="E5709">
            <v>0.53580000000000005</v>
          </cell>
          <cell r="F5709">
            <v>0</v>
          </cell>
          <cell r="H5709" t="str">
            <v>N/A</v>
          </cell>
        </row>
        <row r="5710">
          <cell r="B5710" t="str">
            <v>'492017-8</v>
          </cell>
          <cell r="C5710" t="str">
            <v>D</v>
          </cell>
          <cell r="D5710" t="str">
            <v>L-314K; COIL</v>
          </cell>
          <cell r="E5710">
            <v>0.55000000000000004</v>
          </cell>
          <cell r="F5710">
            <v>0</v>
          </cell>
          <cell r="H5710" t="str">
            <v>N/A</v>
          </cell>
        </row>
        <row r="5711">
          <cell r="B5711" t="str">
            <v>'492020-8</v>
          </cell>
          <cell r="C5711" t="str">
            <v>D</v>
          </cell>
          <cell r="D5711" t="str">
            <v>NG-39675; COIL</v>
          </cell>
          <cell r="E5711">
            <v>1.9379999999999999</v>
          </cell>
          <cell r="F5711">
            <v>0</v>
          </cell>
          <cell r="H5711" t="str">
            <v>N/A</v>
          </cell>
        </row>
        <row r="5712">
          <cell r="B5712" t="str">
            <v>'492022-8</v>
          </cell>
          <cell r="C5712" t="str">
            <v>D</v>
          </cell>
          <cell r="D5712" t="str">
            <v>NG-39801;TRANSFORMER</v>
          </cell>
          <cell r="E5712">
            <v>1.5960000000000001</v>
          </cell>
          <cell r="F5712">
            <v>0</v>
          </cell>
          <cell r="H5712" t="str">
            <v>N/A</v>
          </cell>
        </row>
        <row r="5713">
          <cell r="B5713" t="str">
            <v>'492024-8</v>
          </cell>
          <cell r="C5713" t="str">
            <v>D</v>
          </cell>
          <cell r="D5713" t="str">
            <v>NG-39800;TRANSFORMER</v>
          </cell>
          <cell r="E5713">
            <v>2.17</v>
          </cell>
          <cell r="F5713">
            <v>0</v>
          </cell>
          <cell r="H5713" t="str">
            <v>N/A</v>
          </cell>
        </row>
        <row r="5714">
          <cell r="B5714" t="str">
            <v>'492025-0</v>
          </cell>
          <cell r="C5714" t="str">
            <v>D</v>
          </cell>
          <cell r="D5714" t="str">
            <v>TRANSFORMER NG-39295</v>
          </cell>
          <cell r="E5714">
            <v>1.57</v>
          </cell>
          <cell r="F5714">
            <v>0</v>
          </cell>
          <cell r="H5714" t="str">
            <v>N/A</v>
          </cell>
        </row>
        <row r="5715">
          <cell r="B5715" t="str">
            <v>'492026-0</v>
          </cell>
          <cell r="C5715" t="str">
            <v>D</v>
          </cell>
          <cell r="D5715" t="str">
            <v>TRANSFORMER NG-39718</v>
          </cell>
          <cell r="E5715">
            <v>0.627</v>
          </cell>
          <cell r="F5715">
            <v>0</v>
          </cell>
          <cell r="H5715" t="str">
            <v>N/A</v>
          </cell>
        </row>
        <row r="5716">
          <cell r="B5716" t="str">
            <v>'492027-0</v>
          </cell>
          <cell r="C5716" t="str">
            <v>D</v>
          </cell>
          <cell r="D5716" t="str">
            <v>NG-39719 TRANSFORMER</v>
          </cell>
          <cell r="E5716">
            <v>0.71819999999999995</v>
          </cell>
          <cell r="F5716">
            <v>0</v>
          </cell>
          <cell r="H5716" t="str">
            <v>N/A</v>
          </cell>
        </row>
        <row r="5717">
          <cell r="B5717" t="str">
            <v>'492028-0</v>
          </cell>
          <cell r="C5717" t="str">
            <v>D</v>
          </cell>
          <cell r="D5717" t="str">
            <v>TRANSFORMER NG-39748</v>
          </cell>
          <cell r="E5717">
            <v>1.6302000000000001</v>
          </cell>
          <cell r="F5717">
            <v>0</v>
          </cell>
          <cell r="H5717" t="str">
            <v>N/A</v>
          </cell>
        </row>
        <row r="5718">
          <cell r="B5718" t="str">
            <v>'492028-1</v>
          </cell>
          <cell r="C5718" t="str">
            <v>D</v>
          </cell>
          <cell r="D5718" t="str">
            <v>TRANSFORMER D-39748</v>
          </cell>
          <cell r="E5718">
            <v>2.85</v>
          </cell>
          <cell r="F5718">
            <v>0</v>
          </cell>
          <cell r="H5718" t="str">
            <v>N/A</v>
          </cell>
        </row>
        <row r="5719">
          <cell r="B5719" t="str">
            <v>'492029-0</v>
          </cell>
          <cell r="C5719" t="str">
            <v>D</v>
          </cell>
          <cell r="D5719" t="str">
            <v>TRANSFORMER NG-39749</v>
          </cell>
          <cell r="E5719">
            <v>1.3338000000000001</v>
          </cell>
          <cell r="F5719">
            <v>0</v>
          </cell>
          <cell r="H5719" t="str">
            <v>N/A</v>
          </cell>
        </row>
        <row r="5720">
          <cell r="B5720" t="str">
            <v>'492030-0</v>
          </cell>
          <cell r="C5720" t="str">
            <v>D</v>
          </cell>
          <cell r="D5720" t="str">
            <v>TRANSFORMER NG-39750</v>
          </cell>
          <cell r="E5720">
            <v>1.3908</v>
          </cell>
          <cell r="F5720">
            <v>0</v>
          </cell>
          <cell r="H5720" t="str">
            <v>N/A</v>
          </cell>
        </row>
        <row r="5721">
          <cell r="B5721" t="str">
            <v>'492032-0</v>
          </cell>
          <cell r="C5721" t="str">
            <v>D</v>
          </cell>
          <cell r="D5721" t="str">
            <v>TRANSFORMER MT-201P</v>
          </cell>
          <cell r="E5721">
            <v>0.64980000000000004</v>
          </cell>
          <cell r="F5721">
            <v>0</v>
          </cell>
          <cell r="H5721" t="str">
            <v>N/A</v>
          </cell>
        </row>
        <row r="5722">
          <cell r="B5722" t="str">
            <v>'492033-0</v>
          </cell>
          <cell r="C5722" t="str">
            <v>D</v>
          </cell>
          <cell r="D5722" t="str">
            <v>SG-39126 TRANSFORMER scrapped</v>
          </cell>
          <cell r="E5722">
            <v>0.86639999999999995</v>
          </cell>
          <cell r="F5722">
            <v>0</v>
          </cell>
          <cell r="H5722" t="str">
            <v>N/A</v>
          </cell>
        </row>
        <row r="5723">
          <cell r="B5723" t="str">
            <v>'492034-0</v>
          </cell>
          <cell r="C5723" t="str">
            <v>D</v>
          </cell>
          <cell r="D5723" t="str">
            <v>NG-39878 TRANSFORMER</v>
          </cell>
          <cell r="E5723">
            <v>2.1800000000000002</v>
          </cell>
          <cell r="F5723">
            <v>0</v>
          </cell>
          <cell r="H5723" t="str">
            <v>N/A</v>
          </cell>
        </row>
        <row r="5724">
          <cell r="B5724" t="str">
            <v>'492035-0</v>
          </cell>
          <cell r="C5724" t="str">
            <v>D</v>
          </cell>
          <cell r="D5724" t="str">
            <v>LH-10274K COIL</v>
          </cell>
          <cell r="E5724">
            <v>0.86</v>
          </cell>
          <cell r="F5724">
            <v>0</v>
          </cell>
          <cell r="H5724" t="str">
            <v>N/A</v>
          </cell>
        </row>
        <row r="5725">
          <cell r="B5725" t="str">
            <v>'492036-0</v>
          </cell>
          <cell r="C5725" t="str">
            <v>D</v>
          </cell>
          <cell r="D5725" t="str">
            <v>COIL FL-7H332J</v>
          </cell>
          <cell r="E5725">
            <v>8.77E-2</v>
          </cell>
          <cell r="F5725">
            <v>0</v>
          </cell>
          <cell r="H5725" t="str">
            <v>N/A</v>
          </cell>
        </row>
        <row r="5726">
          <cell r="B5726" t="str">
            <v>'492037-8</v>
          </cell>
          <cell r="C5726" t="str">
            <v>D</v>
          </cell>
          <cell r="D5726" t="str">
            <v>NG-80031 TRANSFORMER scrapped</v>
          </cell>
          <cell r="E5726">
            <v>3.2717999999999998</v>
          </cell>
          <cell r="F5726">
            <v>0</v>
          </cell>
          <cell r="H5726" t="str">
            <v>N/A</v>
          </cell>
        </row>
        <row r="5727">
          <cell r="B5727" t="str">
            <v>'492038-0</v>
          </cell>
          <cell r="C5727" t="str">
            <v>D</v>
          </cell>
          <cell r="D5727" t="str">
            <v>NG-39961 TRANSFORMER</v>
          </cell>
          <cell r="E5727">
            <v>2.1774</v>
          </cell>
          <cell r="F5727">
            <v>0</v>
          </cell>
          <cell r="H5727" t="str">
            <v>N/A</v>
          </cell>
        </row>
        <row r="5728">
          <cell r="B5728" t="str">
            <v>'492038-1</v>
          </cell>
          <cell r="C5728" t="str">
            <v>D</v>
          </cell>
          <cell r="D5728" t="str">
            <v>TRANSFORMER D-39961 scrapped</v>
          </cell>
          <cell r="E5728">
            <v>3.8532000000000002</v>
          </cell>
          <cell r="F5728">
            <v>0</v>
          </cell>
          <cell r="H5728" t="str">
            <v>N/A</v>
          </cell>
        </row>
        <row r="5729">
          <cell r="B5729" t="str">
            <v>'492039-0</v>
          </cell>
          <cell r="C5729" t="str">
            <v>D</v>
          </cell>
          <cell r="D5729" t="str">
            <v>COIL; LH-10 394K</v>
          </cell>
          <cell r="E5729">
            <v>0.58140000000000003</v>
          </cell>
          <cell r="F5729">
            <v>0</v>
          </cell>
          <cell r="H5729" t="str">
            <v>N/A</v>
          </cell>
        </row>
        <row r="5730">
          <cell r="B5730" t="str">
            <v>'492040-0</v>
          </cell>
          <cell r="C5730" t="str">
            <v>D</v>
          </cell>
          <cell r="D5730" t="str">
            <v>12N10K1 DC-DC CONVERTER</v>
          </cell>
          <cell r="E5730">
            <v>18.353999999999999</v>
          </cell>
          <cell r="F5730">
            <v>0</v>
          </cell>
          <cell r="H5730" t="str">
            <v>N/A</v>
          </cell>
        </row>
        <row r="5731">
          <cell r="B5731" t="str">
            <v>'492042-0</v>
          </cell>
          <cell r="C5731" t="str">
            <v>D</v>
          </cell>
          <cell r="D5731" t="str">
            <v>FL9H102J     E43-200513-170</v>
          </cell>
          <cell r="E5731">
            <v>0.14230000000000001</v>
          </cell>
          <cell r="F5731">
            <v>0</v>
          </cell>
          <cell r="H5731" t="str">
            <v>N/A</v>
          </cell>
        </row>
        <row r="5732">
          <cell r="B5732" t="str">
            <v>'492048-0</v>
          </cell>
          <cell r="C5732" t="str">
            <v>D</v>
          </cell>
          <cell r="D5732" t="str">
            <v>COIL CH-202W NG-39899</v>
          </cell>
          <cell r="E5732">
            <v>0.53580000000000005</v>
          </cell>
          <cell r="F5732">
            <v>0</v>
          </cell>
          <cell r="H5732" t="str">
            <v>N/A</v>
          </cell>
        </row>
        <row r="5733">
          <cell r="B5733" t="str">
            <v>'492049-0</v>
          </cell>
          <cell r="C5733" t="str">
            <v>D</v>
          </cell>
          <cell r="D5733" t="str">
            <v>COIL CH-122 NG-39866</v>
          </cell>
          <cell r="E5733">
            <v>0.71819999999999995</v>
          </cell>
          <cell r="F5733">
            <v>0</v>
          </cell>
          <cell r="H5733" t="str">
            <v>N/A</v>
          </cell>
        </row>
        <row r="5734">
          <cell r="B5734" t="str">
            <v>'492051-0</v>
          </cell>
          <cell r="C5734" t="str">
            <v>D</v>
          </cell>
          <cell r="D5734" t="str">
            <v>COIL NG-81343</v>
          </cell>
          <cell r="E5734">
            <v>0.61560000000000004</v>
          </cell>
          <cell r="F5734">
            <v>0</v>
          </cell>
          <cell r="H5734" t="str">
            <v>N/A</v>
          </cell>
        </row>
        <row r="5735">
          <cell r="B5735" t="str">
            <v>'492054-0</v>
          </cell>
          <cell r="C5735" t="str">
            <v>D</v>
          </cell>
          <cell r="D5735" t="str">
            <v>TRANSFORMER H-761</v>
          </cell>
          <cell r="E5735">
            <v>4.1154000000000002</v>
          </cell>
          <cell r="F5735">
            <v>0</v>
          </cell>
          <cell r="H5735" t="str">
            <v>N/A</v>
          </cell>
        </row>
        <row r="5736">
          <cell r="B5736" t="str">
            <v>'492059-0</v>
          </cell>
          <cell r="C5736" t="str">
            <v>D</v>
          </cell>
          <cell r="D5736" t="str">
            <v>TRANSFORMER P0210-6255A</v>
          </cell>
          <cell r="E5736">
            <v>1.1057999999999999</v>
          </cell>
          <cell r="F5736">
            <v>0</v>
          </cell>
          <cell r="H5736" t="str">
            <v>N/A</v>
          </cell>
        </row>
        <row r="5737">
          <cell r="B5737" t="str">
            <v>'492060-0</v>
          </cell>
          <cell r="C5737" t="str">
            <v>D</v>
          </cell>
          <cell r="D5737" t="str">
            <v>TRANSFORMER P0210-6251A</v>
          </cell>
          <cell r="E5737">
            <v>3.762</v>
          </cell>
          <cell r="F5737">
            <v>0</v>
          </cell>
          <cell r="H5737" t="str">
            <v>N/A</v>
          </cell>
        </row>
        <row r="5738">
          <cell r="B5738" t="str">
            <v>'492062-0</v>
          </cell>
          <cell r="C5738" t="str">
            <v>D</v>
          </cell>
          <cell r="D5738" t="str">
            <v>COIL; TP0206-R18K MPSL-4002A04</v>
          </cell>
          <cell r="E5738">
            <v>0</v>
          </cell>
          <cell r="F5738">
            <v>0</v>
          </cell>
          <cell r="H5738" t="str">
            <v>N/A</v>
          </cell>
        </row>
        <row r="5739">
          <cell r="B5739" t="str">
            <v>'492068-9</v>
          </cell>
          <cell r="C5739" t="str">
            <v>D</v>
          </cell>
          <cell r="D5739" t="str">
            <v>FERRITE BEAD (CP-NB MOD)</v>
          </cell>
          <cell r="E5739">
            <v>0</v>
          </cell>
          <cell r="F5739">
            <v>0</v>
          </cell>
          <cell r="H5739" t="str">
            <v>N/A</v>
          </cell>
        </row>
        <row r="5740">
          <cell r="B5740" t="str">
            <v>'492073-0</v>
          </cell>
          <cell r="D5740" t="str">
            <v>COIL NG-81743               BR</v>
          </cell>
          <cell r="E5740">
            <v>0.71819999999999995</v>
          </cell>
          <cell r="F5740">
            <v>0</v>
          </cell>
          <cell r="H5740" t="str">
            <v>N/A</v>
          </cell>
        </row>
        <row r="5741">
          <cell r="B5741" t="str">
            <v>'492074-0</v>
          </cell>
          <cell r="C5741" t="str">
            <v>D</v>
          </cell>
          <cell r="D5741" t="str">
            <v>TRANSFORMER NG-81747</v>
          </cell>
          <cell r="E5741">
            <v>0.85960000000000003</v>
          </cell>
          <cell r="F5741">
            <v>0</v>
          </cell>
          <cell r="H5741" t="str">
            <v>N/A</v>
          </cell>
        </row>
        <row r="5742">
          <cell r="B5742" t="str">
            <v>'492075-0</v>
          </cell>
          <cell r="C5742" t="str">
            <v>D</v>
          </cell>
          <cell r="D5742" t="str">
            <v>TRANSFORMER NG-81748</v>
          </cell>
          <cell r="E5742">
            <v>1.2545999999999999</v>
          </cell>
          <cell r="F5742">
            <v>0</v>
          </cell>
          <cell r="H5742" t="str">
            <v>N/A</v>
          </cell>
          <cell r="I5742" t="str">
            <v>'492084-1</v>
          </cell>
        </row>
        <row r="5743">
          <cell r="B5743" t="str">
            <v>'492076-0</v>
          </cell>
          <cell r="C5743" t="str">
            <v>D</v>
          </cell>
          <cell r="D5743" t="str">
            <v>TRANSFORMER NG-81691</v>
          </cell>
          <cell r="E5743">
            <v>0.74099999999999999</v>
          </cell>
          <cell r="F5743">
            <v>0</v>
          </cell>
          <cell r="H5743" t="str">
            <v>N/A</v>
          </cell>
        </row>
        <row r="5744">
          <cell r="B5744" t="str">
            <v>'492077-0</v>
          </cell>
          <cell r="C5744" t="str">
            <v>D</v>
          </cell>
          <cell r="D5744" t="str">
            <v>NOISE FILTER COIL  NG-81385</v>
          </cell>
          <cell r="E5744">
            <v>0.45569999999999999</v>
          </cell>
          <cell r="F5744">
            <v>0</v>
          </cell>
          <cell r="H5744" t="str">
            <v>N/A</v>
          </cell>
        </row>
        <row r="5745">
          <cell r="B5745" t="str">
            <v>'492078-0</v>
          </cell>
          <cell r="C5745" t="str">
            <v>D</v>
          </cell>
          <cell r="D5745" t="str">
            <v>NOISE FILTER ZBF503D-00</v>
          </cell>
          <cell r="E5745">
            <v>0</v>
          </cell>
          <cell r="F5745">
            <v>0</v>
          </cell>
          <cell r="H5745" t="str">
            <v>N/A</v>
          </cell>
        </row>
        <row r="5746">
          <cell r="B5746" t="str">
            <v>'492079-0</v>
          </cell>
          <cell r="C5746" t="str">
            <v>D</v>
          </cell>
          <cell r="D5746" t="str">
            <v>COIL SP0305-102K-2          BR</v>
          </cell>
          <cell r="E5746">
            <v>0.29409999999999997</v>
          </cell>
          <cell r="F5746">
            <v>0</v>
          </cell>
          <cell r="H5746" t="str">
            <v>N/A</v>
          </cell>
        </row>
        <row r="5747">
          <cell r="B5747" t="str">
            <v>'492080-0</v>
          </cell>
          <cell r="C5747" t="str">
            <v>D</v>
          </cell>
          <cell r="D5747" t="str">
            <v>COIL TSL0707-220K1R3        BR</v>
          </cell>
          <cell r="E5747">
            <v>0.12540000000000001</v>
          </cell>
          <cell r="F5747">
            <v>0</v>
          </cell>
          <cell r="H5747" t="str">
            <v>N/A</v>
          </cell>
        </row>
        <row r="5748">
          <cell r="B5748" t="str">
            <v>'492081-0</v>
          </cell>
          <cell r="C5748" t="str">
            <v>D</v>
          </cell>
          <cell r="D5748" t="str">
            <v>NOISE FILTER ZBF116T-01A    BR</v>
          </cell>
          <cell r="E5748">
            <v>0.29480000000000001</v>
          </cell>
          <cell r="F5748">
            <v>0</v>
          </cell>
          <cell r="H5748" t="str">
            <v>N/A</v>
          </cell>
        </row>
        <row r="5749">
          <cell r="B5749" t="str">
            <v>'492082-0</v>
          </cell>
          <cell r="C5749" t="str">
            <v>D</v>
          </cell>
          <cell r="D5749" t="str">
            <v>NOISE FILTER ZJS5101-333TA  TR scrapped</v>
          </cell>
          <cell r="E5749">
            <v>0.16009999999999999</v>
          </cell>
          <cell r="F5749">
            <v>0</v>
          </cell>
          <cell r="H5749" t="str">
            <v>N/A</v>
          </cell>
        </row>
        <row r="5750">
          <cell r="B5750" t="str">
            <v>'492084-0</v>
          </cell>
          <cell r="C5750" t="str">
            <v>D</v>
          </cell>
          <cell r="D5750" t="str">
            <v>TRANSFORMER NG-54310</v>
          </cell>
          <cell r="E5750">
            <v>0.90059999999999996</v>
          </cell>
          <cell r="F5750">
            <v>0</v>
          </cell>
          <cell r="H5750" t="str">
            <v>N/A</v>
          </cell>
        </row>
        <row r="5751">
          <cell r="B5751" t="str">
            <v>'492084-1</v>
          </cell>
          <cell r="C5751" t="str">
            <v>D</v>
          </cell>
          <cell r="D5751" t="str">
            <v>XFMR NG-54310H (STEEL LEAD)</v>
          </cell>
          <cell r="E5751">
            <v>0.90059999999999996</v>
          </cell>
          <cell r="F5751">
            <v>0</v>
          </cell>
          <cell r="H5751" t="str">
            <v>N/A</v>
          </cell>
        </row>
        <row r="5752">
          <cell r="B5752" t="str">
            <v>'492084-2</v>
          </cell>
          <cell r="C5752" t="str">
            <v>D</v>
          </cell>
          <cell r="D5752" t="str">
            <v>TRANSFORMER</v>
          </cell>
          <cell r="E5752">
            <v>0.61199999999999999</v>
          </cell>
          <cell r="F5752">
            <v>0</v>
          </cell>
          <cell r="H5752" t="str">
            <v>N/A</v>
          </cell>
        </row>
        <row r="5753">
          <cell r="B5753" t="str">
            <v>'492085-0</v>
          </cell>
          <cell r="C5753" t="str">
            <v>D</v>
          </cell>
          <cell r="D5753" t="str">
            <v>COIL NG-80221</v>
          </cell>
          <cell r="E5753">
            <v>0</v>
          </cell>
          <cell r="F5753">
            <v>0</v>
          </cell>
          <cell r="H5753" t="str">
            <v>N/A</v>
          </cell>
        </row>
        <row r="5754">
          <cell r="B5754" t="str">
            <v>'492087-0</v>
          </cell>
          <cell r="C5754" t="str">
            <v>D</v>
          </cell>
          <cell r="D5754" t="str">
            <v>TRANSFORMER;MT-301B</v>
          </cell>
          <cell r="E5754">
            <v>1.6188</v>
          </cell>
          <cell r="F5754">
            <v>0</v>
          </cell>
          <cell r="H5754" t="str">
            <v>N/A</v>
          </cell>
        </row>
        <row r="5755">
          <cell r="B5755" t="str">
            <v>'492089-0</v>
          </cell>
          <cell r="C5755" t="str">
            <v>D</v>
          </cell>
          <cell r="D5755" t="str">
            <v>COIL;TDK ZBF116T-01A</v>
          </cell>
          <cell r="E5755">
            <v>0.3468</v>
          </cell>
          <cell r="F5755">
            <v>0</v>
          </cell>
          <cell r="H5755" t="str">
            <v>N/A</v>
          </cell>
        </row>
        <row r="5756">
          <cell r="B5756" t="str">
            <v>'492090-0</v>
          </cell>
          <cell r="C5756" t="str">
            <v>D</v>
          </cell>
          <cell r="D5756" t="str">
            <v>COIL;HF-300C</v>
          </cell>
          <cell r="E5756">
            <v>0.66200000000000003</v>
          </cell>
          <cell r="F5756">
            <v>0</v>
          </cell>
          <cell r="H5756" t="str">
            <v>N/A</v>
          </cell>
        </row>
        <row r="5757">
          <cell r="B5757" t="str">
            <v>'492091-0</v>
          </cell>
          <cell r="C5757" t="str">
            <v>D</v>
          </cell>
          <cell r="D5757" t="str">
            <v>CHOKE;CSL0812-272J</v>
          </cell>
          <cell r="E5757">
            <v>0</v>
          </cell>
          <cell r="F5757">
            <v>0</v>
          </cell>
          <cell r="H5757" t="str">
            <v>N/A</v>
          </cell>
        </row>
        <row r="5758">
          <cell r="B5758" t="str">
            <v>'492092-0</v>
          </cell>
          <cell r="C5758" t="str">
            <v>D</v>
          </cell>
          <cell r="D5758" t="str">
            <v>CHOKE;LAL045K 102K</v>
          </cell>
          <cell r="E5758">
            <v>7.85E-2</v>
          </cell>
          <cell r="F5758">
            <v>0</v>
          </cell>
          <cell r="H5758" t="str">
            <v>N/A</v>
          </cell>
        </row>
        <row r="5759">
          <cell r="B5759" t="str">
            <v>'492093-0</v>
          </cell>
          <cell r="C5759" t="str">
            <v>D</v>
          </cell>
          <cell r="D5759" t="str">
            <v>LINE TRANSISTOR NG-39725</v>
          </cell>
          <cell r="E5759">
            <v>0</v>
          </cell>
          <cell r="F5759">
            <v>0</v>
          </cell>
          <cell r="H5759" t="str">
            <v>N/A</v>
          </cell>
        </row>
        <row r="5760">
          <cell r="B5760" t="str">
            <v>'492094-0</v>
          </cell>
          <cell r="C5760" t="str">
            <v>D</v>
          </cell>
          <cell r="D5760" t="str">
            <v>COIL NG-80008 scrapped</v>
          </cell>
          <cell r="E5760">
            <v>0.377</v>
          </cell>
          <cell r="F5760">
            <v>0</v>
          </cell>
          <cell r="H5760" t="str">
            <v>N/A</v>
          </cell>
        </row>
        <row r="5761">
          <cell r="B5761" t="str">
            <v>'492095-0</v>
          </cell>
          <cell r="C5761" t="str">
            <v>D</v>
          </cell>
          <cell r="D5761" t="str">
            <v>COIL NG-80007</v>
          </cell>
          <cell r="E5761">
            <v>0</v>
          </cell>
          <cell r="F5761">
            <v>0</v>
          </cell>
          <cell r="H5761" t="str">
            <v>N/A</v>
          </cell>
        </row>
        <row r="5762">
          <cell r="B5762" t="str">
            <v>'492096-0</v>
          </cell>
          <cell r="C5762" t="str">
            <v>D</v>
          </cell>
          <cell r="D5762" t="str">
            <v>COIL;SC-05-10J</v>
          </cell>
          <cell r="E5762">
            <v>0</v>
          </cell>
          <cell r="F5762">
            <v>0</v>
          </cell>
          <cell r="H5762" t="str">
            <v>N/A</v>
          </cell>
        </row>
        <row r="5763">
          <cell r="B5763" t="str">
            <v>'492098-0</v>
          </cell>
          <cell r="C5763" t="str">
            <v>D</v>
          </cell>
          <cell r="D5763" t="str">
            <v>COIL; 02267</v>
          </cell>
          <cell r="E5763">
            <v>0</v>
          </cell>
          <cell r="F5763">
            <v>0</v>
          </cell>
          <cell r="H5763" t="str">
            <v>N/A</v>
          </cell>
        </row>
        <row r="5764">
          <cell r="B5764" t="str">
            <v>'492099-0</v>
          </cell>
          <cell r="C5764" t="str">
            <v>D</v>
          </cell>
          <cell r="D5764" t="str">
            <v>COIL; 02268</v>
          </cell>
          <cell r="E5764">
            <v>0</v>
          </cell>
          <cell r="F5764">
            <v>0</v>
          </cell>
          <cell r="H5764" t="str">
            <v>N/A</v>
          </cell>
        </row>
        <row r="5765">
          <cell r="B5765" t="str">
            <v>'492101-0</v>
          </cell>
          <cell r="C5765" t="str">
            <v>D</v>
          </cell>
          <cell r="D5765" t="str">
            <v>FUSE IND 2AMP GBA2</v>
          </cell>
          <cell r="E5765">
            <v>1.5402</v>
          </cell>
          <cell r="F5765">
            <v>0</v>
          </cell>
          <cell r="H5765" t="str">
            <v>N/A</v>
          </cell>
        </row>
        <row r="5766">
          <cell r="B5766" t="str">
            <v>'492102-0</v>
          </cell>
          <cell r="C5766" t="str">
            <v>D</v>
          </cell>
          <cell r="D5766" t="str">
            <v>FUSE IND 3AMP GBA3</v>
          </cell>
          <cell r="E5766">
            <v>1.5402</v>
          </cell>
          <cell r="F5766">
            <v>0</v>
          </cell>
          <cell r="H5766" t="str">
            <v>N/A</v>
          </cell>
        </row>
        <row r="5767">
          <cell r="B5767" t="str">
            <v>'492103-0</v>
          </cell>
          <cell r="C5767" t="str">
            <v>D</v>
          </cell>
          <cell r="D5767" t="str">
            <v>FUSE IND 5AMP GBA5</v>
          </cell>
          <cell r="E5767">
            <v>1.2954000000000001</v>
          </cell>
          <cell r="F5767">
            <v>0</v>
          </cell>
          <cell r="H5767" t="str">
            <v>N/A</v>
          </cell>
        </row>
        <row r="5768">
          <cell r="B5768" t="str">
            <v>'492104-0</v>
          </cell>
          <cell r="C5768" t="str">
            <v>D</v>
          </cell>
          <cell r="D5768" t="str">
            <v>FUSE IND 15AMP GBA15</v>
          </cell>
          <cell r="E5768">
            <v>2.0501999999999998</v>
          </cell>
          <cell r="F5768">
            <v>0</v>
          </cell>
          <cell r="H5768" t="str">
            <v>N/A</v>
          </cell>
        </row>
        <row r="5769">
          <cell r="B5769" t="str">
            <v>'492105-0</v>
          </cell>
          <cell r="C5769" t="str">
            <v>D</v>
          </cell>
          <cell r="D5769" t="str">
            <v>FUSE 35AMP SC35</v>
          </cell>
          <cell r="E5769">
            <v>2.8151999999999999</v>
          </cell>
          <cell r="F5769">
            <v>0</v>
          </cell>
          <cell r="H5769" t="str">
            <v>N/A</v>
          </cell>
        </row>
        <row r="5770">
          <cell r="B5770" t="str">
            <v>'492108-0</v>
          </cell>
          <cell r="C5770" t="str">
            <v>D</v>
          </cell>
          <cell r="D5770" t="str">
            <v>FUSE HOLDER 102069</v>
          </cell>
          <cell r="E5770">
            <v>4.5900000000000003E-2</v>
          </cell>
          <cell r="F5770">
            <v>0</v>
          </cell>
          <cell r="H5770" t="str">
            <v>N/A</v>
          </cell>
        </row>
        <row r="5771">
          <cell r="B5771" t="str">
            <v>'492109-0</v>
          </cell>
          <cell r="C5771" t="str">
            <v>D</v>
          </cell>
          <cell r="D5771" t="str">
            <v>FUSE 3AG 1 AMP (312001) (4405)</v>
          </cell>
          <cell r="E5771">
            <v>9.1800000000000007E-2</v>
          </cell>
          <cell r="F5771">
            <v>0</v>
          </cell>
          <cell r="H5771" t="str">
            <v>N/A</v>
          </cell>
        </row>
        <row r="5772">
          <cell r="B5772" t="str">
            <v>'492109-1</v>
          </cell>
          <cell r="C5772" t="str">
            <v>D</v>
          </cell>
          <cell r="D5772" t="str">
            <v>FUSE;3AG;1.5 AMP</v>
          </cell>
          <cell r="E5772">
            <v>0.1938</v>
          </cell>
          <cell r="F5772">
            <v>0</v>
          </cell>
          <cell r="H5772" t="str">
            <v>N/A</v>
          </cell>
        </row>
        <row r="5773">
          <cell r="B5773" t="str">
            <v>'492109-2</v>
          </cell>
          <cell r="C5773" t="str">
            <v>D</v>
          </cell>
          <cell r="D5773" t="str">
            <v>FUSE;3AG;2.5 AMP</v>
          </cell>
          <cell r="E5773">
            <v>0.1938</v>
          </cell>
          <cell r="F5773">
            <v>0</v>
          </cell>
          <cell r="H5773" t="str">
            <v>N/A</v>
          </cell>
        </row>
        <row r="5774">
          <cell r="B5774" t="str">
            <v>'492109-3</v>
          </cell>
          <cell r="C5774" t="str">
            <v>D</v>
          </cell>
          <cell r="D5774" t="str">
            <v>FUSE;3AG;4 AMP scrapped</v>
          </cell>
          <cell r="E5774">
            <v>0.255</v>
          </cell>
          <cell r="F5774">
            <v>0</v>
          </cell>
          <cell r="H5774" t="str">
            <v>N/A</v>
          </cell>
        </row>
        <row r="5775">
          <cell r="B5775" t="str">
            <v>'492109-4</v>
          </cell>
          <cell r="C5775" t="str">
            <v>D</v>
          </cell>
          <cell r="D5775" t="str">
            <v>FUSE;3AG;6 AMP</v>
          </cell>
          <cell r="E5775">
            <v>0.40799999999999997</v>
          </cell>
          <cell r="F5775">
            <v>0</v>
          </cell>
          <cell r="H5775" t="str">
            <v>N/A</v>
          </cell>
        </row>
        <row r="5776">
          <cell r="B5776" t="str">
            <v>'492109-5</v>
          </cell>
          <cell r="C5776" t="str">
            <v>D</v>
          </cell>
          <cell r="D5776" t="str">
            <v>ULCS-61 ML-5 FUSE</v>
          </cell>
          <cell r="E5776">
            <v>0.20519999999999999</v>
          </cell>
          <cell r="F5776">
            <v>0</v>
          </cell>
          <cell r="H5776" t="str">
            <v>N/A</v>
          </cell>
        </row>
        <row r="5777">
          <cell r="B5777" t="str">
            <v>'492110-0</v>
          </cell>
          <cell r="C5777" t="str">
            <v>D</v>
          </cell>
          <cell r="D5777" t="str">
            <v>FUSE HOLDER S-N5053</v>
          </cell>
          <cell r="E5777">
            <v>5.0999999999999997E-2</v>
          </cell>
          <cell r="F5777">
            <v>0</v>
          </cell>
          <cell r="H5777" t="str">
            <v>N/A</v>
          </cell>
        </row>
        <row r="5778">
          <cell r="B5778" t="str">
            <v>'492112-0</v>
          </cell>
          <cell r="C5778" t="str">
            <v>D</v>
          </cell>
          <cell r="D5778" t="str">
            <v>CASSETTE TAPE DATA 300 FEET</v>
          </cell>
          <cell r="E5778">
            <v>1.84</v>
          </cell>
          <cell r="F5778">
            <v>0</v>
          </cell>
          <cell r="H5778" t="str">
            <v>N/A</v>
          </cell>
        </row>
        <row r="5779">
          <cell r="B5779" t="str">
            <v>'492121-5</v>
          </cell>
          <cell r="C5779" t="str">
            <v>D</v>
          </cell>
          <cell r="D5779" t="str">
            <v>FUSE;5A 250V SLO BLO</v>
          </cell>
          <cell r="E5779">
            <v>0.59160000000000001</v>
          </cell>
          <cell r="F5779">
            <v>0</v>
          </cell>
          <cell r="H5779" t="str">
            <v>N/A</v>
          </cell>
        </row>
        <row r="5780">
          <cell r="B5780" t="str">
            <v>'492123-5</v>
          </cell>
          <cell r="C5780" t="str">
            <v>D</v>
          </cell>
          <cell r="D5780" t="str">
            <v>FUSE; 250V 0.5A GGS0.5A250V</v>
          </cell>
          <cell r="E5780">
            <v>0.20519999999999999</v>
          </cell>
          <cell r="F5780">
            <v>0</v>
          </cell>
          <cell r="H5780" t="str">
            <v>N/A</v>
          </cell>
        </row>
        <row r="5781">
          <cell r="B5781" t="str">
            <v>'492125-0</v>
          </cell>
          <cell r="C5781" t="str">
            <v>D</v>
          </cell>
          <cell r="D5781" t="str">
            <v>FUSE 5 AMP</v>
          </cell>
          <cell r="E5781">
            <v>0</v>
          </cell>
          <cell r="F5781">
            <v>0</v>
          </cell>
          <cell r="H5781" t="str">
            <v>N/A</v>
          </cell>
        </row>
        <row r="5782">
          <cell r="B5782" t="str">
            <v>'492126-0</v>
          </cell>
          <cell r="C5782" t="str">
            <v>D</v>
          </cell>
          <cell r="D5782" t="str">
            <v>FUSE; 7AMP</v>
          </cell>
          <cell r="E5782">
            <v>0.66</v>
          </cell>
          <cell r="F5782">
            <v>0</v>
          </cell>
          <cell r="H5782" t="str">
            <v>N/A</v>
          </cell>
        </row>
        <row r="5783">
          <cell r="B5783" t="str">
            <v>'492127-0</v>
          </cell>
          <cell r="C5783" t="str">
            <v>D</v>
          </cell>
          <cell r="D5783" t="str">
            <v>FUSE;10A 250V FAST</v>
          </cell>
          <cell r="E5783">
            <v>0.43859999999999999</v>
          </cell>
          <cell r="F5783">
            <v>0</v>
          </cell>
          <cell r="H5783" t="str">
            <v>N/A</v>
          </cell>
        </row>
        <row r="5784">
          <cell r="B5784" t="str">
            <v>'492128-0</v>
          </cell>
          <cell r="C5784" t="str">
            <v>D</v>
          </cell>
          <cell r="D5784" t="str">
            <v>FUSE 12A 250V FAST</v>
          </cell>
          <cell r="E5784">
            <v>0.43859999999999999</v>
          </cell>
          <cell r="F5784">
            <v>0</v>
          </cell>
          <cell r="H5784" t="str">
            <v>N/A</v>
          </cell>
        </row>
        <row r="5785">
          <cell r="B5785" t="str">
            <v>'492129-0</v>
          </cell>
          <cell r="C5785" t="str">
            <v>D</v>
          </cell>
          <cell r="D5785" t="str">
            <v>FUSE;6.3A 125 VAC</v>
          </cell>
          <cell r="E5785">
            <v>0.3876</v>
          </cell>
          <cell r="F5785">
            <v>0</v>
          </cell>
          <cell r="H5785" t="str">
            <v>N/A</v>
          </cell>
        </row>
        <row r="5786">
          <cell r="B5786" t="str">
            <v>'492130-0</v>
          </cell>
          <cell r="C5786" t="str">
            <v>D</v>
          </cell>
          <cell r="D5786" t="str">
            <v>FUSE HOLDER</v>
          </cell>
          <cell r="E5786">
            <v>3.0599999999999999E-2</v>
          </cell>
          <cell r="F5786">
            <v>0</v>
          </cell>
          <cell r="H5786" t="str">
            <v>N/A</v>
          </cell>
        </row>
        <row r="5787">
          <cell r="B5787" t="str">
            <v>'492131-0</v>
          </cell>
          <cell r="C5787" t="str">
            <v>D</v>
          </cell>
          <cell r="D5787" t="str">
            <v>FUSE;250V 0.5A</v>
          </cell>
          <cell r="E5787">
            <v>0.51300000000000001</v>
          </cell>
          <cell r="F5787">
            <v>0</v>
          </cell>
          <cell r="H5787" t="str">
            <v>N/A</v>
          </cell>
        </row>
        <row r="5788">
          <cell r="B5788" t="str">
            <v>'492132-0</v>
          </cell>
          <cell r="C5788" t="str">
            <v>D</v>
          </cell>
          <cell r="D5788" t="str">
            <v>TRANSFORMER;NG-82051</v>
          </cell>
          <cell r="E5788">
            <v>0.85960000000000003</v>
          </cell>
          <cell r="F5788">
            <v>0</v>
          </cell>
          <cell r="H5788" t="str">
            <v>N/A</v>
          </cell>
        </row>
        <row r="5789">
          <cell r="B5789" t="str">
            <v>'492133-0</v>
          </cell>
          <cell r="C5789" t="str">
            <v>D</v>
          </cell>
          <cell r="D5789" t="str">
            <v>TRANSFORMER NG-39952 scrapped</v>
          </cell>
          <cell r="E5789">
            <v>2.4500000000000002</v>
          </cell>
          <cell r="F5789">
            <v>0</v>
          </cell>
          <cell r="H5789" t="str">
            <v>N/A</v>
          </cell>
        </row>
        <row r="5790">
          <cell r="B5790" t="str">
            <v>'492135-0</v>
          </cell>
          <cell r="C5790" t="str">
            <v>D</v>
          </cell>
          <cell r="D5790" t="str">
            <v>TRANSFORMER NG-81217/NG-82521</v>
          </cell>
          <cell r="E5790">
            <v>1.204</v>
          </cell>
          <cell r="F5790">
            <v>0</v>
          </cell>
          <cell r="H5790" t="str">
            <v>N/A</v>
          </cell>
        </row>
        <row r="5791">
          <cell r="B5791" t="str">
            <v>'492136-0</v>
          </cell>
          <cell r="C5791" t="str">
            <v>D</v>
          </cell>
          <cell r="D5791" t="str">
            <v>TRANSFORMER NG-81433</v>
          </cell>
          <cell r="E5791">
            <v>0.97919999999999996</v>
          </cell>
          <cell r="F5791">
            <v>0</v>
          </cell>
          <cell r="H5791" t="str">
            <v>N/A</v>
          </cell>
        </row>
        <row r="5792">
          <cell r="B5792" t="str">
            <v>'492137-0</v>
          </cell>
          <cell r="C5792" t="str">
            <v>D</v>
          </cell>
          <cell r="D5792" t="str">
            <v>FUSE;8 AMP 125 VAC</v>
          </cell>
          <cell r="E5792">
            <v>0.51</v>
          </cell>
          <cell r="F5792">
            <v>0</v>
          </cell>
          <cell r="H5792" t="str">
            <v>N/A</v>
          </cell>
        </row>
        <row r="5793">
          <cell r="B5793" t="str">
            <v>'492138-0</v>
          </cell>
          <cell r="C5793" t="str">
            <v>D</v>
          </cell>
          <cell r="D5793" t="str">
            <v>TRANSFORMER ST-110AV</v>
          </cell>
          <cell r="E5793">
            <v>1.3872</v>
          </cell>
          <cell r="F5793">
            <v>0</v>
          </cell>
          <cell r="H5793" t="str">
            <v>N/A</v>
          </cell>
        </row>
        <row r="5794">
          <cell r="B5794" t="str">
            <v>'492140-0</v>
          </cell>
          <cell r="C5794" t="str">
            <v>D</v>
          </cell>
          <cell r="D5794" t="str">
            <v>TRANSFORMER NG-82510</v>
          </cell>
          <cell r="E5794">
            <v>1.2342</v>
          </cell>
          <cell r="F5794">
            <v>0</v>
          </cell>
          <cell r="H5794" t="str">
            <v>N/A</v>
          </cell>
        </row>
        <row r="5795">
          <cell r="B5795" t="str">
            <v>'492142-0</v>
          </cell>
          <cell r="C5795" t="str">
            <v>D</v>
          </cell>
          <cell r="D5795" t="str">
            <v>TRANSFORMER;NG-39999 scrapped</v>
          </cell>
          <cell r="E5795">
            <v>4.5713999999999997</v>
          </cell>
          <cell r="F5795">
            <v>0</v>
          </cell>
          <cell r="H5795" t="str">
            <v>N/A</v>
          </cell>
        </row>
        <row r="5796">
          <cell r="B5796" t="str">
            <v>'492143-0</v>
          </cell>
          <cell r="C5796" t="str">
            <v>D</v>
          </cell>
          <cell r="D5796" t="str">
            <v>FUSE HOLDER N-N1301 (UL)</v>
          </cell>
          <cell r="E5796">
            <v>1.0423</v>
          </cell>
          <cell r="F5796">
            <v>0</v>
          </cell>
          <cell r="H5796" t="str">
            <v>N/A</v>
          </cell>
        </row>
        <row r="5797">
          <cell r="B5797" t="str">
            <v>'492144-0</v>
          </cell>
          <cell r="C5797" t="str">
            <v>D</v>
          </cell>
          <cell r="D5797" t="str">
            <v>TRANSFORMER;NG-44731</v>
          </cell>
          <cell r="E5797">
            <v>0.93479999999999996</v>
          </cell>
          <cell r="F5797">
            <v>0</v>
          </cell>
          <cell r="H5797" t="str">
            <v>N/A</v>
          </cell>
        </row>
        <row r="5798">
          <cell r="B5798" t="str">
            <v>'492145-0</v>
          </cell>
          <cell r="C5798" t="str">
            <v>D</v>
          </cell>
          <cell r="D5798" t="str">
            <v>TRANSFORMER;NG-44732</v>
          </cell>
          <cell r="E5798">
            <v>0.93479999999999996</v>
          </cell>
          <cell r="F5798">
            <v>0</v>
          </cell>
          <cell r="H5798" t="str">
            <v>N/A</v>
          </cell>
        </row>
        <row r="5799">
          <cell r="B5799" t="str">
            <v>'492146-0</v>
          </cell>
          <cell r="C5799" t="str">
            <v>D</v>
          </cell>
          <cell r="D5799" t="str">
            <v>TRANSFORMER; E-1739</v>
          </cell>
          <cell r="E5799">
            <v>3.42</v>
          </cell>
          <cell r="F5799">
            <v>0</v>
          </cell>
          <cell r="H5799" t="str">
            <v>N/A</v>
          </cell>
        </row>
        <row r="5800">
          <cell r="B5800" t="str">
            <v>'492147-0</v>
          </cell>
          <cell r="C5800" t="str">
            <v>D</v>
          </cell>
          <cell r="D5800" t="str">
            <v>FUSE HOLDER; 9104</v>
          </cell>
          <cell r="E5800">
            <v>4.5600000000000002E-2</v>
          </cell>
          <cell r="F5800">
            <v>0</v>
          </cell>
          <cell r="H5800" t="str">
            <v>N/A</v>
          </cell>
        </row>
        <row r="5801">
          <cell r="B5801" t="str">
            <v>'492148-0</v>
          </cell>
          <cell r="C5801" t="str">
            <v>D</v>
          </cell>
          <cell r="D5801" t="str">
            <v>FUSE HM10</v>
          </cell>
          <cell r="E5801">
            <v>2.0419999999999998</v>
          </cell>
          <cell r="F5801">
            <v>0</v>
          </cell>
          <cell r="H5801" t="str">
            <v>N/A</v>
          </cell>
        </row>
        <row r="5802">
          <cell r="B5802" t="str">
            <v>'492149-0</v>
          </cell>
          <cell r="C5802" t="str">
            <v>D</v>
          </cell>
          <cell r="D5802" t="str">
            <v>FUSE HOLDER HM2H</v>
          </cell>
          <cell r="E5802">
            <v>0.42180000000000001</v>
          </cell>
          <cell r="F5802">
            <v>0</v>
          </cell>
          <cell r="H5802" t="str">
            <v>N/A</v>
          </cell>
        </row>
        <row r="5803">
          <cell r="B5803" t="str">
            <v>'492150-0</v>
          </cell>
          <cell r="C5803" t="str">
            <v>D</v>
          </cell>
          <cell r="D5803" t="str">
            <v>TRANSFORMER</v>
          </cell>
          <cell r="E5803">
            <v>0</v>
          </cell>
          <cell r="F5803">
            <v>0</v>
          </cell>
          <cell r="H5803" t="str">
            <v>N/A</v>
          </cell>
        </row>
        <row r="5804">
          <cell r="B5804" t="str">
            <v>'492152-0</v>
          </cell>
          <cell r="C5804" t="str">
            <v>D</v>
          </cell>
          <cell r="D5804" t="str">
            <v>TRANSFORMER</v>
          </cell>
          <cell r="E5804">
            <v>0</v>
          </cell>
          <cell r="F5804">
            <v>0</v>
          </cell>
          <cell r="H5804" t="str">
            <v>N/A</v>
          </cell>
        </row>
        <row r="5805">
          <cell r="B5805" t="str">
            <v>'492157-0</v>
          </cell>
          <cell r="C5805" t="str">
            <v>D</v>
          </cell>
          <cell r="D5805" t="str">
            <v>TRANSFORMER;PO226-9235B</v>
          </cell>
          <cell r="E5805">
            <v>10.639900000000001</v>
          </cell>
          <cell r="F5805">
            <v>0</v>
          </cell>
          <cell r="H5805" t="str">
            <v>N/A</v>
          </cell>
        </row>
        <row r="5806">
          <cell r="B5806" t="str">
            <v>'492158-0</v>
          </cell>
          <cell r="C5806" t="str">
            <v>D</v>
          </cell>
          <cell r="D5806" t="str">
            <v>TRANSFORMER; STTN 01</v>
          </cell>
          <cell r="E5806">
            <v>1.3148</v>
          </cell>
          <cell r="F5806">
            <v>0</v>
          </cell>
          <cell r="H5806" t="str">
            <v>N/A</v>
          </cell>
        </row>
        <row r="5807">
          <cell r="B5807" t="str">
            <v>'492159-0</v>
          </cell>
          <cell r="C5807" t="str">
            <v>D</v>
          </cell>
          <cell r="D5807" t="str">
            <v>TRANSFORMER; PTTN 01</v>
          </cell>
          <cell r="E5807">
            <v>4.8792</v>
          </cell>
          <cell r="F5807">
            <v>0</v>
          </cell>
          <cell r="H5807" t="str">
            <v>N/A</v>
          </cell>
        </row>
        <row r="5808">
          <cell r="B5808" t="str">
            <v>'492160-0</v>
          </cell>
          <cell r="C5808" t="str">
            <v>D</v>
          </cell>
          <cell r="D5808" t="str">
            <v>TRANSFORMER DTTN 01</v>
          </cell>
          <cell r="E5808">
            <v>2.0834000000000001</v>
          </cell>
          <cell r="F5808">
            <v>0</v>
          </cell>
          <cell r="H5808" t="str">
            <v>N/A</v>
          </cell>
        </row>
        <row r="5809">
          <cell r="B5809" t="str">
            <v>'492161-0</v>
          </cell>
          <cell r="C5809" t="str">
            <v>D</v>
          </cell>
          <cell r="D5809" t="str">
            <v>TRANSFORMER; PTTN 02</v>
          </cell>
          <cell r="E5809">
            <v>5.3124000000000002</v>
          </cell>
          <cell r="F5809">
            <v>0</v>
          </cell>
          <cell r="H5809" t="str">
            <v>N/A</v>
          </cell>
        </row>
        <row r="5810">
          <cell r="B5810" t="str">
            <v>'492163-0</v>
          </cell>
          <cell r="C5810" t="str">
            <v>D</v>
          </cell>
          <cell r="D5810" t="str">
            <v>TRANSFORMER P0206-5391A</v>
          </cell>
          <cell r="E5810">
            <v>0</v>
          </cell>
          <cell r="F5810">
            <v>0</v>
          </cell>
          <cell r="H5810" t="str">
            <v>N/A</v>
          </cell>
        </row>
        <row r="5811">
          <cell r="B5811" t="str">
            <v>'492166-0</v>
          </cell>
          <cell r="C5811" t="str">
            <v>D</v>
          </cell>
          <cell r="D5811" t="str">
            <v>TRANSFORMER NG-39864-002</v>
          </cell>
          <cell r="E5811">
            <v>7.98</v>
          </cell>
          <cell r="F5811">
            <v>0</v>
          </cell>
          <cell r="H5811" t="str">
            <v>N/A</v>
          </cell>
        </row>
        <row r="5812">
          <cell r="B5812" t="str">
            <v>'492167-0</v>
          </cell>
          <cell r="C5812" t="str">
            <v>D</v>
          </cell>
          <cell r="D5812" t="str">
            <v>TRANSFORMER NG-39865</v>
          </cell>
          <cell r="E5812">
            <v>2.5194000000000001</v>
          </cell>
          <cell r="F5812">
            <v>0</v>
          </cell>
          <cell r="H5812" t="str">
            <v>N/A</v>
          </cell>
        </row>
        <row r="5813">
          <cell r="B5813" t="str">
            <v>'492168-0</v>
          </cell>
          <cell r="C5813" t="str">
            <v>D</v>
          </cell>
          <cell r="D5813" t="str">
            <v>TRANSFORMER;B278-2(1982-3)</v>
          </cell>
          <cell r="E5813">
            <v>52.120800000000003</v>
          </cell>
          <cell r="F5813">
            <v>0</v>
          </cell>
          <cell r="H5813" t="str">
            <v>N/A</v>
          </cell>
        </row>
        <row r="5814">
          <cell r="B5814" t="str">
            <v>'492169-0</v>
          </cell>
          <cell r="C5814" t="str">
            <v>D</v>
          </cell>
          <cell r="D5814" t="str">
            <v>SURGE ARRESTOR 3M350-C</v>
          </cell>
          <cell r="E5814">
            <v>0.95760000000000001</v>
          </cell>
          <cell r="F5814">
            <v>0</v>
          </cell>
          <cell r="H5814" t="str">
            <v>N/A</v>
          </cell>
        </row>
        <row r="5815">
          <cell r="B5815" t="str">
            <v>'492170-0</v>
          </cell>
          <cell r="C5815" t="str">
            <v>D</v>
          </cell>
          <cell r="D5815" t="str">
            <v>COIL; 02282</v>
          </cell>
          <cell r="E5815">
            <v>0</v>
          </cell>
          <cell r="F5815">
            <v>0</v>
          </cell>
          <cell r="H5815" t="str">
            <v>N/A</v>
          </cell>
        </row>
        <row r="5816">
          <cell r="B5816" t="str">
            <v>'492171-0</v>
          </cell>
          <cell r="C5816" t="str">
            <v>D</v>
          </cell>
          <cell r="D5816" t="str">
            <v>COIL; SC-05-10J</v>
          </cell>
          <cell r="E5816">
            <v>0</v>
          </cell>
          <cell r="F5816">
            <v>0</v>
          </cell>
          <cell r="H5816" t="str">
            <v>N/A</v>
          </cell>
        </row>
        <row r="5817">
          <cell r="B5817" t="str">
            <v>'492172-0</v>
          </cell>
          <cell r="C5817" t="str">
            <v>D</v>
          </cell>
          <cell r="D5817" t="str">
            <v>COIL; SC-05-20J</v>
          </cell>
          <cell r="E5817">
            <v>0</v>
          </cell>
          <cell r="F5817">
            <v>0</v>
          </cell>
          <cell r="H5817" t="str">
            <v>N/A</v>
          </cell>
        </row>
        <row r="5818">
          <cell r="B5818" t="str">
            <v>'492173-0</v>
          </cell>
          <cell r="C5818" t="str">
            <v>D</v>
          </cell>
          <cell r="D5818" t="str">
            <v>COIL;LAL04NA1021</v>
          </cell>
          <cell r="E5818">
            <v>0.15179999999999999</v>
          </cell>
          <cell r="F5818">
            <v>0</v>
          </cell>
          <cell r="H5818" t="str">
            <v>N/A</v>
          </cell>
        </row>
        <row r="5819">
          <cell r="B5819" t="str">
            <v>'492174-0</v>
          </cell>
          <cell r="C5819" t="str">
            <v>D</v>
          </cell>
          <cell r="D5819" t="str">
            <v>COIL;SC-05-200</v>
          </cell>
          <cell r="E5819">
            <v>1.5504</v>
          </cell>
          <cell r="F5819">
            <v>0</v>
          </cell>
          <cell r="H5819" t="str">
            <v>N/A</v>
          </cell>
        </row>
        <row r="5820">
          <cell r="B5820" t="str">
            <v>'492175-0</v>
          </cell>
          <cell r="C5820" t="str">
            <v>D</v>
          </cell>
          <cell r="D5820" t="str">
            <v>COIL;SN-12-3004</v>
          </cell>
          <cell r="E5820">
            <v>1.6872</v>
          </cell>
          <cell r="F5820">
            <v>0</v>
          </cell>
          <cell r="H5820" t="str">
            <v>N/A</v>
          </cell>
        </row>
        <row r="5821">
          <cell r="B5821" t="str">
            <v>'492176-0</v>
          </cell>
          <cell r="C5821" t="str">
            <v>D</v>
          </cell>
          <cell r="D5821" t="str">
            <v>CHOKE COIL; CHT 001</v>
          </cell>
          <cell r="E5821">
            <v>2.5992000000000002</v>
          </cell>
          <cell r="F5821">
            <v>0</v>
          </cell>
          <cell r="H5821" t="str">
            <v>N/A</v>
          </cell>
        </row>
        <row r="5822">
          <cell r="B5822" t="str">
            <v>'492177-0</v>
          </cell>
          <cell r="C5822" t="str">
            <v>D</v>
          </cell>
          <cell r="D5822" t="str">
            <v>CHOKE COIL; CHT 002</v>
          </cell>
          <cell r="E5822">
            <v>2.3597999999999999</v>
          </cell>
          <cell r="F5822">
            <v>0</v>
          </cell>
          <cell r="H5822" t="str">
            <v>N/A</v>
          </cell>
        </row>
        <row r="5823">
          <cell r="B5823" t="str">
            <v>'492178-0</v>
          </cell>
          <cell r="C5823" t="str">
            <v>D</v>
          </cell>
          <cell r="D5823" t="str">
            <v>CHOKE COIL CHT 003</v>
          </cell>
          <cell r="E5823">
            <v>1.2882</v>
          </cell>
          <cell r="F5823">
            <v>0</v>
          </cell>
          <cell r="H5823" t="str">
            <v>N/A</v>
          </cell>
        </row>
        <row r="5824">
          <cell r="B5824" t="str">
            <v>'492181-0</v>
          </cell>
          <cell r="C5824" t="str">
            <v>D</v>
          </cell>
          <cell r="D5824" t="str">
            <v>CHOKE COIL NG-39867</v>
          </cell>
          <cell r="E5824">
            <v>0</v>
          </cell>
          <cell r="F5824">
            <v>0</v>
          </cell>
          <cell r="H5824" t="str">
            <v>N/A</v>
          </cell>
        </row>
        <row r="5825">
          <cell r="B5825" t="str">
            <v>'492182-0</v>
          </cell>
          <cell r="C5825" t="str">
            <v>D</v>
          </cell>
          <cell r="D5825" t="str">
            <v>COIL FSO712-153K</v>
          </cell>
          <cell r="E5825">
            <v>1.8460000000000001</v>
          </cell>
          <cell r="F5825">
            <v>0</v>
          </cell>
          <cell r="H5825" t="str">
            <v>N/A</v>
          </cell>
        </row>
        <row r="5826">
          <cell r="B5826" t="str">
            <v>'492183-0</v>
          </cell>
          <cell r="C5826" t="str">
            <v>D</v>
          </cell>
          <cell r="D5826" t="str">
            <v>TRANSFORMER; STTD01 scrapped</v>
          </cell>
          <cell r="E5826">
            <v>1.4370000000000001</v>
          </cell>
          <cell r="F5826">
            <v>0</v>
          </cell>
          <cell r="H5826" t="str">
            <v>N/A</v>
          </cell>
        </row>
        <row r="5827">
          <cell r="B5827" t="str">
            <v>'492184-0</v>
          </cell>
          <cell r="C5827" t="str">
            <v>D</v>
          </cell>
          <cell r="D5827" t="str">
            <v>TRANSFORMER; PTTD01</v>
          </cell>
          <cell r="E5827">
            <v>5.1529999999999996</v>
          </cell>
          <cell r="F5827">
            <v>0</v>
          </cell>
          <cell r="H5827" t="str">
            <v>N/A</v>
          </cell>
        </row>
        <row r="5828">
          <cell r="B5828" t="str">
            <v>'492185-0</v>
          </cell>
          <cell r="C5828" t="str">
            <v>D</v>
          </cell>
          <cell r="D5828" t="str">
            <v>TRANSFORMER; PTTDO2</v>
          </cell>
          <cell r="E5828">
            <v>5.3810000000000002</v>
          </cell>
          <cell r="F5828">
            <v>0</v>
          </cell>
          <cell r="H5828" t="str">
            <v>N/A</v>
          </cell>
        </row>
        <row r="5829">
          <cell r="B5829" t="str">
            <v>'492194-0</v>
          </cell>
          <cell r="C5829" t="str">
            <v>D</v>
          </cell>
          <cell r="D5829" t="str">
            <v>NOISE FILTER</v>
          </cell>
          <cell r="E5829">
            <v>3.57</v>
          </cell>
          <cell r="F5829">
            <v>0</v>
          </cell>
          <cell r="H5829" t="str">
            <v>N/A</v>
          </cell>
        </row>
        <row r="5830">
          <cell r="B5830" t="str">
            <v>'492195-0</v>
          </cell>
          <cell r="C5830" t="str">
            <v>D</v>
          </cell>
          <cell r="D5830" t="str">
            <v>TRANSFORMER NG-82537</v>
          </cell>
          <cell r="E5830">
            <v>4.1268000000000002</v>
          </cell>
          <cell r="F5830">
            <v>0</v>
          </cell>
          <cell r="H5830" t="str">
            <v>N/A</v>
          </cell>
        </row>
        <row r="5831">
          <cell r="B5831" t="str">
            <v>'492197-0</v>
          </cell>
          <cell r="C5831" t="str">
            <v>D</v>
          </cell>
          <cell r="D5831" t="str">
            <v>FUSE;.5A;250V</v>
          </cell>
          <cell r="E5831">
            <v>2.7</v>
          </cell>
          <cell r="F5831">
            <v>0</v>
          </cell>
          <cell r="H5831" t="str">
            <v>N/A</v>
          </cell>
        </row>
        <row r="5832">
          <cell r="B5832" t="str">
            <v>'492198-0</v>
          </cell>
          <cell r="C5832" t="str">
            <v>D</v>
          </cell>
          <cell r="D5832" t="str">
            <v>FUSE HOLDER</v>
          </cell>
          <cell r="E5832">
            <v>0.84</v>
          </cell>
          <cell r="F5832">
            <v>0</v>
          </cell>
          <cell r="H5832" t="str">
            <v>N/A</v>
          </cell>
        </row>
        <row r="5833">
          <cell r="B5833" t="str">
            <v>'492199-0</v>
          </cell>
          <cell r="C5833" t="str">
            <v>D</v>
          </cell>
          <cell r="D5833" t="str">
            <v>FUSE HOLDER</v>
          </cell>
          <cell r="E5833">
            <v>1.032</v>
          </cell>
          <cell r="F5833">
            <v>0</v>
          </cell>
          <cell r="H5833" t="str">
            <v>N/A</v>
          </cell>
        </row>
        <row r="5834">
          <cell r="B5834" t="str">
            <v>'492208-0</v>
          </cell>
          <cell r="C5834" t="str">
            <v>D</v>
          </cell>
          <cell r="D5834" t="str">
            <v>SOCKET 514-AG7D RT ANG</v>
          </cell>
          <cell r="E5834">
            <v>3.0701999999999998</v>
          </cell>
          <cell r="F5834">
            <v>0</v>
          </cell>
          <cell r="H5834" t="str">
            <v>N/A</v>
          </cell>
        </row>
        <row r="5835">
          <cell r="B5835" t="str">
            <v>'492210-0</v>
          </cell>
          <cell r="C5835" t="str">
            <v>D</v>
          </cell>
          <cell r="D5835" t="str">
            <v>SOCKET LSG-1DG2-1</v>
          </cell>
          <cell r="E5835">
            <v>0.28510000000000002</v>
          </cell>
          <cell r="F5835">
            <v>0</v>
          </cell>
          <cell r="H5835" t="str">
            <v>N/A</v>
          </cell>
        </row>
        <row r="5836">
          <cell r="B5836" t="str">
            <v>'492215-122</v>
          </cell>
          <cell r="C5836" t="str">
            <v>D</v>
          </cell>
          <cell r="D5836" t="str">
            <v>SOCKET DIP IC HI REL 22 PIN</v>
          </cell>
          <cell r="E5836">
            <v>0.38150000000000001</v>
          </cell>
          <cell r="F5836">
            <v>0</v>
          </cell>
          <cell r="H5836" t="str">
            <v>N/A</v>
          </cell>
        </row>
        <row r="5837">
          <cell r="B5837" t="str">
            <v>'492215-124</v>
          </cell>
          <cell r="C5837" t="str">
            <v>D</v>
          </cell>
          <cell r="D5837" t="str">
            <v>SOCKET DIP IC HI REL 24 PIN scrapped</v>
          </cell>
          <cell r="E5837">
            <v>0.36720000000000003</v>
          </cell>
          <cell r="F5837">
            <v>0</v>
          </cell>
          <cell r="H5837" t="str">
            <v>N/A</v>
          </cell>
        </row>
        <row r="5838">
          <cell r="B5838" t="str">
            <v>'492215-128</v>
          </cell>
          <cell r="C5838" t="str">
            <v>D</v>
          </cell>
          <cell r="D5838" t="str">
            <v>SOCKET DIP IC HI REL 28 PIN</v>
          </cell>
          <cell r="E5838">
            <v>0.47120000000000001</v>
          </cell>
          <cell r="F5838">
            <v>0</v>
          </cell>
          <cell r="H5838" t="str">
            <v>N/A</v>
          </cell>
        </row>
        <row r="5839">
          <cell r="B5839" t="str">
            <v>'492215-140</v>
          </cell>
          <cell r="C5839" t="str">
            <v>D</v>
          </cell>
          <cell r="D5839" t="str">
            <v>SOCKET DIP IC HI REL 40 PIN</v>
          </cell>
          <cell r="E5839">
            <v>0.61199999999999999</v>
          </cell>
          <cell r="F5839">
            <v>0</v>
          </cell>
          <cell r="H5839" t="str">
            <v>N/A</v>
          </cell>
        </row>
        <row r="5840">
          <cell r="B5840" t="str">
            <v>'492216-114</v>
          </cell>
          <cell r="C5840" t="str">
            <v>D</v>
          </cell>
          <cell r="D5840" t="str">
            <v>SOCKET DIP IC 14 PIN</v>
          </cell>
          <cell r="E5840">
            <v>0.1051</v>
          </cell>
          <cell r="F5840">
            <v>0</v>
          </cell>
          <cell r="H5840" t="str">
            <v>N/A</v>
          </cell>
        </row>
        <row r="5841">
          <cell r="B5841" t="str">
            <v>'492216-820</v>
          </cell>
          <cell r="C5841" t="str">
            <v>D</v>
          </cell>
          <cell r="D5841" t="str">
            <v>IC-30-2004G4;IC SOCKET</v>
          </cell>
          <cell r="E5841">
            <v>0.4788</v>
          </cell>
          <cell r="F5841">
            <v>0</v>
          </cell>
          <cell r="H5841" t="str">
            <v>N/A</v>
          </cell>
        </row>
        <row r="5842">
          <cell r="B5842" t="str">
            <v>'492218-0</v>
          </cell>
          <cell r="C5842" t="str">
            <v>D</v>
          </cell>
          <cell r="D5842" t="str">
            <v>SOCKET; DICF-42C</v>
          </cell>
          <cell r="E5842">
            <v>0.27029999999999998</v>
          </cell>
          <cell r="F5842">
            <v>0</v>
          </cell>
          <cell r="H5842" t="str">
            <v>N/A</v>
          </cell>
        </row>
        <row r="5843">
          <cell r="B5843" t="str">
            <v>'492219-8</v>
          </cell>
          <cell r="C5843" t="str">
            <v>D</v>
          </cell>
          <cell r="D5843" t="str">
            <v>NP-32-64075-G4; SOCKET</v>
          </cell>
          <cell r="E5843">
            <v>7.19</v>
          </cell>
          <cell r="F5843">
            <v>0</v>
          </cell>
          <cell r="H5843" t="str">
            <v>N/A</v>
          </cell>
        </row>
        <row r="5844">
          <cell r="B5844" t="str">
            <v>'492222-20</v>
          </cell>
          <cell r="C5844" t="str">
            <v>D</v>
          </cell>
          <cell r="D5844" t="str">
            <v>IC SOCKET; 20 PIN</v>
          </cell>
          <cell r="E5844">
            <v>0.49280000000000002</v>
          </cell>
          <cell r="F5844">
            <v>0</v>
          </cell>
          <cell r="H5844" t="str">
            <v>N/A</v>
          </cell>
        </row>
        <row r="5845">
          <cell r="B5845" t="str">
            <v>'492222-24</v>
          </cell>
          <cell r="C5845" t="str">
            <v>D</v>
          </cell>
          <cell r="D5845" t="str">
            <v>SOCKET; DICF-24CS-E(SA) scrapped</v>
          </cell>
          <cell r="E5845">
            <v>0.255</v>
          </cell>
          <cell r="F5845">
            <v>0</v>
          </cell>
          <cell r="H5845" t="str">
            <v>N/A</v>
          </cell>
        </row>
        <row r="5846">
          <cell r="B5846" t="str">
            <v>'492222-28</v>
          </cell>
          <cell r="C5846" t="str">
            <v>D</v>
          </cell>
          <cell r="D5846" t="str">
            <v>SOCKET; DICF-28CS-E(SA)</v>
          </cell>
          <cell r="E5846">
            <v>0.4446</v>
          </cell>
          <cell r="F5846">
            <v>0</v>
          </cell>
          <cell r="H5846" t="str">
            <v>N/A</v>
          </cell>
        </row>
        <row r="5847">
          <cell r="B5847" t="str">
            <v>'492222-32</v>
          </cell>
          <cell r="C5847" t="str">
            <v>D</v>
          </cell>
          <cell r="D5847" t="str">
            <v>SOCKET; DICF-32CS-E(SA)</v>
          </cell>
          <cell r="E5847">
            <v>0.32100000000000001</v>
          </cell>
          <cell r="F5847">
            <v>0</v>
          </cell>
          <cell r="H5847" t="str">
            <v>N/A</v>
          </cell>
        </row>
        <row r="5848">
          <cell r="B5848" t="str">
            <v>'492222-40</v>
          </cell>
          <cell r="C5848" t="str">
            <v>D</v>
          </cell>
          <cell r="D5848" t="str">
            <v>SOCKET; DICF-40CS-E(SA)</v>
          </cell>
          <cell r="E5848">
            <v>0.35339999999999999</v>
          </cell>
          <cell r="F5848">
            <v>0</v>
          </cell>
          <cell r="H5848" t="str">
            <v>N/A</v>
          </cell>
        </row>
        <row r="5849">
          <cell r="B5849" t="str">
            <v>'492224-0</v>
          </cell>
          <cell r="C5849" t="str">
            <v>D</v>
          </cell>
          <cell r="D5849" t="str">
            <v>SOCKET DICS 64CS</v>
          </cell>
          <cell r="E5849">
            <v>1.3794</v>
          </cell>
          <cell r="F5849">
            <v>0</v>
          </cell>
          <cell r="H5849" t="str">
            <v>N/A</v>
          </cell>
        </row>
        <row r="5850">
          <cell r="B5850" t="str">
            <v>'492225-0</v>
          </cell>
          <cell r="C5850" t="str">
            <v>D</v>
          </cell>
          <cell r="D5850" t="str">
            <v>DILB 64P-8JL IC SOCKETS</v>
          </cell>
          <cell r="E5850">
            <v>1.5840000000000001</v>
          </cell>
          <cell r="F5850">
            <v>0</v>
          </cell>
          <cell r="H5850" t="str">
            <v>N/A</v>
          </cell>
        </row>
        <row r="5851">
          <cell r="B5851" t="str">
            <v>'492226-0</v>
          </cell>
          <cell r="C5851" t="str">
            <v>D</v>
          </cell>
          <cell r="D5851" t="str">
            <v>IC SOCKET; QU-IC-L64TI</v>
          </cell>
          <cell r="E5851">
            <v>0</v>
          </cell>
          <cell r="F5851">
            <v>0</v>
          </cell>
          <cell r="H5851" t="str">
            <v>N/A</v>
          </cell>
        </row>
        <row r="5852">
          <cell r="B5852" t="str">
            <v>'492227-0</v>
          </cell>
          <cell r="C5852" t="str">
            <v>D</v>
          </cell>
          <cell r="D5852" t="str">
            <v>IC SOCKET; CLC 1030-0101</v>
          </cell>
          <cell r="E5852">
            <v>0</v>
          </cell>
          <cell r="F5852">
            <v>0</v>
          </cell>
          <cell r="H5852" t="str">
            <v>N/A</v>
          </cell>
        </row>
        <row r="5853">
          <cell r="B5853" t="str">
            <v>'492231-0</v>
          </cell>
          <cell r="C5853" t="str">
            <v>D</v>
          </cell>
          <cell r="D5853" t="str">
            <v>TRANSFORMER</v>
          </cell>
          <cell r="E5853">
            <v>4.3319999999999999</v>
          </cell>
          <cell r="F5853">
            <v>0</v>
          </cell>
          <cell r="H5853" t="str">
            <v>N/A</v>
          </cell>
        </row>
        <row r="5854">
          <cell r="B5854" t="str">
            <v>'492232-0</v>
          </cell>
          <cell r="C5854" t="str">
            <v>D</v>
          </cell>
          <cell r="D5854" t="str">
            <v>TRANSFORMER</v>
          </cell>
          <cell r="E5854">
            <v>4.3319999999999999</v>
          </cell>
          <cell r="F5854">
            <v>0</v>
          </cell>
          <cell r="H5854" t="str">
            <v>N/A</v>
          </cell>
        </row>
        <row r="5855">
          <cell r="B5855" t="str">
            <v>'492233-0</v>
          </cell>
          <cell r="C5855" t="str">
            <v>D</v>
          </cell>
          <cell r="D5855" t="str">
            <v>FILTER ASSEMBLY</v>
          </cell>
          <cell r="E5855">
            <v>1.5504</v>
          </cell>
          <cell r="F5855">
            <v>0</v>
          </cell>
          <cell r="H5855" t="str">
            <v>N/A</v>
          </cell>
        </row>
        <row r="5856">
          <cell r="B5856" t="str">
            <v>'492241-0</v>
          </cell>
          <cell r="C5856" t="str">
            <v>D</v>
          </cell>
          <cell r="D5856" t="str">
            <v>COIL NG-83458</v>
          </cell>
          <cell r="E5856">
            <v>0.68400000000000005</v>
          </cell>
          <cell r="F5856">
            <v>0</v>
          </cell>
          <cell r="H5856" t="str">
            <v>N/A</v>
          </cell>
        </row>
        <row r="5857">
          <cell r="B5857" t="str">
            <v>'492242-0</v>
          </cell>
          <cell r="C5857" t="str">
            <v>D</v>
          </cell>
          <cell r="D5857" t="str">
            <v>TRANSFORMER NG-85448</v>
          </cell>
          <cell r="E5857">
            <v>0.27600000000000002</v>
          </cell>
          <cell r="F5857">
            <v>2</v>
          </cell>
          <cell r="H5857" t="str">
            <v>N/A</v>
          </cell>
        </row>
        <row r="5858">
          <cell r="B5858" t="str">
            <v>'492243-0</v>
          </cell>
          <cell r="C5858" t="str">
            <v>D</v>
          </cell>
          <cell r="D5858" t="str">
            <v>TRANSFORMER NG-82737       BLK</v>
          </cell>
          <cell r="E5858">
            <v>2.6334</v>
          </cell>
          <cell r="F5858">
            <v>0</v>
          </cell>
          <cell r="H5858" t="str">
            <v>N/A</v>
          </cell>
        </row>
        <row r="5859">
          <cell r="B5859" t="str">
            <v>'492244-0</v>
          </cell>
          <cell r="C5859" t="str">
            <v>D</v>
          </cell>
          <cell r="D5859" t="str">
            <v>COIL NG-82738              BLK</v>
          </cell>
          <cell r="E5859">
            <v>0.51300000000000001</v>
          </cell>
          <cell r="F5859">
            <v>0</v>
          </cell>
          <cell r="H5859" t="str">
            <v>N/A</v>
          </cell>
        </row>
        <row r="5860">
          <cell r="B5860" t="str">
            <v>'492245-0</v>
          </cell>
          <cell r="C5860" t="str">
            <v>D</v>
          </cell>
          <cell r="D5860" t="str">
            <v>TRANSFORMER NG-82207       BLK</v>
          </cell>
          <cell r="E5860">
            <v>1.41</v>
          </cell>
          <cell r="F5860">
            <v>0</v>
          </cell>
          <cell r="H5860" t="str">
            <v>N/A</v>
          </cell>
        </row>
        <row r="5861">
          <cell r="B5861" t="str">
            <v>'492246-0</v>
          </cell>
          <cell r="C5861" t="str">
            <v>D</v>
          </cell>
          <cell r="D5861" t="str">
            <v>COIL EMC CHIP FILTER SM    TPD</v>
          </cell>
          <cell r="E5861">
            <v>2.1726000000000001</v>
          </cell>
          <cell r="F5861">
            <v>0</v>
          </cell>
          <cell r="H5861" t="str">
            <v>N/A</v>
          </cell>
        </row>
        <row r="5862">
          <cell r="B5862" t="str">
            <v>'492247-0</v>
          </cell>
          <cell r="C5862" t="str">
            <v>D</v>
          </cell>
          <cell r="D5862" t="str">
            <v>COIL SBT-0180W</v>
          </cell>
          <cell r="E5862">
            <v>0.372</v>
          </cell>
          <cell r="F5862">
            <v>0</v>
          </cell>
          <cell r="H5862" t="str">
            <v>N/A</v>
          </cell>
        </row>
        <row r="5863">
          <cell r="B5863" t="str">
            <v>'492248-0</v>
          </cell>
          <cell r="C5863" t="str">
            <v>D</v>
          </cell>
          <cell r="D5863" t="str">
            <v>COIL TSL0807-102KR23</v>
          </cell>
          <cell r="E5863">
            <v>0.10199999999999999</v>
          </cell>
          <cell r="F5863">
            <v>0</v>
          </cell>
          <cell r="H5863" t="str">
            <v>N/A</v>
          </cell>
        </row>
        <row r="5864">
          <cell r="B5864" t="str">
            <v>'492249-0</v>
          </cell>
          <cell r="C5864" t="str">
            <v>D</v>
          </cell>
          <cell r="D5864" t="str">
            <v>TRANSFORMER NG-44012</v>
          </cell>
          <cell r="E5864">
            <v>4.25</v>
          </cell>
          <cell r="F5864">
            <v>0</v>
          </cell>
          <cell r="H5864" t="str">
            <v>N/A</v>
          </cell>
        </row>
        <row r="5865">
          <cell r="B5865" t="str">
            <v>'492250-0</v>
          </cell>
          <cell r="C5865" t="str">
            <v>D</v>
          </cell>
          <cell r="D5865" t="str">
            <v>DC-DC CONVERTER            BLK</v>
          </cell>
          <cell r="E5865">
            <v>7.08</v>
          </cell>
          <cell r="F5865">
            <v>0</v>
          </cell>
          <cell r="H5865" t="str">
            <v>N/A</v>
          </cell>
        </row>
        <row r="5866">
          <cell r="B5866" t="str">
            <v>'492251-0</v>
          </cell>
          <cell r="C5866" t="str">
            <v>D</v>
          </cell>
          <cell r="D5866" t="str">
            <v>LINE FILTER</v>
          </cell>
          <cell r="E5866">
            <v>0.99</v>
          </cell>
          <cell r="F5866">
            <v>0</v>
          </cell>
          <cell r="H5866" t="str">
            <v>N/A</v>
          </cell>
        </row>
        <row r="5867">
          <cell r="B5867" t="str">
            <v>'492252-0</v>
          </cell>
          <cell r="C5867" t="str">
            <v>D</v>
          </cell>
          <cell r="D5867" t="str">
            <v>LINE FILTER</v>
          </cell>
          <cell r="E5867">
            <v>0.7883</v>
          </cell>
          <cell r="F5867">
            <v>0</v>
          </cell>
          <cell r="H5867" t="str">
            <v>N/A</v>
          </cell>
        </row>
        <row r="5868">
          <cell r="B5868" t="str">
            <v>'492252-8</v>
          </cell>
          <cell r="C5868" t="str">
            <v>D</v>
          </cell>
          <cell r="D5868" t="str">
            <v>FERRITE LINE FILTER</v>
          </cell>
          <cell r="E5868">
            <v>0.86</v>
          </cell>
          <cell r="F5868">
            <v>0</v>
          </cell>
          <cell r="H5868" t="str">
            <v>N/A</v>
          </cell>
        </row>
        <row r="5869">
          <cell r="B5869" t="str">
            <v>'492253-0</v>
          </cell>
          <cell r="C5869" t="str">
            <v>D</v>
          </cell>
          <cell r="D5869" t="str">
            <v>TRANSFORMER PTTJ16A-KT     BLK</v>
          </cell>
          <cell r="E5869">
            <v>2.5285000000000002</v>
          </cell>
          <cell r="F5869">
            <v>0</v>
          </cell>
          <cell r="H5869" t="str">
            <v>N/A</v>
          </cell>
        </row>
        <row r="5870">
          <cell r="B5870" t="str">
            <v>'492254-0</v>
          </cell>
          <cell r="C5870" t="str">
            <v>D</v>
          </cell>
          <cell r="D5870" t="str">
            <v>TRANSFORMER DTTN03</v>
          </cell>
          <cell r="E5870">
            <v>0.70799999999999996</v>
          </cell>
          <cell r="F5870">
            <v>0</v>
          </cell>
          <cell r="H5870" t="str">
            <v>N/A</v>
          </cell>
        </row>
        <row r="5871">
          <cell r="B5871" t="str">
            <v>'492255-0</v>
          </cell>
          <cell r="C5871" t="str">
            <v>D</v>
          </cell>
          <cell r="D5871" t="str">
            <v>TRANSFORMER STTN02-KT</v>
          </cell>
          <cell r="E5871">
            <v>1.7093</v>
          </cell>
          <cell r="F5871">
            <v>0</v>
          </cell>
          <cell r="H5871" t="str">
            <v>N/A</v>
          </cell>
        </row>
        <row r="5872">
          <cell r="B5872" t="str">
            <v>'492256-0</v>
          </cell>
          <cell r="C5872" t="str">
            <v>D</v>
          </cell>
          <cell r="D5872" t="str">
            <v>TRANSFORMER OTT04-KT</v>
          </cell>
          <cell r="E5872">
            <v>1.7093</v>
          </cell>
          <cell r="F5872">
            <v>0</v>
          </cell>
          <cell r="H5872" t="str">
            <v>N/A</v>
          </cell>
        </row>
        <row r="5873">
          <cell r="B5873" t="str">
            <v>'492257-0</v>
          </cell>
          <cell r="C5873" t="str">
            <v>D</v>
          </cell>
          <cell r="D5873" t="str">
            <v>CHOKE COIL                 BLK</v>
          </cell>
          <cell r="E5873">
            <v>0.74839999999999995</v>
          </cell>
          <cell r="F5873">
            <v>0</v>
          </cell>
          <cell r="H5873" t="str">
            <v>N/A</v>
          </cell>
        </row>
        <row r="5874">
          <cell r="B5874" t="str">
            <v>'492257-8</v>
          </cell>
          <cell r="C5874" t="str">
            <v>D</v>
          </cell>
          <cell r="D5874" t="str">
            <v>COIL ELF-18D290B</v>
          </cell>
          <cell r="E5874">
            <v>1</v>
          </cell>
          <cell r="F5874">
            <v>0</v>
          </cell>
          <cell r="H5874" t="str">
            <v>N/A</v>
          </cell>
        </row>
        <row r="5875">
          <cell r="B5875" t="str">
            <v>'492258-0</v>
          </cell>
          <cell r="C5875" t="str">
            <v>D</v>
          </cell>
          <cell r="D5875" t="str">
            <v>CHOKE COIL                 BLK</v>
          </cell>
          <cell r="E5875">
            <v>1.4159999999999999</v>
          </cell>
          <cell r="F5875">
            <v>0</v>
          </cell>
          <cell r="H5875" t="str">
            <v>N/A</v>
          </cell>
        </row>
        <row r="5876">
          <cell r="B5876" t="str">
            <v>'492259-0</v>
          </cell>
          <cell r="C5876" t="str">
            <v>D</v>
          </cell>
          <cell r="D5876" t="str">
            <v>CHOKE COIL CHT057-KT</v>
          </cell>
          <cell r="E5876">
            <v>1.7902</v>
          </cell>
          <cell r="F5876">
            <v>0</v>
          </cell>
          <cell r="H5876" t="str">
            <v>N/A</v>
          </cell>
        </row>
        <row r="5877">
          <cell r="B5877" t="str">
            <v>'492260-0</v>
          </cell>
          <cell r="C5877" t="str">
            <v>D</v>
          </cell>
          <cell r="D5877" t="str">
            <v>CHOKE COIL                 BLK</v>
          </cell>
          <cell r="E5877">
            <v>1.3855999999999999</v>
          </cell>
          <cell r="F5877">
            <v>0</v>
          </cell>
          <cell r="H5877" t="str">
            <v>N/A</v>
          </cell>
        </row>
        <row r="5878">
          <cell r="B5878" t="str">
            <v>'492261-0</v>
          </cell>
          <cell r="C5878" t="str">
            <v>D</v>
          </cell>
          <cell r="D5878" t="str">
            <v>COIL SBC-05                BLK</v>
          </cell>
          <cell r="E5878">
            <v>0.77880000000000005</v>
          </cell>
          <cell r="F5878">
            <v>0</v>
          </cell>
          <cell r="H5878" t="str">
            <v>N/A</v>
          </cell>
        </row>
        <row r="5879">
          <cell r="B5879" t="str">
            <v>'492261-8</v>
          </cell>
          <cell r="C5879" t="str">
            <v>D</v>
          </cell>
          <cell r="D5879" t="str">
            <v>COIL SBC-05</v>
          </cell>
          <cell r="E5879">
            <v>0.9</v>
          </cell>
          <cell r="F5879">
            <v>0</v>
          </cell>
          <cell r="H5879" t="str">
            <v>N/A</v>
          </cell>
        </row>
        <row r="5880">
          <cell r="B5880" t="str">
            <v>'492262-0</v>
          </cell>
          <cell r="C5880" t="str">
            <v>D</v>
          </cell>
          <cell r="D5880" t="str">
            <v>COIL SBC-34</v>
          </cell>
          <cell r="E5880">
            <v>1.7801</v>
          </cell>
          <cell r="F5880">
            <v>0</v>
          </cell>
          <cell r="H5880" t="str">
            <v>N/A</v>
          </cell>
        </row>
        <row r="5881">
          <cell r="B5881" t="str">
            <v>'492262-8</v>
          </cell>
          <cell r="C5881" t="str">
            <v>D</v>
          </cell>
          <cell r="D5881" t="str">
            <v>COIL SBC-34</v>
          </cell>
          <cell r="E5881">
            <v>2.0499999999999998</v>
          </cell>
          <cell r="F5881">
            <v>0</v>
          </cell>
          <cell r="H5881" t="str">
            <v>N/A</v>
          </cell>
        </row>
        <row r="5882">
          <cell r="B5882" t="str">
            <v>'492263-0</v>
          </cell>
          <cell r="C5882" t="str">
            <v>D</v>
          </cell>
          <cell r="D5882" t="str">
            <v>LINE FILTER</v>
          </cell>
          <cell r="E5882">
            <v>1.6081000000000001</v>
          </cell>
          <cell r="F5882">
            <v>0</v>
          </cell>
          <cell r="H5882" t="str">
            <v>N/A</v>
          </cell>
        </row>
        <row r="5883">
          <cell r="B5883" t="str">
            <v>'492264-0</v>
          </cell>
          <cell r="C5883" t="str">
            <v>D</v>
          </cell>
          <cell r="D5883" t="str">
            <v>TRANSFORMER PTTJ13</v>
          </cell>
          <cell r="E5883">
            <v>5.2896000000000001</v>
          </cell>
          <cell r="F5883">
            <v>0</v>
          </cell>
          <cell r="H5883" t="str">
            <v>N/A</v>
          </cell>
        </row>
        <row r="5884">
          <cell r="B5884" t="str">
            <v>'492265-0</v>
          </cell>
          <cell r="C5884" t="str">
            <v>D</v>
          </cell>
          <cell r="D5884" t="str">
            <v>TRANSFORMER OTT03</v>
          </cell>
          <cell r="E5884">
            <v>3.4590000000000001</v>
          </cell>
          <cell r="F5884">
            <v>0</v>
          </cell>
          <cell r="H5884" t="str">
            <v>N/A</v>
          </cell>
        </row>
        <row r="5885">
          <cell r="B5885" t="str">
            <v>'492266-0</v>
          </cell>
          <cell r="C5885" t="str">
            <v>D</v>
          </cell>
          <cell r="D5885" t="str">
            <v>COIL SN-10-4002</v>
          </cell>
          <cell r="E5885">
            <v>0.96079999999999999</v>
          </cell>
          <cell r="F5885">
            <v>0</v>
          </cell>
          <cell r="H5885" t="str">
            <v>N/A</v>
          </cell>
        </row>
        <row r="5886">
          <cell r="B5886" t="str">
            <v>'492267-0</v>
          </cell>
          <cell r="C5886" t="str">
            <v>D</v>
          </cell>
          <cell r="D5886" t="str">
            <v>CHOKE COIL 736004</v>
          </cell>
          <cell r="E5886">
            <v>2.7509999999999999</v>
          </cell>
          <cell r="F5886">
            <v>0</v>
          </cell>
          <cell r="H5886" t="str">
            <v>N/A</v>
          </cell>
        </row>
        <row r="5887">
          <cell r="B5887" t="str">
            <v>'492268-0</v>
          </cell>
          <cell r="C5887" t="str">
            <v>D</v>
          </cell>
          <cell r="D5887" t="str">
            <v>CHOKE COIL CHT035</v>
          </cell>
          <cell r="E5887">
            <v>0</v>
          </cell>
          <cell r="F5887">
            <v>0</v>
          </cell>
          <cell r="H5887" t="str">
            <v>N/A</v>
          </cell>
        </row>
        <row r="5888">
          <cell r="B5888" t="str">
            <v>'492269-0</v>
          </cell>
          <cell r="C5888" t="str">
            <v>D</v>
          </cell>
          <cell r="D5888" t="str">
            <v>SB COIL SBC-04</v>
          </cell>
          <cell r="E5888">
            <v>0.84960000000000002</v>
          </cell>
          <cell r="F5888">
            <v>0</v>
          </cell>
          <cell r="H5888" t="str">
            <v>N/A</v>
          </cell>
        </row>
        <row r="5889">
          <cell r="B5889" t="str">
            <v>'492270-0</v>
          </cell>
          <cell r="C5889" t="str">
            <v>D</v>
          </cell>
          <cell r="D5889" t="str">
            <v>TRANSFORMER</v>
          </cell>
          <cell r="E5889">
            <v>2.2553999999999998</v>
          </cell>
          <cell r="F5889">
            <v>0</v>
          </cell>
          <cell r="H5889" t="str">
            <v>N/A</v>
          </cell>
        </row>
        <row r="5890">
          <cell r="B5890" t="str">
            <v>'492271-0</v>
          </cell>
          <cell r="C5890" t="str">
            <v>D</v>
          </cell>
          <cell r="D5890" t="str">
            <v>CHOKE COIL</v>
          </cell>
          <cell r="E5890">
            <v>1.4563999999999999</v>
          </cell>
          <cell r="F5890">
            <v>0</v>
          </cell>
          <cell r="H5890" t="str">
            <v>N/A</v>
          </cell>
        </row>
        <row r="5891">
          <cell r="B5891" t="str">
            <v>'492272-0</v>
          </cell>
          <cell r="C5891" t="str">
            <v>D</v>
          </cell>
          <cell r="D5891" t="str">
            <v>INDUCTOR</v>
          </cell>
          <cell r="E5891">
            <v>0</v>
          </cell>
          <cell r="F5891">
            <v>0</v>
          </cell>
          <cell r="H5891" t="str">
            <v>N/A</v>
          </cell>
        </row>
        <row r="5892">
          <cell r="B5892" t="str">
            <v>'492273-0</v>
          </cell>
          <cell r="C5892" t="str">
            <v>D</v>
          </cell>
          <cell r="D5892" t="str">
            <v>NOISE FILTER</v>
          </cell>
          <cell r="E5892">
            <v>0</v>
          </cell>
          <cell r="F5892">
            <v>0</v>
          </cell>
          <cell r="H5892" t="str">
            <v>N/A</v>
          </cell>
        </row>
        <row r="5893">
          <cell r="B5893" t="str">
            <v>'492274-0</v>
          </cell>
          <cell r="C5893" t="str">
            <v>D</v>
          </cell>
          <cell r="D5893" t="str">
            <v>COIL</v>
          </cell>
          <cell r="E5893">
            <v>0</v>
          </cell>
          <cell r="F5893">
            <v>0</v>
          </cell>
          <cell r="H5893" t="str">
            <v>N/A</v>
          </cell>
        </row>
        <row r="5894">
          <cell r="B5894" t="str">
            <v>'492275-0</v>
          </cell>
          <cell r="C5894" t="str">
            <v>D</v>
          </cell>
          <cell r="D5894" t="str">
            <v>LINE FILTER</v>
          </cell>
          <cell r="E5894">
            <v>3.3471000000000002</v>
          </cell>
          <cell r="F5894">
            <v>0</v>
          </cell>
          <cell r="H5894" t="str">
            <v>N/A</v>
          </cell>
        </row>
        <row r="5895">
          <cell r="B5895" t="str">
            <v>'492277-0</v>
          </cell>
          <cell r="C5895" t="str">
            <v>D</v>
          </cell>
          <cell r="D5895" t="str">
            <v>SOCKET PLCC 32-PIN</v>
          </cell>
          <cell r="E5895">
            <v>1.0118</v>
          </cell>
          <cell r="F5895">
            <v>0</v>
          </cell>
          <cell r="H5895" t="str">
            <v>N/A</v>
          </cell>
        </row>
        <row r="5896">
          <cell r="B5896" t="str">
            <v>'492278-0</v>
          </cell>
          <cell r="C5896" t="str">
            <v>D</v>
          </cell>
          <cell r="D5896" t="str">
            <v>SOCKET 72 PIN SIMM (TIN-LEAD)(THRU-HOLE)</v>
          </cell>
          <cell r="E5896">
            <v>2.4318</v>
          </cell>
          <cell r="F5896">
            <v>0</v>
          </cell>
          <cell r="H5896" t="str">
            <v>N/A</v>
          </cell>
        </row>
        <row r="5897">
          <cell r="B5897" t="str">
            <v>'492279-0</v>
          </cell>
          <cell r="C5897" t="str">
            <v>D</v>
          </cell>
          <cell r="D5897" t="str">
            <v>KEY SWITCH W/RED LED</v>
          </cell>
          <cell r="E5897">
            <v>0</v>
          </cell>
          <cell r="F5897">
            <v>0</v>
          </cell>
          <cell r="H5897" t="str">
            <v>N/A</v>
          </cell>
        </row>
        <row r="5898">
          <cell r="B5898" t="str">
            <v>'492280-0</v>
          </cell>
          <cell r="C5898" t="str">
            <v>D</v>
          </cell>
          <cell r="D5898" t="str">
            <v>NOISE FILTER</v>
          </cell>
          <cell r="E5898">
            <v>0</v>
          </cell>
          <cell r="F5898">
            <v>0</v>
          </cell>
          <cell r="H5898" t="str">
            <v>N/A</v>
          </cell>
        </row>
        <row r="5899">
          <cell r="B5899" t="str">
            <v>'492281-0</v>
          </cell>
          <cell r="C5899" t="str">
            <v>D</v>
          </cell>
          <cell r="D5899" t="str">
            <v>TRANSFORMER TTC-143</v>
          </cell>
          <cell r="E5899">
            <v>4.8239999999999998</v>
          </cell>
          <cell r="F5899">
            <v>0</v>
          </cell>
          <cell r="H5899" t="str">
            <v>N/A</v>
          </cell>
        </row>
        <row r="5900">
          <cell r="B5900" t="str">
            <v>'492285-0</v>
          </cell>
          <cell r="C5900" t="str">
            <v>D</v>
          </cell>
          <cell r="D5900" t="str">
            <v>ADAPTOR FOR EXTERNAL MODEM</v>
          </cell>
          <cell r="E5900">
            <v>0.91200000000000003</v>
          </cell>
          <cell r="F5900">
            <v>0</v>
          </cell>
          <cell r="H5900" t="str">
            <v>N/A</v>
          </cell>
        </row>
        <row r="5901">
          <cell r="B5901" t="str">
            <v>'492286-0</v>
          </cell>
          <cell r="C5901" t="str">
            <v>D</v>
          </cell>
          <cell r="D5901" t="str">
            <v>TRANSFORMER NG-83834</v>
          </cell>
          <cell r="E5901">
            <v>0.32640000000000002</v>
          </cell>
          <cell r="F5901">
            <v>0</v>
          </cell>
          <cell r="H5901" t="str">
            <v>N/A</v>
          </cell>
        </row>
        <row r="5902">
          <cell r="B5902" t="str">
            <v>'492287-0</v>
          </cell>
          <cell r="C5902" t="str">
            <v>D</v>
          </cell>
          <cell r="D5902" t="str">
            <v>RESONATOR 32.768KhZ</v>
          </cell>
          <cell r="E5902">
            <v>0.15959999999999999</v>
          </cell>
          <cell r="F5902">
            <v>0</v>
          </cell>
          <cell r="H5902" t="str">
            <v>N/A</v>
          </cell>
        </row>
        <row r="5903">
          <cell r="B5903" t="str">
            <v>'492288-0</v>
          </cell>
          <cell r="C5903" t="str">
            <v>D</v>
          </cell>
          <cell r="D5903" t="str">
            <v>RESONATOR SMT 10Mhz</v>
          </cell>
          <cell r="E5903">
            <v>0.58320000000000005</v>
          </cell>
          <cell r="F5903">
            <v>0</v>
          </cell>
          <cell r="H5903" t="str">
            <v>N/A</v>
          </cell>
        </row>
        <row r="5904">
          <cell r="B5904" t="str">
            <v>'492289-0</v>
          </cell>
          <cell r="C5904" t="str">
            <v>D</v>
          </cell>
          <cell r="D5904" t="str">
            <v>CLOCK OSCILLATOR 16.000 MHZ</v>
          </cell>
          <cell r="E5904">
            <v>0</v>
          </cell>
          <cell r="F5904">
            <v>0</v>
          </cell>
          <cell r="H5904" t="str">
            <v>N/A</v>
          </cell>
        </row>
        <row r="5905">
          <cell r="B5905" t="str">
            <v>'492290-0</v>
          </cell>
          <cell r="C5905" t="str">
            <v>D</v>
          </cell>
          <cell r="D5905" t="str">
            <v>VARISTOR NV620D10</v>
          </cell>
          <cell r="E5905">
            <v>0.114</v>
          </cell>
          <cell r="F5905">
            <v>0</v>
          </cell>
          <cell r="H5905" t="str">
            <v>N/A</v>
          </cell>
        </row>
        <row r="5906">
          <cell r="B5906" t="str">
            <v>'492291-0</v>
          </cell>
          <cell r="C5906" t="str">
            <v>D</v>
          </cell>
          <cell r="D5906" t="str">
            <v>VARISTOR NV240D10</v>
          </cell>
          <cell r="E5906">
            <v>7.9799999999999996E-2</v>
          </cell>
          <cell r="F5906">
            <v>0</v>
          </cell>
          <cell r="H5906" t="str">
            <v>N/A</v>
          </cell>
        </row>
        <row r="5907">
          <cell r="B5907" t="str">
            <v>'492292-0</v>
          </cell>
          <cell r="C5907" t="str">
            <v>D</v>
          </cell>
          <cell r="D5907" t="str">
            <v>POSISTOR PTH8L12BC120N0G506</v>
          </cell>
          <cell r="E5907">
            <v>0.78</v>
          </cell>
          <cell r="F5907">
            <v>0</v>
          </cell>
          <cell r="H5907" t="str">
            <v>N/A</v>
          </cell>
        </row>
        <row r="5908">
          <cell r="B5908" t="str">
            <v>'492293-0</v>
          </cell>
          <cell r="C5908" t="str">
            <v>D</v>
          </cell>
          <cell r="D5908" t="str">
            <v>TRANSFORMER 2745B</v>
          </cell>
          <cell r="E5908">
            <v>3.2519999999999998</v>
          </cell>
          <cell r="F5908">
            <v>0</v>
          </cell>
          <cell r="H5908" t="str">
            <v>N/A</v>
          </cell>
        </row>
        <row r="5909">
          <cell r="B5909" t="str">
            <v>'492294-0</v>
          </cell>
          <cell r="C5909" t="str">
            <v>D</v>
          </cell>
          <cell r="D5909" t="str">
            <v>TRANSFORMER 2745CA</v>
          </cell>
          <cell r="E5909">
            <v>3.2040000000000002</v>
          </cell>
          <cell r="F5909">
            <v>0</v>
          </cell>
          <cell r="H5909" t="str">
            <v>N/A</v>
          </cell>
        </row>
        <row r="5910">
          <cell r="B5910" t="str">
            <v>'492295-0</v>
          </cell>
          <cell r="C5910" t="str">
            <v>D</v>
          </cell>
          <cell r="D5910" t="str">
            <v>OSCILLATOR SM 25MHZ</v>
          </cell>
          <cell r="E5910">
            <v>2.7360000000000002</v>
          </cell>
          <cell r="F5910">
            <v>0</v>
          </cell>
          <cell r="H5910" t="str">
            <v>N/A</v>
          </cell>
        </row>
        <row r="5911">
          <cell r="B5911" t="str">
            <v>'492296-0</v>
          </cell>
          <cell r="C5911" t="str">
            <v>D</v>
          </cell>
          <cell r="D5911" t="str">
            <v>INDUCTOR LHL08TB102J</v>
          </cell>
          <cell r="E5911">
            <v>0.18360000000000001</v>
          </cell>
          <cell r="F5911">
            <v>0</v>
          </cell>
          <cell r="H5911" t="str">
            <v>N/A</v>
          </cell>
        </row>
        <row r="5912">
          <cell r="B5912" t="str">
            <v>'492297-0</v>
          </cell>
          <cell r="C5912" t="str">
            <v>D</v>
          </cell>
          <cell r="D5912" t="str">
            <v>INDUCTOR EK31-020M</v>
          </cell>
          <cell r="E5912">
            <v>0.40799999999999997</v>
          </cell>
          <cell r="F5912">
            <v>0</v>
          </cell>
          <cell r="H5912" t="str">
            <v>N/A</v>
          </cell>
        </row>
        <row r="5913">
          <cell r="B5913" t="str">
            <v>'492298-0</v>
          </cell>
          <cell r="C5913" t="str">
            <v>D</v>
          </cell>
          <cell r="D5913" t="str">
            <v>INDUCTOR SMT 1.5uH</v>
          </cell>
          <cell r="E5913">
            <v>0.28239999999999998</v>
          </cell>
          <cell r="F5913">
            <v>0</v>
          </cell>
          <cell r="H5913" t="str">
            <v>N/A</v>
          </cell>
        </row>
        <row r="5914">
          <cell r="B5914" t="str">
            <v>'492299-0</v>
          </cell>
          <cell r="C5914" t="str">
            <v>D</v>
          </cell>
          <cell r="D5914" t="str">
            <v>INDUCTOR SMT 47uH</v>
          </cell>
          <cell r="E5914">
            <v>0.18</v>
          </cell>
          <cell r="F5914">
            <v>0</v>
          </cell>
          <cell r="H5914" t="str">
            <v>N/A</v>
          </cell>
        </row>
        <row r="5915">
          <cell r="B5915" t="str">
            <v>'492300-0</v>
          </cell>
          <cell r="C5915" t="str">
            <v>D</v>
          </cell>
          <cell r="D5915" t="str">
            <v>INDUCTOR IM3382</v>
          </cell>
          <cell r="E5915">
            <v>2.04</v>
          </cell>
          <cell r="F5915">
            <v>0</v>
          </cell>
          <cell r="H5915" t="str">
            <v>N/A</v>
          </cell>
        </row>
        <row r="5916">
          <cell r="B5916" t="str">
            <v>'492301-0</v>
          </cell>
          <cell r="C5916" t="str">
            <v>D</v>
          </cell>
          <cell r="D5916" t="str">
            <v>SOCKET 72 PIN SIMM (TIN-LEAD) (SMT)</v>
          </cell>
          <cell r="E5916">
            <v>5.4850000000000003</v>
          </cell>
          <cell r="F5916">
            <v>0</v>
          </cell>
          <cell r="H5916" t="str">
            <v>N/A</v>
          </cell>
        </row>
        <row r="5917">
          <cell r="B5917" t="str">
            <v>'492301-1</v>
          </cell>
          <cell r="C5917" t="str">
            <v>D</v>
          </cell>
          <cell r="D5917" t="str">
            <v>SOCKET 72 PIN SIMM (GOLD) (SMT)</v>
          </cell>
          <cell r="E5917">
            <v>7.14</v>
          </cell>
          <cell r="F5917">
            <v>0</v>
          </cell>
          <cell r="H5917" t="str">
            <v>N/A</v>
          </cell>
        </row>
        <row r="5918">
          <cell r="B5918" t="str">
            <v>'492302-0</v>
          </cell>
          <cell r="C5918" t="str">
            <v>D</v>
          </cell>
          <cell r="D5918" t="str">
            <v>INDUCTOR 100792-20 PWR DC</v>
          </cell>
          <cell r="E5918">
            <v>1.9787999999999999</v>
          </cell>
          <cell r="F5918">
            <v>0</v>
          </cell>
          <cell r="H5918" t="str">
            <v>N/A</v>
          </cell>
        </row>
        <row r="5919">
          <cell r="B5919" t="str">
            <v>'492303-0</v>
          </cell>
          <cell r="C5919" t="str">
            <v>D</v>
          </cell>
          <cell r="D5919" t="str">
            <v>INSULATOR 43-77-2</v>
          </cell>
          <cell r="E5919">
            <v>3.5700000000000003E-2</v>
          </cell>
          <cell r="F5919">
            <v>0</v>
          </cell>
          <cell r="H5919" t="str">
            <v>N/A</v>
          </cell>
        </row>
        <row r="5920">
          <cell r="B5920" t="str">
            <v>'492304-0</v>
          </cell>
          <cell r="C5920" t="str">
            <v>D</v>
          </cell>
          <cell r="D5920" t="str">
            <v>PUSH BUTTON</v>
          </cell>
          <cell r="E5920">
            <v>0.1575</v>
          </cell>
          <cell r="F5920">
            <v>0</v>
          </cell>
          <cell r="H5920" t="str">
            <v>N/A</v>
          </cell>
        </row>
        <row r="5921">
          <cell r="B5921" t="str">
            <v>'492305-0</v>
          </cell>
          <cell r="C5921" t="str">
            <v>D</v>
          </cell>
          <cell r="D5921" t="str">
            <v>MEDIA GX FAN</v>
          </cell>
          <cell r="E5921">
            <v>25.74</v>
          </cell>
          <cell r="F5921">
            <v>0</v>
          </cell>
          <cell r="H5921" t="str">
            <v>N/A</v>
          </cell>
        </row>
        <row r="5922">
          <cell r="B5922" t="str">
            <v>'492306-0</v>
          </cell>
          <cell r="C5922" t="str">
            <v>D</v>
          </cell>
          <cell r="D5922" t="str">
            <v>FERRITE BEAD SM 1206 600 ohm</v>
          </cell>
          <cell r="E5922">
            <v>0.12239999999999999</v>
          </cell>
          <cell r="F5922">
            <v>0</v>
          </cell>
          <cell r="H5922" t="str">
            <v>N/A</v>
          </cell>
        </row>
        <row r="5923">
          <cell r="B5923" t="str">
            <v>'492307-0</v>
          </cell>
          <cell r="C5923" t="str">
            <v>D</v>
          </cell>
          <cell r="D5923" t="str">
            <v>FERRITE BEAD SM 1612 48 ohm</v>
          </cell>
          <cell r="E5923">
            <v>0.1163</v>
          </cell>
          <cell r="F5923">
            <v>0</v>
          </cell>
          <cell r="H5923" t="str">
            <v>N/A</v>
          </cell>
        </row>
        <row r="5924">
          <cell r="B5924" t="str">
            <v>'492308-0</v>
          </cell>
          <cell r="C5924" t="str">
            <v>D</v>
          </cell>
          <cell r="D5924" t="str">
            <v>RESETTABLE FUSE 1.1A</v>
          </cell>
          <cell r="E5924">
            <v>0.43</v>
          </cell>
          <cell r="F5924">
            <v>0</v>
          </cell>
          <cell r="H5924" t="str">
            <v>N/A</v>
          </cell>
        </row>
        <row r="5925">
          <cell r="B5925" t="str">
            <v>'492309-0</v>
          </cell>
          <cell r="C5925" t="str">
            <v>D</v>
          </cell>
          <cell r="D5925" t="str">
            <v>INDUCTOR 4.7UH</v>
          </cell>
          <cell r="E5925">
            <v>0.23269999999999999</v>
          </cell>
          <cell r="F5925">
            <v>0</v>
          </cell>
          <cell r="H5925" t="str">
            <v>N/A</v>
          </cell>
        </row>
        <row r="5926">
          <cell r="B5926" t="str">
            <v>'492310-0</v>
          </cell>
          <cell r="C5926" t="str">
            <v>D</v>
          </cell>
          <cell r="D5926" t="str">
            <v>INDUCTOR SMT 15PH</v>
          </cell>
          <cell r="E5926">
            <v>1.0927</v>
          </cell>
          <cell r="F5926">
            <v>0</v>
          </cell>
          <cell r="H5926" t="str">
            <v>N/A</v>
          </cell>
        </row>
        <row r="5927">
          <cell r="B5927" t="str">
            <v>'492311-0</v>
          </cell>
          <cell r="C5927" t="str">
            <v>D</v>
          </cell>
          <cell r="D5927" t="str">
            <v>FERRITE BEAD SMT 470ohm x 4</v>
          </cell>
          <cell r="E5927">
            <v>0</v>
          </cell>
          <cell r="F5927">
            <v>0</v>
          </cell>
          <cell r="H5927" t="str">
            <v>N/A</v>
          </cell>
        </row>
        <row r="5928">
          <cell r="B5928" t="str">
            <v>'492312-0</v>
          </cell>
          <cell r="C5928" t="str">
            <v>D</v>
          </cell>
          <cell r="D5928" t="str">
            <v>HEAT SINK SMT 7106D</v>
          </cell>
          <cell r="E5928">
            <v>1.5</v>
          </cell>
          <cell r="F5928">
            <v>0</v>
          </cell>
          <cell r="H5928" t="str">
            <v>N/A</v>
          </cell>
        </row>
        <row r="5929">
          <cell r="B5929" t="str">
            <v>'492313-0</v>
          </cell>
          <cell r="C5929" t="str">
            <v>D</v>
          </cell>
          <cell r="D5929" t="str">
            <v>SLIDE SWITCH RIGHT ANGLE</v>
          </cell>
          <cell r="E5929">
            <v>0.45900000000000002</v>
          </cell>
          <cell r="F5929">
            <v>0</v>
          </cell>
          <cell r="H5929" t="str">
            <v>N/A</v>
          </cell>
        </row>
        <row r="5930">
          <cell r="B5930" t="str">
            <v>'492314-0</v>
          </cell>
          <cell r="C5930" t="str">
            <v>D</v>
          </cell>
          <cell r="D5930" t="str">
            <v>FERRITE BEAD 1206 100 ohm</v>
          </cell>
          <cell r="E5930">
            <v>7.1800000000000003E-2</v>
          </cell>
          <cell r="F5930">
            <v>0</v>
          </cell>
          <cell r="H5930" t="str">
            <v>N/A</v>
          </cell>
        </row>
        <row r="5931">
          <cell r="B5931" t="str">
            <v>'492315-0</v>
          </cell>
          <cell r="C5931" t="str">
            <v>D</v>
          </cell>
          <cell r="D5931" t="str">
            <v>PUSH BUTTON SMT</v>
          </cell>
          <cell r="E5931">
            <v>0.39429999999999998</v>
          </cell>
          <cell r="F5931">
            <v>0</v>
          </cell>
          <cell r="H5931" t="str">
            <v>N/A</v>
          </cell>
        </row>
        <row r="5932">
          <cell r="B5932" t="str">
            <v>'492317-0</v>
          </cell>
          <cell r="C5932" t="str">
            <v>D</v>
          </cell>
          <cell r="D5932" t="str">
            <v>NG-85045 (DUPLICATE P/N!) USE 492073-0</v>
          </cell>
          <cell r="E5932">
            <v>0</v>
          </cell>
          <cell r="F5932">
            <v>0</v>
          </cell>
          <cell r="H5932" t="str">
            <v>N/A</v>
          </cell>
        </row>
        <row r="5933">
          <cell r="B5933" t="str">
            <v>'492323-0</v>
          </cell>
          <cell r="C5933" t="str">
            <v>D</v>
          </cell>
          <cell r="D5933" t="str">
            <v>DC-DC CONV.  NR-167488</v>
          </cell>
          <cell r="E5933">
            <v>0</v>
          </cell>
          <cell r="F5933">
            <v>0</v>
          </cell>
          <cell r="H5933" t="str">
            <v>N/A</v>
          </cell>
        </row>
        <row r="5934">
          <cell r="B5934" t="str">
            <v>'492324-0</v>
          </cell>
          <cell r="C5934" t="str">
            <v>D</v>
          </cell>
          <cell r="D5934" t="str">
            <v>COIL SBT-018W</v>
          </cell>
          <cell r="E5934">
            <v>0</v>
          </cell>
          <cell r="F5934">
            <v>0</v>
          </cell>
          <cell r="H5934" t="str">
            <v>N/A</v>
          </cell>
        </row>
        <row r="5935">
          <cell r="B5935" t="str">
            <v>'492325-0</v>
          </cell>
          <cell r="C5935" t="str">
            <v>D</v>
          </cell>
          <cell r="D5935" t="str">
            <v>INDUCTOR LHL06TB332J</v>
          </cell>
          <cell r="E5935">
            <v>0</v>
          </cell>
          <cell r="F5935">
            <v>0</v>
          </cell>
          <cell r="H5935" t="str">
            <v>N/A</v>
          </cell>
        </row>
        <row r="5936">
          <cell r="B5936" t="str">
            <v>'492326-0</v>
          </cell>
          <cell r="C5936" t="str">
            <v>D</v>
          </cell>
          <cell r="D5936" t="str">
            <v>TRANSFORMER NG-083488</v>
          </cell>
          <cell r="E5936">
            <v>0</v>
          </cell>
          <cell r="F5936">
            <v>0</v>
          </cell>
          <cell r="H5936" t="str">
            <v>N/A</v>
          </cell>
        </row>
        <row r="5937">
          <cell r="B5937" t="str">
            <v>'492327-0</v>
          </cell>
          <cell r="C5937" t="str">
            <v>D</v>
          </cell>
          <cell r="D5937" t="str">
            <v>VARISTOR TNR7G220K</v>
          </cell>
          <cell r="E5937">
            <v>0</v>
          </cell>
          <cell r="F5937">
            <v>0</v>
          </cell>
          <cell r="H5937" t="str">
            <v>N/A</v>
          </cell>
        </row>
        <row r="5938">
          <cell r="B5938" t="str">
            <v>'492328-0</v>
          </cell>
          <cell r="C5938" t="str">
            <v>D</v>
          </cell>
          <cell r="D5938" t="str">
            <v>EMI FILTER SM 0.022UF</v>
          </cell>
          <cell r="E5938">
            <v>0</v>
          </cell>
          <cell r="F5938">
            <v>0</v>
          </cell>
          <cell r="H5938" t="str">
            <v>N/A</v>
          </cell>
        </row>
        <row r="5939">
          <cell r="B5939" t="str">
            <v>'492329-0</v>
          </cell>
          <cell r="C5939" t="str">
            <v>D</v>
          </cell>
          <cell r="D5939" t="str">
            <v>EMI FILTER SM 22PF</v>
          </cell>
          <cell r="E5939">
            <v>0</v>
          </cell>
          <cell r="F5939">
            <v>0</v>
          </cell>
          <cell r="H5939" t="str">
            <v>N/A</v>
          </cell>
        </row>
        <row r="5940">
          <cell r="B5940" t="str">
            <v>'492330-0</v>
          </cell>
          <cell r="C5940" t="str">
            <v>D</v>
          </cell>
          <cell r="D5940" t="str">
            <v>EMI FILTER SM 47PF</v>
          </cell>
          <cell r="E5940">
            <v>0</v>
          </cell>
          <cell r="F5940">
            <v>0</v>
          </cell>
          <cell r="H5940" t="str">
            <v>N/A</v>
          </cell>
        </row>
        <row r="5941">
          <cell r="B5941" t="str">
            <v>'492331-0</v>
          </cell>
          <cell r="C5941" t="str">
            <v>D</v>
          </cell>
          <cell r="D5941" t="str">
            <v>EMI FILTER SM 100PF</v>
          </cell>
          <cell r="E5941">
            <v>0</v>
          </cell>
          <cell r="F5941">
            <v>0</v>
          </cell>
          <cell r="H5941" t="str">
            <v>N/A</v>
          </cell>
        </row>
        <row r="5942">
          <cell r="B5942" t="str">
            <v>'492332-0</v>
          </cell>
          <cell r="C5942" t="str">
            <v>D</v>
          </cell>
          <cell r="D5942" t="str">
            <v>EMI FILTERSM 220PF</v>
          </cell>
          <cell r="E5942">
            <v>0</v>
          </cell>
          <cell r="F5942">
            <v>0</v>
          </cell>
          <cell r="H5942" t="str">
            <v>N/A</v>
          </cell>
        </row>
        <row r="5943">
          <cell r="B5943" t="str">
            <v>'492333-0</v>
          </cell>
          <cell r="C5943" t="str">
            <v>D</v>
          </cell>
          <cell r="D5943" t="str">
            <v>INDUCTOR LHL08TB471K</v>
          </cell>
          <cell r="E5943">
            <v>0</v>
          </cell>
          <cell r="F5943">
            <v>0</v>
          </cell>
          <cell r="H5943" t="str">
            <v>N/A</v>
          </cell>
        </row>
        <row r="5944">
          <cell r="B5944" t="str">
            <v>'492334-0</v>
          </cell>
          <cell r="C5944" t="str">
            <v>D</v>
          </cell>
          <cell r="D5944" t="str">
            <v>TRANSFORMER TMS-50317</v>
          </cell>
          <cell r="E5944">
            <v>0</v>
          </cell>
          <cell r="F5944">
            <v>0</v>
          </cell>
          <cell r="H5944" t="str">
            <v>N/A</v>
          </cell>
        </row>
        <row r="5945">
          <cell r="B5945" t="str">
            <v>'492335-0</v>
          </cell>
          <cell r="C5945" t="str">
            <v>D</v>
          </cell>
          <cell r="D5945" t="str">
            <v>SLIDE SWITCH MMS-A-1-2N</v>
          </cell>
          <cell r="E5945">
            <v>0</v>
          </cell>
          <cell r="F5945">
            <v>0</v>
          </cell>
          <cell r="H5945" t="str">
            <v>N/A</v>
          </cell>
        </row>
        <row r="5946">
          <cell r="B5946" t="str">
            <v>'492336-0</v>
          </cell>
          <cell r="C5946" t="str">
            <v>D</v>
          </cell>
          <cell r="D5946" t="str">
            <v>CRYSTAL SMT 24.576 MHZ</v>
          </cell>
          <cell r="E5946">
            <v>1.9419</v>
          </cell>
          <cell r="F5946">
            <v>0</v>
          </cell>
          <cell r="H5946" t="str">
            <v>N/A</v>
          </cell>
        </row>
        <row r="5947">
          <cell r="B5947" t="str">
            <v>'492337-0</v>
          </cell>
          <cell r="C5947" t="str">
            <v>D</v>
          </cell>
          <cell r="D5947" t="str">
            <v>FLASH DISK CLIP HOLDER</v>
          </cell>
          <cell r="E5947">
            <v>1.1556</v>
          </cell>
          <cell r="F5947">
            <v>0</v>
          </cell>
          <cell r="H5947" t="str">
            <v>N/A</v>
          </cell>
        </row>
        <row r="5948">
          <cell r="B5948" t="str">
            <v>'492338-0</v>
          </cell>
          <cell r="C5948" t="str">
            <v>D</v>
          </cell>
          <cell r="D5948" t="str">
            <v>POSISTOR RXE065</v>
          </cell>
          <cell r="E5948">
            <v>0.27600000000000002</v>
          </cell>
          <cell r="F5948">
            <v>0</v>
          </cell>
          <cell r="H5948" t="str">
            <v>N/A</v>
          </cell>
        </row>
        <row r="5949">
          <cell r="B5949" t="str">
            <v>'492339-0</v>
          </cell>
          <cell r="C5949" t="str">
            <v>D</v>
          </cell>
          <cell r="D5949" t="str">
            <v>VARISTOR; 30V 25A 4700PF 0805</v>
          </cell>
          <cell r="E5949">
            <v>0.7762</v>
          </cell>
          <cell r="F5949">
            <v>0</v>
          </cell>
          <cell r="H5949" t="str">
            <v>N/A</v>
          </cell>
        </row>
        <row r="5950">
          <cell r="B5950" t="str">
            <v>'492352-0</v>
          </cell>
          <cell r="C5950" t="str">
            <v>D</v>
          </cell>
          <cell r="D5950" t="str">
            <v>FERRITE BEAD SM 0603 1000 OHMS</v>
          </cell>
          <cell r="E5950">
            <v>0.54</v>
          </cell>
          <cell r="F5950">
            <v>0</v>
          </cell>
          <cell r="H5950" t="str">
            <v>N/A</v>
          </cell>
        </row>
        <row r="5951">
          <cell r="B5951" t="str">
            <v>'492353-0</v>
          </cell>
          <cell r="C5951" t="str">
            <v>D</v>
          </cell>
          <cell r="D5951" t="str">
            <v>FERRITE BEAD SM 0603 1000 OHM</v>
          </cell>
          <cell r="E5951">
            <v>1.14E-2</v>
          </cell>
          <cell r="F5951">
            <v>0</v>
          </cell>
          <cell r="H5951" t="str">
            <v>N/A</v>
          </cell>
        </row>
        <row r="5952">
          <cell r="B5952" t="str">
            <v>'492354-0</v>
          </cell>
          <cell r="C5952" t="str">
            <v>D</v>
          </cell>
          <cell r="D5952" t="str">
            <v>DC-DC CONVERTER  NG-87235-001</v>
          </cell>
          <cell r="E5952">
            <v>4.1723999999999997</v>
          </cell>
          <cell r="F5952">
            <v>0</v>
          </cell>
          <cell r="H5952" t="str">
            <v>N/A</v>
          </cell>
        </row>
        <row r="5953">
          <cell r="B5953" t="str">
            <v>'492355-0</v>
          </cell>
          <cell r="C5953" t="str">
            <v>D</v>
          </cell>
          <cell r="D5953" t="str">
            <v>HOOK SWITCH MEMBRANE</v>
          </cell>
          <cell r="E5953">
            <v>0.16800000000000001</v>
          </cell>
          <cell r="F5953">
            <v>0</v>
          </cell>
          <cell r="H5953" t="str">
            <v>N/A</v>
          </cell>
        </row>
        <row r="5954">
          <cell r="B5954" t="str">
            <v>'492356-0</v>
          </cell>
          <cell r="C5954" t="str">
            <v>D</v>
          </cell>
          <cell r="D5954" t="str">
            <v>INDUCTOR TSL0808RA-102</v>
          </cell>
          <cell r="E5954">
            <v>0.82799999999999996</v>
          </cell>
          <cell r="F5954">
            <v>0</v>
          </cell>
          <cell r="H5954" t="str">
            <v>N/A</v>
          </cell>
        </row>
        <row r="5955">
          <cell r="B5955" t="str">
            <v>'492400-0</v>
          </cell>
          <cell r="C5955" t="str">
            <v>D</v>
          </cell>
          <cell r="D5955" t="str">
            <v>NC-18C3.579545 MHZ CRYOS    BR</v>
          </cell>
          <cell r="E5955">
            <v>0.53039999999999998</v>
          </cell>
          <cell r="F5955">
            <v>0</v>
          </cell>
          <cell r="H5955" t="str">
            <v>N/A</v>
          </cell>
        </row>
        <row r="5956">
          <cell r="B5956" t="str">
            <v>'492401-0</v>
          </cell>
          <cell r="C5956" t="str">
            <v>D</v>
          </cell>
          <cell r="D5956" t="str">
            <v>CRYSTAL 100752-22 3.93216 MHZ</v>
          </cell>
          <cell r="E5956">
            <v>3.8250000000000002</v>
          </cell>
          <cell r="F5956">
            <v>0</v>
          </cell>
          <cell r="H5956" t="str">
            <v>N/A</v>
          </cell>
        </row>
        <row r="5957">
          <cell r="B5957" t="str">
            <v>'492402-0</v>
          </cell>
          <cell r="C5957" t="str">
            <v>D</v>
          </cell>
          <cell r="D5957" t="str">
            <v>CRYSTAL 100752-20 14.400 MHZ</v>
          </cell>
          <cell r="E5957">
            <v>9.18</v>
          </cell>
          <cell r="F5957">
            <v>0</v>
          </cell>
          <cell r="H5957" t="str">
            <v>N/A</v>
          </cell>
        </row>
        <row r="5958">
          <cell r="B5958" t="str">
            <v>'492403-0</v>
          </cell>
          <cell r="C5958" t="str">
            <v>D</v>
          </cell>
          <cell r="D5958" t="str">
            <v>CRYSTAL OSC 18.00MHZ HC-18/U</v>
          </cell>
          <cell r="E5958">
            <v>9.18</v>
          </cell>
          <cell r="F5958">
            <v>0</v>
          </cell>
          <cell r="H5958" t="str">
            <v>N/A</v>
          </cell>
        </row>
        <row r="5959">
          <cell r="B5959" t="str">
            <v>'492404-0</v>
          </cell>
          <cell r="C5959" t="str">
            <v>D</v>
          </cell>
          <cell r="D5959" t="str">
            <v>CRYSTAL 100527-105 2.4576 MHZ</v>
          </cell>
          <cell r="E5959">
            <v>13.77</v>
          </cell>
          <cell r="F5959">
            <v>0</v>
          </cell>
          <cell r="H5959" t="str">
            <v>N/A</v>
          </cell>
        </row>
        <row r="5960">
          <cell r="B5960" t="str">
            <v>'492405-0</v>
          </cell>
          <cell r="C5960" t="str">
            <v>D</v>
          </cell>
          <cell r="D5960" t="str">
            <v>CRYSTAL; 12MHZ TQ-308-85    BR</v>
          </cell>
          <cell r="E5960">
            <v>0.93840000000000001</v>
          </cell>
          <cell r="F5960">
            <v>0</v>
          </cell>
          <cell r="H5960" t="str">
            <v>N/A</v>
          </cell>
        </row>
        <row r="5961">
          <cell r="B5961" t="str">
            <v>'492410-0</v>
          </cell>
          <cell r="C5961" t="str">
            <v>D</v>
          </cell>
          <cell r="D5961" t="str">
            <v>CRYSTAL KMFC1002T</v>
          </cell>
          <cell r="E5961">
            <v>1.6728000000000001</v>
          </cell>
          <cell r="F5961">
            <v>0</v>
          </cell>
          <cell r="H5961" t="str">
            <v>N/A</v>
          </cell>
        </row>
        <row r="5962">
          <cell r="B5962" t="str">
            <v>'492411-0</v>
          </cell>
          <cell r="C5962" t="str">
            <v>D</v>
          </cell>
          <cell r="D5962" t="str">
            <v>CRYSTAL KMFC1001T</v>
          </cell>
          <cell r="E5962">
            <v>0.90780000000000005</v>
          </cell>
          <cell r="F5962">
            <v>0</v>
          </cell>
          <cell r="H5962" t="str">
            <v>N/A</v>
          </cell>
        </row>
        <row r="5963">
          <cell r="B5963" t="str">
            <v>'492415-0</v>
          </cell>
          <cell r="C5963" t="str">
            <v>D</v>
          </cell>
          <cell r="D5963" t="str">
            <v>CRYSTAL RESONATOR CSB495E</v>
          </cell>
          <cell r="E5963">
            <v>0.99960000000000004</v>
          </cell>
          <cell r="F5963">
            <v>0</v>
          </cell>
          <cell r="H5963" t="str">
            <v>N/A</v>
          </cell>
        </row>
        <row r="5964">
          <cell r="B5964" t="str">
            <v>'492416-0</v>
          </cell>
          <cell r="C5964" t="str">
            <v>D</v>
          </cell>
          <cell r="D5964" t="str">
            <v>CRYSTAL TQC-224A-8C scrapped</v>
          </cell>
          <cell r="E5964">
            <v>3.42</v>
          </cell>
          <cell r="F5964">
            <v>0</v>
          </cell>
          <cell r="H5964" t="str">
            <v>N/A</v>
          </cell>
        </row>
        <row r="5965">
          <cell r="B5965" t="str">
            <v>'492417-0</v>
          </cell>
          <cell r="C5965" t="str">
            <v>D</v>
          </cell>
          <cell r="D5965" t="str">
            <v>CRYSTAL P-3 32.768 KHZ</v>
          </cell>
          <cell r="E5965">
            <v>0.39900000000000002</v>
          </cell>
          <cell r="F5965">
            <v>0</v>
          </cell>
          <cell r="H5965" t="str">
            <v>N/A</v>
          </cell>
        </row>
        <row r="5966">
          <cell r="B5966" t="str">
            <v>'492438-0</v>
          </cell>
          <cell r="C5966" t="str">
            <v>D</v>
          </cell>
          <cell r="D5966" t="str">
            <v>CRYSTAL 16.00 MHZ NG-43212-017</v>
          </cell>
          <cell r="E5966">
            <v>1.4076</v>
          </cell>
          <cell r="F5966">
            <v>0</v>
          </cell>
          <cell r="H5966" t="str">
            <v>N/A</v>
          </cell>
        </row>
        <row r="5967">
          <cell r="B5967" t="str">
            <v>'492439-0</v>
          </cell>
          <cell r="C5967" t="str">
            <v>D</v>
          </cell>
          <cell r="D5967" t="str">
            <v>CRYSTAL 32.768 KHZ          BR</v>
          </cell>
          <cell r="E5967">
            <v>0.36720000000000003</v>
          </cell>
          <cell r="F5967">
            <v>0</v>
          </cell>
          <cell r="H5967" t="str">
            <v>N/A</v>
          </cell>
        </row>
        <row r="5968">
          <cell r="B5968" t="str">
            <v>'492439-1</v>
          </cell>
          <cell r="C5968" t="str">
            <v>D</v>
          </cell>
          <cell r="D5968" t="str">
            <v>CRYSTAL 32.768KHZ          BLK</v>
          </cell>
          <cell r="E5968">
            <v>0.33660000000000001</v>
          </cell>
          <cell r="F5968">
            <v>0</v>
          </cell>
          <cell r="H5968" t="str">
            <v>N/A</v>
          </cell>
        </row>
        <row r="5969">
          <cell r="B5969" t="str">
            <v>'492439-2</v>
          </cell>
          <cell r="C5969" t="str">
            <v>D</v>
          </cell>
          <cell r="D5969" t="str">
            <v>CRYSTAL 32.768KHZ          BLK</v>
          </cell>
          <cell r="E5969">
            <v>0.1938</v>
          </cell>
          <cell r="F5969">
            <v>0</v>
          </cell>
          <cell r="H5969" t="str">
            <v>N/A</v>
          </cell>
        </row>
        <row r="5970">
          <cell r="B5970" t="str">
            <v>'492440-0</v>
          </cell>
          <cell r="C5970" t="str">
            <v>D</v>
          </cell>
          <cell r="D5970" t="str">
            <v>RESONATOR 4.19 MHZ          BR</v>
          </cell>
          <cell r="E5970">
            <v>0.20399999999999999</v>
          </cell>
          <cell r="F5970">
            <v>0</v>
          </cell>
          <cell r="H5970" t="str">
            <v>N/A</v>
          </cell>
        </row>
        <row r="5971">
          <cell r="B5971" t="str">
            <v>'492441-0</v>
          </cell>
          <cell r="C5971" t="str">
            <v>D</v>
          </cell>
          <cell r="D5971" t="str">
            <v>CRYSTAL TCO-711S4-8.192MHZ</v>
          </cell>
          <cell r="E5971">
            <v>4.8170999999999999</v>
          </cell>
          <cell r="F5971">
            <v>0</v>
          </cell>
          <cell r="H5971" t="str">
            <v>N/A</v>
          </cell>
        </row>
        <row r="5972">
          <cell r="B5972" t="str">
            <v>'492441-5</v>
          </cell>
          <cell r="C5972" t="str">
            <v>D</v>
          </cell>
          <cell r="D5972" t="str">
            <v>CRYSTAL TC0711SC (8.192MHZ)</v>
          </cell>
          <cell r="E5972">
            <v>1.5846</v>
          </cell>
          <cell r="F5972">
            <v>0</v>
          </cell>
          <cell r="H5972" t="str">
            <v>N/A</v>
          </cell>
        </row>
        <row r="5973">
          <cell r="B5973" t="str">
            <v>'492442-0</v>
          </cell>
          <cell r="C5973" t="str">
            <v>D</v>
          </cell>
          <cell r="D5973" t="str">
            <v>CRYSTAL 3.579545 MHZ        BR</v>
          </cell>
          <cell r="E5973">
            <v>0.68340000000000001</v>
          </cell>
          <cell r="F5973">
            <v>0</v>
          </cell>
          <cell r="H5973" t="str">
            <v>N/A</v>
          </cell>
        </row>
        <row r="5974">
          <cell r="B5974" t="str">
            <v>'492443-0</v>
          </cell>
          <cell r="C5974" t="str">
            <v>D</v>
          </cell>
          <cell r="D5974" t="str">
            <v>CRYSTAL AT-51 8.192Mhz</v>
          </cell>
          <cell r="E5974">
            <v>0.2964</v>
          </cell>
          <cell r="F5974">
            <v>0</v>
          </cell>
          <cell r="H5974" t="str">
            <v>N/A</v>
          </cell>
        </row>
        <row r="5975">
          <cell r="B5975" t="str">
            <v>'492445-0</v>
          </cell>
          <cell r="C5975" t="str">
            <v>D</v>
          </cell>
          <cell r="D5975" t="str">
            <v>CSB 400P 384KHZ</v>
          </cell>
          <cell r="E5975">
            <v>0</v>
          </cell>
          <cell r="F5975">
            <v>0</v>
          </cell>
          <cell r="H5975" t="str">
            <v>N/A</v>
          </cell>
        </row>
        <row r="5976">
          <cell r="B5976" t="str">
            <v>'492446-0</v>
          </cell>
          <cell r="C5976" t="str">
            <v>D</v>
          </cell>
          <cell r="D5976" t="str">
            <v>CRYSTICAL;EXO-2C(8MHZ)</v>
          </cell>
          <cell r="E5976">
            <v>1.9722</v>
          </cell>
          <cell r="F5976">
            <v>0</v>
          </cell>
          <cell r="H5976" t="str">
            <v>N/A</v>
          </cell>
        </row>
        <row r="5977">
          <cell r="B5977" t="str">
            <v>'492447-0</v>
          </cell>
          <cell r="C5977" t="str">
            <v>D</v>
          </cell>
          <cell r="D5977" t="str">
            <v>CRYSTAL;EXO-3C19.6608MHZ</v>
          </cell>
          <cell r="E5977">
            <v>1.49</v>
          </cell>
          <cell r="F5977">
            <v>0</v>
          </cell>
          <cell r="H5977" t="str">
            <v>N/A</v>
          </cell>
        </row>
        <row r="5978">
          <cell r="B5978" t="str">
            <v>'492448-0</v>
          </cell>
          <cell r="C5978" t="str">
            <v>D</v>
          </cell>
          <cell r="D5978" t="str">
            <v>CRYSTAL;P-5</v>
          </cell>
          <cell r="E5978">
            <v>0.36499999999999999</v>
          </cell>
          <cell r="F5978">
            <v>0</v>
          </cell>
          <cell r="H5978" t="str">
            <v>N/A</v>
          </cell>
        </row>
        <row r="5979">
          <cell r="B5979" t="str">
            <v>'492451-0</v>
          </cell>
          <cell r="C5979" t="str">
            <v>D</v>
          </cell>
          <cell r="D5979" t="str">
            <v>CRYSTAL;TQC-302-8C 8.192MHZ</v>
          </cell>
          <cell r="E5979">
            <v>0</v>
          </cell>
          <cell r="F5979">
            <v>0</v>
          </cell>
          <cell r="H5979" t="str">
            <v>N/A</v>
          </cell>
        </row>
        <row r="5980">
          <cell r="B5980" t="str">
            <v>'492452-0</v>
          </cell>
          <cell r="C5980" t="str">
            <v>D</v>
          </cell>
          <cell r="D5980" t="str">
            <v>TQC-317A-8C 7.8972 MHZ</v>
          </cell>
          <cell r="E5980">
            <v>0</v>
          </cell>
          <cell r="F5980">
            <v>0</v>
          </cell>
          <cell r="H5980" t="str">
            <v>N/A</v>
          </cell>
        </row>
        <row r="5981">
          <cell r="B5981" t="str">
            <v>'492453-0</v>
          </cell>
          <cell r="C5981" t="str">
            <v>D</v>
          </cell>
          <cell r="D5981" t="str">
            <v>CRYSTAL;8.0000 MHZ scrapped</v>
          </cell>
          <cell r="E5981">
            <v>1.6319999999999999</v>
          </cell>
          <cell r="F5981">
            <v>0</v>
          </cell>
          <cell r="H5981" t="str">
            <v>N/A</v>
          </cell>
        </row>
        <row r="5982">
          <cell r="B5982" t="str">
            <v>'492454-0</v>
          </cell>
          <cell r="C5982" t="str">
            <v>D</v>
          </cell>
          <cell r="D5982" t="str">
            <v>NEON LAMP; MP-038 (ORANGE)</v>
          </cell>
          <cell r="E5982">
            <v>0.89</v>
          </cell>
          <cell r="F5982">
            <v>0</v>
          </cell>
          <cell r="H5982" t="str">
            <v>N/A</v>
          </cell>
        </row>
        <row r="5983">
          <cell r="B5983" t="str">
            <v>'492456-0</v>
          </cell>
          <cell r="C5983" t="str">
            <v>D</v>
          </cell>
          <cell r="D5983" t="str">
            <v>CRYSTAL TCO-707F 16.384MHZ</v>
          </cell>
          <cell r="E5983">
            <v>3.774</v>
          </cell>
          <cell r="F5983">
            <v>0</v>
          </cell>
          <cell r="H5983" t="str">
            <v>N/A</v>
          </cell>
        </row>
        <row r="5984">
          <cell r="B5984" t="str">
            <v>'492458-0</v>
          </cell>
          <cell r="C5984" t="str">
            <v>D</v>
          </cell>
          <cell r="D5984" t="str">
            <v>CRYSTAL TC0711SC (4.9152MHZ)</v>
          </cell>
          <cell r="E5984">
            <v>1.41</v>
          </cell>
          <cell r="F5984">
            <v>0</v>
          </cell>
          <cell r="H5984" t="str">
            <v>N/A</v>
          </cell>
        </row>
        <row r="5985">
          <cell r="B5985" t="str">
            <v>'492459-0</v>
          </cell>
          <cell r="C5985" t="str">
            <v>D</v>
          </cell>
          <cell r="D5985" t="str">
            <v>CRYSTAL LN-P-0001(4.096MHZ) scrapped</v>
          </cell>
          <cell r="E5985">
            <v>0.92300000000000004</v>
          </cell>
          <cell r="F5985">
            <v>0</v>
          </cell>
          <cell r="H5985" t="str">
            <v>N/A</v>
          </cell>
        </row>
        <row r="5986">
          <cell r="B5986" t="str">
            <v>'492460-0</v>
          </cell>
          <cell r="C5986" t="str">
            <v>D</v>
          </cell>
          <cell r="D5986" t="str">
            <v>CRYSTAL AT-51 (3.57MHZ)</v>
          </cell>
          <cell r="E5986">
            <v>0.3135</v>
          </cell>
          <cell r="F5986">
            <v>0</v>
          </cell>
          <cell r="H5986" t="str">
            <v>N/A</v>
          </cell>
        </row>
        <row r="5987">
          <cell r="B5987" t="str">
            <v>'492461-0</v>
          </cell>
          <cell r="C5987" t="str">
            <v>D</v>
          </cell>
          <cell r="D5987" t="str">
            <v>CRYSTAL AT-51(4.096MHZ)</v>
          </cell>
          <cell r="E5987">
            <v>0.3135</v>
          </cell>
          <cell r="F5987">
            <v>0</v>
          </cell>
          <cell r="H5987" t="str">
            <v>N/A</v>
          </cell>
        </row>
        <row r="5988">
          <cell r="B5988" t="str">
            <v>'492462-0</v>
          </cell>
          <cell r="C5988" t="str">
            <v>D</v>
          </cell>
          <cell r="D5988" t="str">
            <v>CRYSTAL AT-51(12MHZ)</v>
          </cell>
          <cell r="E5988">
            <v>0.36480000000000001</v>
          </cell>
          <cell r="F5988">
            <v>0</v>
          </cell>
          <cell r="H5988" t="str">
            <v>N/A</v>
          </cell>
        </row>
        <row r="5989">
          <cell r="B5989" t="str">
            <v>'492463-0</v>
          </cell>
          <cell r="C5989" t="str">
            <v>D</v>
          </cell>
          <cell r="D5989" t="str">
            <v>CRYSTAL MX-38T(32.77KHZ)</v>
          </cell>
          <cell r="E5989">
            <v>0.17100000000000001</v>
          </cell>
          <cell r="F5989">
            <v>0</v>
          </cell>
          <cell r="H5989" t="str">
            <v>N/A</v>
          </cell>
        </row>
        <row r="5990">
          <cell r="B5990" t="str">
            <v>'492464-0</v>
          </cell>
          <cell r="C5990" t="str">
            <v>D</v>
          </cell>
          <cell r="D5990" t="str">
            <v>CRYSTAL CSB655A</v>
          </cell>
          <cell r="E5990">
            <v>0.2215</v>
          </cell>
          <cell r="F5990">
            <v>0</v>
          </cell>
          <cell r="H5990" t="str">
            <v>N/A</v>
          </cell>
        </row>
        <row r="5991">
          <cell r="B5991" t="str">
            <v>'492466-0</v>
          </cell>
          <cell r="C5991" t="str">
            <v>D</v>
          </cell>
          <cell r="D5991" t="str">
            <v>CRYSTAL 3.58 MHZ EFO-EC3584A3</v>
          </cell>
          <cell r="E5991">
            <v>0.25390000000000001</v>
          </cell>
          <cell r="F5991">
            <v>0</v>
          </cell>
          <cell r="H5991" t="str">
            <v>N/A</v>
          </cell>
        </row>
        <row r="5992">
          <cell r="B5992" t="str">
            <v>'492471-0</v>
          </cell>
          <cell r="C5992" t="str">
            <v>D</v>
          </cell>
          <cell r="D5992" t="str">
            <v>CRYSTAL 16.00MHZ</v>
          </cell>
          <cell r="E5992">
            <v>0.53580000000000005</v>
          </cell>
          <cell r="F5992">
            <v>0</v>
          </cell>
          <cell r="H5992" t="str">
            <v>N/A</v>
          </cell>
        </row>
        <row r="5993">
          <cell r="B5993" t="str">
            <v>'492472-0</v>
          </cell>
          <cell r="C5993" t="str">
            <v>D</v>
          </cell>
          <cell r="D5993" t="str">
            <v>CRYSTAL 12.288MHZ</v>
          </cell>
          <cell r="E5993">
            <v>2.6316000000000002</v>
          </cell>
          <cell r="F5993">
            <v>0</v>
          </cell>
          <cell r="H5993" t="str">
            <v>N/A</v>
          </cell>
        </row>
        <row r="5994">
          <cell r="B5994" t="str">
            <v>'492473-0</v>
          </cell>
          <cell r="C5994" t="str">
            <v>D</v>
          </cell>
          <cell r="D5994" t="str">
            <v>CRYSTAL 3.58MHZ</v>
          </cell>
          <cell r="E5994">
            <v>1.071</v>
          </cell>
          <cell r="F5994">
            <v>0</v>
          </cell>
          <cell r="H5994" t="str">
            <v>N/A</v>
          </cell>
        </row>
        <row r="5995">
          <cell r="B5995" t="str">
            <v>'492474-0</v>
          </cell>
          <cell r="C5995" t="str">
            <v>D</v>
          </cell>
          <cell r="D5995" t="str">
            <v>CRYSTAL; TC0-711SC(6.144MHZ)</v>
          </cell>
          <cell r="E5995">
            <v>2.6316000000000002</v>
          </cell>
          <cell r="F5995">
            <v>0</v>
          </cell>
          <cell r="H5995" t="str">
            <v>N/A</v>
          </cell>
        </row>
        <row r="5996">
          <cell r="B5996" t="str">
            <v>'492479-0</v>
          </cell>
          <cell r="C5996" t="str">
            <v>D</v>
          </cell>
          <cell r="D5996" t="str">
            <v>CRYSTAL 16MHZ              BLK</v>
          </cell>
          <cell r="E5996">
            <v>1.0811999999999999</v>
          </cell>
          <cell r="F5996">
            <v>0</v>
          </cell>
          <cell r="H5996" t="str">
            <v>N/A</v>
          </cell>
        </row>
        <row r="5997">
          <cell r="B5997" t="str">
            <v>'492480-0</v>
          </cell>
          <cell r="C5997" t="str">
            <v>D</v>
          </cell>
          <cell r="D5997" t="str">
            <v>RESONATOR 3.58MHZ           TR</v>
          </cell>
          <cell r="E5997">
            <v>0.39779999999999999</v>
          </cell>
          <cell r="F5997">
            <v>0</v>
          </cell>
          <cell r="H5997" t="str">
            <v>N/A</v>
          </cell>
        </row>
        <row r="5998">
          <cell r="B5998" t="str">
            <v>'492481-0</v>
          </cell>
          <cell r="C5998" t="str">
            <v>D</v>
          </cell>
          <cell r="D5998" t="str">
            <v>RESONATOR 10MHZ</v>
          </cell>
          <cell r="E5998">
            <v>0.3</v>
          </cell>
          <cell r="F5998">
            <v>0</v>
          </cell>
          <cell r="H5998" t="str">
            <v>N/A</v>
          </cell>
        </row>
        <row r="5999">
          <cell r="B5999" t="str">
            <v>'492482-0</v>
          </cell>
          <cell r="C5999" t="str">
            <v>D</v>
          </cell>
          <cell r="D5999" t="str">
            <v>LAMP GL3CL8</v>
          </cell>
          <cell r="E5999">
            <v>0.37280000000000002</v>
          </cell>
          <cell r="F5999">
            <v>0</v>
          </cell>
          <cell r="H5999" t="str">
            <v>N/A</v>
          </cell>
        </row>
        <row r="6000">
          <cell r="B6000" t="str">
            <v>'492483-0</v>
          </cell>
          <cell r="C6000" t="str">
            <v>D</v>
          </cell>
          <cell r="D6000" t="str">
            <v>FERRITE FILTER</v>
          </cell>
          <cell r="E6000">
            <v>0.53039999999999998</v>
          </cell>
          <cell r="F6000">
            <v>0</v>
          </cell>
          <cell r="H6000" t="str">
            <v>N/A</v>
          </cell>
        </row>
        <row r="6001">
          <cell r="B6001" t="str">
            <v>'492484-0</v>
          </cell>
          <cell r="C6001" t="str">
            <v>D</v>
          </cell>
          <cell r="D6001" t="str">
            <v>FERRITE JACKET</v>
          </cell>
          <cell r="E6001">
            <v>0.29580000000000001</v>
          </cell>
          <cell r="F6001">
            <v>0</v>
          </cell>
          <cell r="H6001" t="str">
            <v>N/A</v>
          </cell>
        </row>
        <row r="6002">
          <cell r="B6002" t="str">
            <v>'492485-0</v>
          </cell>
          <cell r="C6002" t="str">
            <v>D</v>
          </cell>
          <cell r="D6002" t="str">
            <v>TRANSFORMER TR01067</v>
          </cell>
          <cell r="E6002">
            <v>0</v>
          </cell>
          <cell r="F6002">
            <v>0</v>
          </cell>
          <cell r="H6002" t="str">
            <v>N/A</v>
          </cell>
        </row>
        <row r="6003">
          <cell r="B6003" t="str">
            <v>'492486-0</v>
          </cell>
          <cell r="C6003" t="str">
            <v>D</v>
          </cell>
          <cell r="D6003" t="str">
            <v>POLYSWITCH RESETABLE FUSE SMT 0.5A</v>
          </cell>
          <cell r="E6003">
            <v>0.38</v>
          </cell>
          <cell r="F6003">
            <v>0</v>
          </cell>
          <cell r="H6003" t="str">
            <v>N/A</v>
          </cell>
        </row>
        <row r="6004">
          <cell r="B6004" t="str">
            <v>'492487-0</v>
          </cell>
          <cell r="C6004" t="str">
            <v>D</v>
          </cell>
          <cell r="D6004" t="str">
            <v>SWITCH PB RIGHT ANGLE</v>
          </cell>
          <cell r="E6004">
            <v>6.8400000000000002E-2</v>
          </cell>
          <cell r="F6004">
            <v>0</v>
          </cell>
          <cell r="H6004" t="str">
            <v>N/A</v>
          </cell>
        </row>
        <row r="6005">
          <cell r="B6005" t="str">
            <v>'492488-0</v>
          </cell>
          <cell r="C6005" t="str">
            <v>D</v>
          </cell>
          <cell r="D6005" t="str">
            <v>TRANSFORMER  NG-150234</v>
          </cell>
          <cell r="E6005">
            <v>0.67259999999999998</v>
          </cell>
          <cell r="F6005">
            <v>0</v>
          </cell>
          <cell r="H6005" t="str">
            <v>N/A</v>
          </cell>
        </row>
        <row r="6006">
          <cell r="B6006" t="str">
            <v>'492489-0</v>
          </cell>
          <cell r="C6006" t="str">
            <v>D</v>
          </cell>
          <cell r="D6006" t="str">
            <v>RESONATOR SM 5 MHZ</v>
          </cell>
          <cell r="E6006">
            <v>0.27</v>
          </cell>
          <cell r="F6006">
            <v>0</v>
          </cell>
          <cell r="H6006" t="str">
            <v>N/A</v>
          </cell>
        </row>
        <row r="6007">
          <cell r="B6007" t="str">
            <v>'492490-0</v>
          </cell>
          <cell r="C6007" t="str">
            <v>D</v>
          </cell>
          <cell r="D6007" t="str">
            <v>FERRITE BEAD BL02RN2</v>
          </cell>
          <cell r="E6007">
            <v>7.6999999999999999E-2</v>
          </cell>
          <cell r="F6007">
            <v>0</v>
          </cell>
          <cell r="H6007" t="str">
            <v>N/A</v>
          </cell>
        </row>
        <row r="6008">
          <cell r="B6008" t="str">
            <v>'492491-0</v>
          </cell>
          <cell r="C6008" t="str">
            <v>D</v>
          </cell>
          <cell r="D6008" t="str">
            <v>NOISE FILTER 7.5uH</v>
          </cell>
          <cell r="E6008">
            <v>1.488</v>
          </cell>
          <cell r="F6008">
            <v>0</v>
          </cell>
          <cell r="H6008" t="str">
            <v>N/A</v>
          </cell>
        </row>
        <row r="6009">
          <cell r="B6009" t="str">
            <v>'492492-0</v>
          </cell>
          <cell r="C6009" t="str">
            <v>D</v>
          </cell>
          <cell r="D6009" t="str">
            <v>OSCILLATOR SM 16.384Mhz</v>
          </cell>
          <cell r="E6009">
            <v>1.716</v>
          </cell>
          <cell r="F6009">
            <v>0</v>
          </cell>
          <cell r="H6009" t="str">
            <v>N/A</v>
          </cell>
        </row>
        <row r="6010">
          <cell r="B6010" t="str">
            <v>'492493-0</v>
          </cell>
          <cell r="C6010" t="str">
            <v>D</v>
          </cell>
          <cell r="D6010" t="str">
            <v>POLYSWITCH SM 750mA</v>
          </cell>
          <cell r="E6010">
            <v>0.25559999999999999</v>
          </cell>
          <cell r="F6010">
            <v>0</v>
          </cell>
          <cell r="H6010" t="str">
            <v>N/A</v>
          </cell>
        </row>
        <row r="6011">
          <cell r="B6011" t="str">
            <v>'492494-0</v>
          </cell>
          <cell r="C6011" t="str">
            <v>D</v>
          </cell>
          <cell r="D6011" t="str">
            <v>POLYSWITCH SM 33 ohm</v>
          </cell>
          <cell r="E6011">
            <v>0.1512</v>
          </cell>
          <cell r="F6011">
            <v>0</v>
          </cell>
          <cell r="H6011" t="str">
            <v>N/A</v>
          </cell>
        </row>
        <row r="6012">
          <cell r="B6012" t="str">
            <v>'492495-0</v>
          </cell>
          <cell r="C6012" t="str">
            <v>D</v>
          </cell>
          <cell r="D6012" t="str">
            <v>CRYSTAL 4.00Mhz</v>
          </cell>
          <cell r="E6012">
            <v>1.1639999999999999</v>
          </cell>
          <cell r="F6012">
            <v>0</v>
          </cell>
          <cell r="H6012" t="str">
            <v>N/A</v>
          </cell>
        </row>
        <row r="6013">
          <cell r="B6013" t="str">
            <v>'492496-0</v>
          </cell>
          <cell r="C6013" t="str">
            <v>D</v>
          </cell>
          <cell r="D6013" t="str">
            <v>INDUCTOR; SM; 1.0uH</v>
          </cell>
          <cell r="E6013">
            <v>0</v>
          </cell>
          <cell r="F6013">
            <v>0</v>
          </cell>
          <cell r="H6013" t="str">
            <v>N/A</v>
          </cell>
        </row>
        <row r="6014">
          <cell r="B6014" t="str">
            <v>'492497-0</v>
          </cell>
          <cell r="C6014" t="str">
            <v>D</v>
          </cell>
          <cell r="D6014" t="str">
            <v>INDUCTOR; SM; 4.7uH</v>
          </cell>
          <cell r="E6014">
            <v>0</v>
          </cell>
          <cell r="F6014">
            <v>0</v>
          </cell>
          <cell r="H6014" t="str">
            <v>N/A</v>
          </cell>
        </row>
        <row r="6015">
          <cell r="B6015" t="str">
            <v>'492498-0</v>
          </cell>
          <cell r="C6015" t="str">
            <v>D</v>
          </cell>
          <cell r="D6015" t="str">
            <v>DIP SWITCH 4 POS.</v>
          </cell>
          <cell r="E6015">
            <v>0</v>
          </cell>
          <cell r="F6015">
            <v>0</v>
          </cell>
          <cell r="H6015" t="str">
            <v>N/A</v>
          </cell>
        </row>
        <row r="6016">
          <cell r="B6016" t="str">
            <v>'492499-0</v>
          </cell>
          <cell r="C6016" t="str">
            <v>D</v>
          </cell>
          <cell r="D6016" t="str">
            <v>SWITCHING TRANSFORMER NG-150561</v>
          </cell>
          <cell r="E6016">
            <v>0</v>
          </cell>
          <cell r="F6016">
            <v>0</v>
          </cell>
          <cell r="H6016" t="str">
            <v>N/A</v>
          </cell>
        </row>
        <row r="6017">
          <cell r="B6017" t="str">
            <v>'492500-0</v>
          </cell>
          <cell r="C6017" t="str">
            <v>D</v>
          </cell>
          <cell r="D6017" t="str">
            <v>POLYSWITCH SM 140mA</v>
          </cell>
          <cell r="E6017">
            <v>0.49</v>
          </cell>
          <cell r="F6017">
            <v>0</v>
          </cell>
          <cell r="H6017" t="str">
            <v>N/A</v>
          </cell>
        </row>
        <row r="6018">
          <cell r="B6018" t="str">
            <v>'492601-0</v>
          </cell>
          <cell r="C6018" t="str">
            <v>D</v>
          </cell>
          <cell r="D6018" t="str">
            <v>HEAT SHRINK TUBE FP301-3/32BLU</v>
          </cell>
          <cell r="E6018">
            <v>0.14280000000000001</v>
          </cell>
          <cell r="F6018">
            <v>0</v>
          </cell>
          <cell r="H6018" t="str">
            <v>N/A</v>
          </cell>
        </row>
        <row r="6019">
          <cell r="B6019" t="str">
            <v>'492602-0</v>
          </cell>
          <cell r="C6019" t="str">
            <v>D</v>
          </cell>
          <cell r="D6019" t="str">
            <v>CIRCUIT BREAKER Q0U-230BR-S</v>
          </cell>
          <cell r="E6019">
            <v>15.218400000000001</v>
          </cell>
          <cell r="F6019">
            <v>0</v>
          </cell>
          <cell r="H6019" t="str">
            <v>N/A</v>
          </cell>
        </row>
        <row r="6020">
          <cell r="B6020" t="str">
            <v>'492603-0</v>
          </cell>
          <cell r="C6020" t="str">
            <v>D</v>
          </cell>
          <cell r="D6020" t="str">
            <v>HOLDING COIL 1H 311-10022</v>
          </cell>
          <cell r="E6020">
            <v>4.2530000000000001</v>
          </cell>
          <cell r="F6020">
            <v>0</v>
          </cell>
          <cell r="H6020" t="str">
            <v>N/A</v>
          </cell>
        </row>
        <row r="6021">
          <cell r="B6021" t="str">
            <v>'492604-0</v>
          </cell>
          <cell r="C6021" t="str">
            <v>D</v>
          </cell>
          <cell r="D6021" t="str">
            <v>VARISTOR V130LA20A</v>
          </cell>
          <cell r="E6021">
            <v>1.1117999999999999</v>
          </cell>
          <cell r="F6021">
            <v>0</v>
          </cell>
          <cell r="H6021" t="str">
            <v>N/A</v>
          </cell>
        </row>
        <row r="6022">
          <cell r="B6022" t="str">
            <v>'492609-0</v>
          </cell>
          <cell r="C6022" t="str">
            <v>D</v>
          </cell>
          <cell r="D6022" t="str">
            <v>CABLE MARKER PLF1M-M</v>
          </cell>
          <cell r="E6022">
            <v>0.13669999999999999</v>
          </cell>
          <cell r="F6022">
            <v>0</v>
          </cell>
          <cell r="H6022" t="str">
            <v>N/A</v>
          </cell>
        </row>
        <row r="6023">
          <cell r="B6023" t="str">
            <v>'492610-0</v>
          </cell>
          <cell r="C6023" t="str">
            <v>D</v>
          </cell>
          <cell r="D6023" t="str">
            <v>ADAPTER PLUG 614-CG1</v>
          </cell>
          <cell r="E6023">
            <v>1.9074</v>
          </cell>
          <cell r="F6023">
            <v>0</v>
          </cell>
          <cell r="H6023" t="str">
            <v>N/A</v>
          </cell>
        </row>
        <row r="6024">
          <cell r="B6024" t="str">
            <v>'492611-0</v>
          </cell>
          <cell r="C6024" t="str">
            <v>D</v>
          </cell>
          <cell r="D6024" t="str">
            <v>ADAPTER PLUG 616-CG1</v>
          </cell>
          <cell r="E6024">
            <v>1.244</v>
          </cell>
          <cell r="F6024">
            <v>0</v>
          </cell>
          <cell r="H6024" t="str">
            <v>N/A</v>
          </cell>
        </row>
        <row r="6025">
          <cell r="B6025" t="str">
            <v>'492613-0</v>
          </cell>
          <cell r="C6025" t="str">
            <v>D</v>
          </cell>
          <cell r="D6025" t="str">
            <v>RING CONVERTER TF-20-MA-1</v>
          </cell>
          <cell r="E6025">
            <v>179.52</v>
          </cell>
          <cell r="F6025">
            <v>0</v>
          </cell>
          <cell r="H6025" t="str">
            <v>N/A</v>
          </cell>
        </row>
        <row r="6026">
          <cell r="B6026" t="str">
            <v>'492614-0</v>
          </cell>
          <cell r="C6026" t="str">
            <v>D</v>
          </cell>
          <cell r="D6026" t="str">
            <v>BATTERY CF4V5</v>
          </cell>
          <cell r="E6026">
            <v>9.8019999999999996</v>
          </cell>
          <cell r="F6026">
            <v>0</v>
          </cell>
          <cell r="H6026" t="str">
            <v>N/A</v>
          </cell>
        </row>
        <row r="6027">
          <cell r="B6027" t="str">
            <v>'492616-0</v>
          </cell>
          <cell r="C6027" t="str">
            <v>D</v>
          </cell>
          <cell r="D6027" t="str">
            <v>CABLE TIE SST1.5M</v>
          </cell>
          <cell r="E6027">
            <v>2.1399999999999999E-2</v>
          </cell>
          <cell r="F6027">
            <v>0</v>
          </cell>
          <cell r="H6027" t="str">
            <v>N/A</v>
          </cell>
        </row>
        <row r="6028">
          <cell r="B6028" t="str">
            <v>'492618-0</v>
          </cell>
          <cell r="C6028" t="str">
            <v>D</v>
          </cell>
          <cell r="D6028" t="str">
            <v>SPEAKER PD-625-R</v>
          </cell>
          <cell r="E6028">
            <v>0.75480000000000003</v>
          </cell>
          <cell r="F6028">
            <v>0</v>
          </cell>
          <cell r="H6028" t="str">
            <v>N/A</v>
          </cell>
        </row>
        <row r="6029">
          <cell r="B6029" t="str">
            <v>'492621-0</v>
          </cell>
          <cell r="C6029" t="str">
            <v>D</v>
          </cell>
          <cell r="D6029" t="str">
            <v>CABLE CLAMP 5/8-7</v>
          </cell>
          <cell r="E6029">
            <v>6.0999999999999999E-2</v>
          </cell>
          <cell r="F6029">
            <v>0</v>
          </cell>
          <cell r="H6029" t="str">
            <v>N/A</v>
          </cell>
        </row>
        <row r="6030">
          <cell r="B6030" t="str">
            <v>'492624-0</v>
          </cell>
          <cell r="C6030" t="str">
            <v>D</v>
          </cell>
          <cell r="D6030" t="str">
            <v>MICROPHONE EM-60B-10</v>
          </cell>
          <cell r="E6030">
            <v>1.224</v>
          </cell>
          <cell r="F6030">
            <v>0</v>
          </cell>
          <cell r="H6030" t="str">
            <v>N/A</v>
          </cell>
        </row>
        <row r="6031">
          <cell r="B6031" t="str">
            <v>'492625-1</v>
          </cell>
          <cell r="C6031" t="str">
            <v>D</v>
          </cell>
          <cell r="D6031" t="str">
            <v>CABLE TIE/CLAMP #10 SCREW</v>
          </cell>
          <cell r="E6031">
            <v>1.0200000000000001E-2</v>
          </cell>
          <cell r="F6031">
            <v>0</v>
          </cell>
          <cell r="H6031" t="str">
            <v>N/A</v>
          </cell>
        </row>
        <row r="6032">
          <cell r="B6032" t="str">
            <v>'492628-8</v>
          </cell>
          <cell r="C6032" t="str">
            <v>D</v>
          </cell>
          <cell r="D6032" t="str">
            <v>211D20-C; VARISTOR</v>
          </cell>
          <cell r="E6032">
            <v>0.17100000000000001</v>
          </cell>
          <cell r="F6032">
            <v>0</v>
          </cell>
          <cell r="H6032" t="str">
            <v>N/A</v>
          </cell>
        </row>
        <row r="6033">
          <cell r="B6033" t="str">
            <v>'492629-8</v>
          </cell>
          <cell r="C6033" t="str">
            <v>D</v>
          </cell>
          <cell r="D6033" t="str">
            <v>108D20C; VARISTOR</v>
          </cell>
          <cell r="E6033">
            <v>0.20519999999999999</v>
          </cell>
          <cell r="F6033">
            <v>0</v>
          </cell>
          <cell r="H6033" t="str">
            <v>N/A</v>
          </cell>
        </row>
        <row r="6034">
          <cell r="B6034" t="str">
            <v>'492631-0</v>
          </cell>
          <cell r="C6034" t="str">
            <v>D</v>
          </cell>
          <cell r="D6034" t="str">
            <v>VAR; MET-OXIDE; 220V ERZ-C114D</v>
          </cell>
          <cell r="E6034">
            <v>0.47939999999999999</v>
          </cell>
          <cell r="F6034">
            <v>0</v>
          </cell>
          <cell r="H6034" t="str">
            <v>N/A</v>
          </cell>
        </row>
        <row r="6035">
          <cell r="B6035" t="str">
            <v>'492632-0</v>
          </cell>
          <cell r="C6035" t="str">
            <v>D</v>
          </cell>
          <cell r="D6035" t="str">
            <v>VARISTOR SILICON            TA</v>
          </cell>
          <cell r="E6035">
            <v>0.35699999999999998</v>
          </cell>
          <cell r="F6035">
            <v>0</v>
          </cell>
          <cell r="H6035" t="str">
            <v>N/A</v>
          </cell>
        </row>
        <row r="6036">
          <cell r="B6036" t="str">
            <v>'492632-1</v>
          </cell>
          <cell r="C6036" t="str">
            <v>D</v>
          </cell>
          <cell r="D6036" t="str">
            <v>VARISTOR                    TA</v>
          </cell>
          <cell r="E6036">
            <v>0.20519999999999999</v>
          </cell>
          <cell r="F6036">
            <v>0</v>
          </cell>
          <cell r="H6036" t="str">
            <v>N/A</v>
          </cell>
        </row>
        <row r="6037">
          <cell r="B6037" t="str">
            <v>'492634-0</v>
          </cell>
          <cell r="C6037" t="str">
            <v>D</v>
          </cell>
          <cell r="D6037" t="str">
            <v>MICROPHONE CONDENSER ERM10PB</v>
          </cell>
          <cell r="E6037">
            <v>0.41820000000000002</v>
          </cell>
          <cell r="F6037">
            <v>0</v>
          </cell>
          <cell r="H6037" t="str">
            <v>N/A</v>
          </cell>
        </row>
        <row r="6038">
          <cell r="B6038" t="str">
            <v>'492635-8</v>
          </cell>
          <cell r="C6038" t="str">
            <v>D</v>
          </cell>
          <cell r="D6038" t="str">
            <v>MT-10 TRANSMITTER NG-36978</v>
          </cell>
          <cell r="E6038">
            <v>2.31</v>
          </cell>
          <cell r="F6038">
            <v>0</v>
          </cell>
          <cell r="H6038" t="str">
            <v>N/A</v>
          </cell>
        </row>
        <row r="6039">
          <cell r="B6039" t="str">
            <v>'492636-8</v>
          </cell>
          <cell r="C6039" t="str">
            <v>D</v>
          </cell>
          <cell r="D6039" t="str">
            <v>MR-10 NG-36979 RECEIVER</v>
          </cell>
          <cell r="E6039">
            <v>2.3712</v>
          </cell>
          <cell r="F6039">
            <v>0</v>
          </cell>
          <cell r="H6039" t="str">
            <v>N/A</v>
          </cell>
        </row>
        <row r="6040">
          <cell r="B6040" t="str">
            <v>'492637-0</v>
          </cell>
          <cell r="C6040" t="str">
            <v>D</v>
          </cell>
          <cell r="D6040" t="str">
            <v>AC OUTLET</v>
          </cell>
          <cell r="E6040">
            <v>1.071</v>
          </cell>
          <cell r="F6040">
            <v>0</v>
          </cell>
          <cell r="H6040" t="str">
            <v>N/A</v>
          </cell>
        </row>
        <row r="6041">
          <cell r="B6041" t="str">
            <v>'492638-0</v>
          </cell>
          <cell r="C6041" t="str">
            <v>D</v>
          </cell>
          <cell r="D6041" t="str">
            <v>VARISTOR NV270D10</v>
          </cell>
          <cell r="E6041">
            <v>0.16489999999999999</v>
          </cell>
          <cell r="F6041">
            <v>0</v>
          </cell>
          <cell r="H6041" t="str">
            <v>N/A</v>
          </cell>
        </row>
        <row r="6042">
          <cell r="B6042" t="str">
            <v>'492638-1</v>
          </cell>
          <cell r="C6042" t="str">
            <v>D</v>
          </cell>
          <cell r="D6042" t="str">
            <v>VARISTOR; ERZ-C10DK271</v>
          </cell>
          <cell r="E6042">
            <v>0.1734</v>
          </cell>
          <cell r="F6042">
            <v>0</v>
          </cell>
          <cell r="H6042" t="str">
            <v>N/A</v>
          </cell>
        </row>
        <row r="6043">
          <cell r="B6043" t="str">
            <v>'492645-0</v>
          </cell>
          <cell r="C6043" t="str">
            <v>D</v>
          </cell>
          <cell r="D6043" t="str">
            <v>MICROPHONE;COND.KUC-1905</v>
          </cell>
          <cell r="E6043">
            <v>1.1514</v>
          </cell>
          <cell r="F6043">
            <v>0</v>
          </cell>
          <cell r="H6043" t="str">
            <v>N/A</v>
          </cell>
        </row>
        <row r="6044">
          <cell r="B6044" t="str">
            <v>'492650-0</v>
          </cell>
          <cell r="C6044" t="str">
            <v>D</v>
          </cell>
          <cell r="D6044" t="str">
            <v>THYRISTOR SM12G41</v>
          </cell>
          <cell r="E6044">
            <v>1.2996000000000001</v>
          </cell>
          <cell r="F6044">
            <v>0</v>
          </cell>
          <cell r="H6044" t="str">
            <v>N/A</v>
          </cell>
        </row>
        <row r="6045">
          <cell r="B6045" t="str">
            <v>'492651-0</v>
          </cell>
          <cell r="C6045" t="str">
            <v>D</v>
          </cell>
          <cell r="D6045" t="str">
            <v>THYRISTOR SFOR3B42</v>
          </cell>
          <cell r="E6045">
            <v>0.28499999999999998</v>
          </cell>
          <cell r="F6045">
            <v>0</v>
          </cell>
          <cell r="H6045" t="str">
            <v>N/A</v>
          </cell>
        </row>
        <row r="6046">
          <cell r="B6046" t="str">
            <v>'492663-0</v>
          </cell>
          <cell r="C6046" t="str">
            <v>D</v>
          </cell>
          <cell r="D6046" t="str">
            <v>VARISTOR ERZ-TC4BB820       TR</v>
          </cell>
          <cell r="E6046">
            <v>0.24</v>
          </cell>
          <cell r="F6046">
            <v>0</v>
          </cell>
          <cell r="H6046" t="str">
            <v>N/A</v>
          </cell>
        </row>
        <row r="6047">
          <cell r="B6047" t="str">
            <v>'492665-0</v>
          </cell>
          <cell r="C6047" t="str">
            <v>D</v>
          </cell>
          <cell r="D6047" t="str">
            <v>TRANSDUCER(FOSTER)NG-81093-001</v>
          </cell>
          <cell r="E6047">
            <v>0.05</v>
          </cell>
          <cell r="F6047">
            <v>0</v>
          </cell>
          <cell r="H6047" t="str">
            <v>N/A</v>
          </cell>
        </row>
        <row r="6048">
          <cell r="B6048" t="str">
            <v>'492667-0</v>
          </cell>
          <cell r="C6048" t="str">
            <v>D</v>
          </cell>
          <cell r="D6048" t="str">
            <v>LCD-E UNIT 16K NG-81732</v>
          </cell>
          <cell r="E6048">
            <v>46.683</v>
          </cell>
          <cell r="F6048">
            <v>0</v>
          </cell>
          <cell r="H6048" t="str">
            <v>N/A</v>
          </cell>
        </row>
        <row r="6049">
          <cell r="B6049" t="str">
            <v>'492668-0</v>
          </cell>
          <cell r="C6049" t="str">
            <v>D</v>
          </cell>
          <cell r="D6049" t="str">
            <v>LCD UNIT 16D NSG-97655-001</v>
          </cell>
          <cell r="E6049">
            <v>13.851000000000001</v>
          </cell>
          <cell r="F6049">
            <v>0</v>
          </cell>
          <cell r="H6049" t="str">
            <v>N/A</v>
          </cell>
        </row>
        <row r="6050">
          <cell r="B6050" t="str">
            <v>'492669-0</v>
          </cell>
          <cell r="C6050" t="str">
            <v>D</v>
          </cell>
          <cell r="D6050" t="str">
            <v>DC-DC 2480 NG-81766</v>
          </cell>
          <cell r="E6050">
            <v>4.8677999999999999</v>
          </cell>
          <cell r="F6050">
            <v>0</v>
          </cell>
          <cell r="H6050" t="str">
            <v>N/A</v>
          </cell>
        </row>
        <row r="6051">
          <cell r="B6051" t="str">
            <v>'492670-0</v>
          </cell>
          <cell r="C6051" t="str">
            <v>D</v>
          </cell>
          <cell r="D6051" t="str">
            <v>POSISTOR PSR21113 (DUPLICATE; DON'T USE)</v>
          </cell>
          <cell r="E6051">
            <v>0.63239999999999996</v>
          </cell>
          <cell r="F6051">
            <v>0</v>
          </cell>
          <cell r="H6051" t="str">
            <v>N/A</v>
          </cell>
        </row>
        <row r="6052">
          <cell r="B6052" t="str">
            <v>'492671-0</v>
          </cell>
          <cell r="C6052" t="str">
            <v>D</v>
          </cell>
          <cell r="D6052" t="str">
            <v>601BF SPEAKER NG-81213</v>
          </cell>
          <cell r="E6052">
            <v>0</v>
          </cell>
          <cell r="F6052">
            <v>0</v>
          </cell>
          <cell r="H6052" t="str">
            <v>N/A</v>
          </cell>
        </row>
        <row r="6053">
          <cell r="B6053" t="str">
            <v>'492672-0</v>
          </cell>
          <cell r="C6053" t="str">
            <v>D</v>
          </cell>
          <cell r="D6053" t="str">
            <v>EBM-5PB MICROPHONE NG-81950</v>
          </cell>
          <cell r="E6053">
            <v>0</v>
          </cell>
          <cell r="F6053">
            <v>0</v>
          </cell>
          <cell r="H6053" t="str">
            <v>N/A</v>
          </cell>
        </row>
        <row r="6054">
          <cell r="B6054" t="str">
            <v>'492673-1</v>
          </cell>
          <cell r="C6054" t="str">
            <v>D</v>
          </cell>
          <cell r="D6054" t="str">
            <v>VARISTOR NV068D10</v>
          </cell>
          <cell r="E6054">
            <v>0</v>
          </cell>
          <cell r="F6054">
            <v>0</v>
          </cell>
          <cell r="H6054" t="str">
            <v>N/A</v>
          </cell>
        </row>
        <row r="6055">
          <cell r="B6055" t="str">
            <v>'492675-0</v>
          </cell>
          <cell r="C6055" t="str">
            <v>D</v>
          </cell>
          <cell r="D6055" t="str">
            <v>DC-DC CONV NG-81767         BR</v>
          </cell>
          <cell r="E6055">
            <v>3.8418000000000001</v>
          </cell>
          <cell r="F6055">
            <v>0</v>
          </cell>
          <cell r="H6055" t="str">
            <v>N/A</v>
          </cell>
        </row>
        <row r="6056">
          <cell r="B6056" t="str">
            <v>'492677-0</v>
          </cell>
          <cell r="C6056" t="str">
            <v>D</v>
          </cell>
          <cell r="D6056" t="str">
            <v>POSISTOR;PSR20682</v>
          </cell>
          <cell r="E6056">
            <v>2.2949999999999999</v>
          </cell>
          <cell r="F6056">
            <v>0</v>
          </cell>
          <cell r="H6056" t="str">
            <v>N/A</v>
          </cell>
        </row>
        <row r="6057">
          <cell r="B6057" t="str">
            <v>'492678-0</v>
          </cell>
          <cell r="C6057" t="str">
            <v>D</v>
          </cell>
          <cell r="D6057" t="str">
            <v>LCD UNIT;LM020L</v>
          </cell>
          <cell r="E6057">
            <v>10.098000000000001</v>
          </cell>
          <cell r="F6057">
            <v>0</v>
          </cell>
          <cell r="H6057" t="str">
            <v>N/A</v>
          </cell>
        </row>
        <row r="6058">
          <cell r="B6058" t="str">
            <v>'492679-0</v>
          </cell>
          <cell r="C6058" t="str">
            <v>D</v>
          </cell>
          <cell r="D6058" t="str">
            <v>VARISTOR; H1052A 10K OHMB</v>
          </cell>
          <cell r="E6058">
            <v>0</v>
          </cell>
          <cell r="F6058">
            <v>0</v>
          </cell>
          <cell r="H6058" t="str">
            <v>N/A</v>
          </cell>
        </row>
        <row r="6059">
          <cell r="B6059" t="str">
            <v>'492680-0</v>
          </cell>
          <cell r="C6059" t="str">
            <v>D</v>
          </cell>
          <cell r="D6059" t="str">
            <v>VARISTOR; NV270D14 scrapped</v>
          </cell>
          <cell r="E6059">
            <v>0.26219999999999999</v>
          </cell>
          <cell r="F6059">
            <v>0</v>
          </cell>
          <cell r="H6059" t="str">
            <v>N/A</v>
          </cell>
        </row>
        <row r="6060">
          <cell r="B6060" t="str">
            <v>'492681-0</v>
          </cell>
          <cell r="C6060" t="str">
            <v>D</v>
          </cell>
          <cell r="D6060" t="str">
            <v>POSISTOR;PSR 20682 scrapped</v>
          </cell>
          <cell r="E6060">
            <v>0.82</v>
          </cell>
          <cell r="F6060">
            <v>0</v>
          </cell>
          <cell r="H6060" t="str">
            <v>N/A</v>
          </cell>
        </row>
        <row r="6061">
          <cell r="B6061" t="str">
            <v>'492682-0</v>
          </cell>
          <cell r="C6061" t="str">
            <v>D</v>
          </cell>
          <cell r="D6061" t="str">
            <v>CONVERTER; DC-DC-4880</v>
          </cell>
          <cell r="E6061">
            <v>0</v>
          </cell>
          <cell r="F6061">
            <v>0</v>
          </cell>
          <cell r="H6061" t="str">
            <v>N/A</v>
          </cell>
        </row>
        <row r="6062">
          <cell r="B6062" t="str">
            <v>'492683-0</v>
          </cell>
          <cell r="C6062" t="str">
            <v>D</v>
          </cell>
          <cell r="D6062" t="str">
            <v>VARISTOR;NV047D05 scrapped</v>
          </cell>
          <cell r="E6062">
            <v>0.155</v>
          </cell>
          <cell r="F6062">
            <v>0</v>
          </cell>
          <cell r="H6062" t="str">
            <v>N/A</v>
          </cell>
        </row>
        <row r="6063">
          <cell r="B6063" t="str">
            <v>'492685-0</v>
          </cell>
          <cell r="C6063" t="str">
            <v>D</v>
          </cell>
          <cell r="D6063" t="str">
            <v>VARISTOR;(NV120D05)</v>
          </cell>
          <cell r="E6063">
            <v>7.1400000000000005E-2</v>
          </cell>
          <cell r="F6063">
            <v>0</v>
          </cell>
          <cell r="H6063" t="str">
            <v>N/A</v>
          </cell>
        </row>
        <row r="6064">
          <cell r="B6064" t="str">
            <v>'492686-0</v>
          </cell>
          <cell r="C6064" t="str">
            <v>D</v>
          </cell>
          <cell r="D6064" t="str">
            <v>DC/DC CONVERTER(NG-83077)</v>
          </cell>
          <cell r="E6064">
            <v>5.95</v>
          </cell>
          <cell r="F6064">
            <v>0</v>
          </cell>
          <cell r="H6064" t="str">
            <v>N/A</v>
          </cell>
        </row>
        <row r="6065">
          <cell r="B6065" t="str">
            <v>'492687-0</v>
          </cell>
          <cell r="C6065" t="str">
            <v>D</v>
          </cell>
          <cell r="D6065" t="str">
            <v>DCDC CONV. NG-82168 ES-2R3WNS</v>
          </cell>
          <cell r="E6065">
            <v>16.724</v>
          </cell>
          <cell r="F6065">
            <v>0</v>
          </cell>
          <cell r="H6065" t="str">
            <v>N/A</v>
          </cell>
        </row>
        <row r="6066">
          <cell r="B6066" t="str">
            <v>'492695-0</v>
          </cell>
          <cell r="C6066" t="str">
            <v>D</v>
          </cell>
          <cell r="D6066" t="str">
            <v>VARISTOR NV270D05</v>
          </cell>
          <cell r="E6066">
            <v>0.1026</v>
          </cell>
          <cell r="F6066">
            <v>0</v>
          </cell>
          <cell r="H6066" t="str">
            <v>N/A</v>
          </cell>
        </row>
        <row r="6067">
          <cell r="B6067" t="str">
            <v>'492696-0</v>
          </cell>
          <cell r="C6067" t="str">
            <v>D</v>
          </cell>
          <cell r="D6067" t="str">
            <v>VARISTOR NV360D05</v>
          </cell>
          <cell r="E6067">
            <v>0.09</v>
          </cell>
          <cell r="F6067">
            <v>0</v>
          </cell>
          <cell r="H6067" t="str">
            <v>N/A</v>
          </cell>
        </row>
        <row r="6068">
          <cell r="B6068" t="str">
            <v>'492697-0</v>
          </cell>
          <cell r="C6068" t="str">
            <v>D</v>
          </cell>
          <cell r="D6068" t="str">
            <v>MIC;COND. KUC-1905-01-9070</v>
          </cell>
          <cell r="E6068">
            <v>0.66120000000000001</v>
          </cell>
          <cell r="F6068">
            <v>0</v>
          </cell>
          <cell r="H6068" t="str">
            <v>N/A</v>
          </cell>
        </row>
        <row r="6069">
          <cell r="B6069" t="str">
            <v>'492698-0</v>
          </cell>
          <cell r="C6069" t="str">
            <v>D</v>
          </cell>
          <cell r="D6069" t="str">
            <v>FILTER (EMI SUPPRESSION)</v>
          </cell>
          <cell r="E6069">
            <v>0.33</v>
          </cell>
          <cell r="F6069">
            <v>0</v>
          </cell>
          <cell r="H6069" t="str">
            <v>N/A</v>
          </cell>
        </row>
        <row r="6070">
          <cell r="B6070" t="str">
            <v>'492699-0</v>
          </cell>
          <cell r="C6070" t="str">
            <v>D</v>
          </cell>
          <cell r="D6070" t="str">
            <v>FILTER (EMI SUPPRESSION)</v>
          </cell>
          <cell r="E6070">
            <v>0.33</v>
          </cell>
          <cell r="F6070">
            <v>0</v>
          </cell>
          <cell r="H6070" t="str">
            <v>N/A</v>
          </cell>
        </row>
        <row r="6071">
          <cell r="B6071" t="str">
            <v>'492700-0</v>
          </cell>
          <cell r="C6071" t="str">
            <v>D</v>
          </cell>
          <cell r="D6071" t="str">
            <v>POSISTOR;RXE040-2</v>
          </cell>
          <cell r="E6071">
            <v>0.3876</v>
          </cell>
          <cell r="F6071">
            <v>0</v>
          </cell>
          <cell r="H6071" t="str">
            <v>N/A</v>
          </cell>
        </row>
        <row r="6072">
          <cell r="B6072" t="str">
            <v>'492701-0</v>
          </cell>
          <cell r="C6072" t="str">
            <v>D</v>
          </cell>
          <cell r="D6072" t="str">
            <v>TRIAC SM6G45</v>
          </cell>
          <cell r="E6072">
            <v>2.0910000000000002</v>
          </cell>
          <cell r="F6072">
            <v>0</v>
          </cell>
          <cell r="H6072" t="str">
            <v>N/A</v>
          </cell>
        </row>
        <row r="6073">
          <cell r="B6073" t="str">
            <v>'492702-0</v>
          </cell>
          <cell r="C6073" t="str">
            <v>D</v>
          </cell>
          <cell r="D6073" t="str">
            <v>INDUCTOR F302 1A 3MH scrapped</v>
          </cell>
          <cell r="E6073">
            <v>0.45600000000000002</v>
          </cell>
          <cell r="F6073">
            <v>0</v>
          </cell>
          <cell r="H6073" t="str">
            <v>N/A</v>
          </cell>
        </row>
        <row r="6074">
          <cell r="B6074" t="str">
            <v>'492703-0</v>
          </cell>
          <cell r="C6074" t="str">
            <v>D</v>
          </cell>
          <cell r="D6074" t="str">
            <v>INDUCTOR E-1571</v>
          </cell>
          <cell r="E6074">
            <v>0.1938</v>
          </cell>
          <cell r="F6074">
            <v>0</v>
          </cell>
          <cell r="H6074" t="str">
            <v>N/A</v>
          </cell>
        </row>
        <row r="6075">
          <cell r="B6075" t="str">
            <v>'492704-0</v>
          </cell>
          <cell r="C6075" t="str">
            <v>D</v>
          </cell>
          <cell r="D6075" t="str">
            <v>INDUCTOR SF-T5-30-03</v>
          </cell>
          <cell r="E6075">
            <v>0.36480000000000001</v>
          </cell>
          <cell r="F6075">
            <v>0</v>
          </cell>
          <cell r="H6075" t="str">
            <v>N/A</v>
          </cell>
        </row>
        <row r="6076">
          <cell r="B6076" t="str">
            <v>'492705-0</v>
          </cell>
          <cell r="C6076" t="str">
            <v>D</v>
          </cell>
          <cell r="D6076" t="str">
            <v>INDUCTOR SF-T8-50D</v>
          </cell>
          <cell r="E6076">
            <v>0.34200000000000003</v>
          </cell>
          <cell r="F6076">
            <v>0</v>
          </cell>
          <cell r="H6076" t="str">
            <v>N/A</v>
          </cell>
        </row>
        <row r="6077">
          <cell r="B6077" t="str">
            <v>'492706-0</v>
          </cell>
          <cell r="C6077" t="str">
            <v>D</v>
          </cell>
          <cell r="D6077" t="str">
            <v>INDUCTOR BL02RN1-R62</v>
          </cell>
          <cell r="E6077">
            <v>7.4999999999999997E-2</v>
          </cell>
          <cell r="F6077">
            <v>0</v>
          </cell>
          <cell r="H6077" t="str">
            <v>N/A</v>
          </cell>
        </row>
        <row r="6078">
          <cell r="B6078" t="str">
            <v>'492707-0</v>
          </cell>
          <cell r="C6078" t="str">
            <v>D</v>
          </cell>
          <cell r="D6078" t="str">
            <v>INDUCTOR ESD-R-25D</v>
          </cell>
          <cell r="E6078">
            <v>0</v>
          </cell>
          <cell r="F6078">
            <v>0</v>
          </cell>
          <cell r="H6078" t="str">
            <v>N/A</v>
          </cell>
        </row>
        <row r="6079">
          <cell r="B6079" t="str">
            <v>'492708-SP</v>
          </cell>
          <cell r="C6079" t="str">
            <v>D</v>
          </cell>
          <cell r="D6079" t="str">
            <v>TRANSDUCER;DH-63C1 SPARE</v>
          </cell>
          <cell r="E6079">
            <v>2.2265000000000001</v>
          </cell>
          <cell r="F6079">
            <v>0</v>
          </cell>
          <cell r="H6079" t="str">
            <v>N/A</v>
          </cell>
        </row>
        <row r="6080">
          <cell r="B6080" t="str">
            <v>'492709-0</v>
          </cell>
          <cell r="C6080" t="str">
            <v>D</v>
          </cell>
          <cell r="D6080" t="str">
            <v>DC-DC CONV.DC 2480 NG-81766</v>
          </cell>
          <cell r="E6080">
            <v>4.8792</v>
          </cell>
          <cell r="F6080">
            <v>0</v>
          </cell>
          <cell r="H6080" t="str">
            <v>N/A</v>
          </cell>
        </row>
        <row r="6081">
          <cell r="B6081" t="str">
            <v>'492712-0</v>
          </cell>
          <cell r="C6081" t="str">
            <v>D</v>
          </cell>
          <cell r="D6081" t="str">
            <v>DC-DC CONV  NG-82718</v>
          </cell>
          <cell r="E6081">
            <v>13.11</v>
          </cell>
          <cell r="F6081">
            <v>0</v>
          </cell>
          <cell r="H6081" t="str">
            <v>N/A</v>
          </cell>
        </row>
        <row r="6082">
          <cell r="B6082" t="str">
            <v>'492713-0</v>
          </cell>
          <cell r="C6082" t="str">
            <v>D</v>
          </cell>
          <cell r="D6082" t="str">
            <v>POSISTOR PSR21214B</v>
          </cell>
          <cell r="E6082">
            <v>0.91800000000000004</v>
          </cell>
          <cell r="F6082">
            <v>0</v>
          </cell>
          <cell r="H6082" t="str">
            <v>N/A</v>
          </cell>
        </row>
        <row r="6083">
          <cell r="B6083" t="str">
            <v>'492719-0</v>
          </cell>
          <cell r="C6083" t="str">
            <v>D</v>
          </cell>
          <cell r="D6083" t="str">
            <v>RESONATOR 4.19MHZ          BLK</v>
          </cell>
          <cell r="E6083">
            <v>0.3876</v>
          </cell>
          <cell r="F6083">
            <v>0</v>
          </cell>
          <cell r="H6083" t="str">
            <v>N/A</v>
          </cell>
        </row>
        <row r="6084">
          <cell r="B6084" t="str">
            <v>'492720-0</v>
          </cell>
          <cell r="C6084" t="str">
            <v>D</v>
          </cell>
          <cell r="D6084" t="str">
            <v>RESONATOR 480Khz                     BR</v>
          </cell>
          <cell r="E6084">
            <v>0.37740000000000001</v>
          </cell>
          <cell r="F6084">
            <v>0</v>
          </cell>
          <cell r="H6084" t="str">
            <v>N/A</v>
          </cell>
        </row>
        <row r="6085">
          <cell r="B6085" t="str">
            <v>'492721-0</v>
          </cell>
          <cell r="C6085" t="str">
            <v>D</v>
          </cell>
          <cell r="D6085" t="str">
            <v>VARISTOR 360V               BR</v>
          </cell>
          <cell r="E6085">
            <v>7.4899999999999994E-2</v>
          </cell>
          <cell r="F6085">
            <v>0</v>
          </cell>
          <cell r="H6085" t="str">
            <v>N/A</v>
          </cell>
        </row>
        <row r="6086">
          <cell r="B6086" t="str">
            <v>'492722-0</v>
          </cell>
          <cell r="C6086" t="str">
            <v>D</v>
          </cell>
          <cell r="D6086" t="str">
            <v>POSISTOR                    TR</v>
          </cell>
          <cell r="E6086">
            <v>0.27360000000000001</v>
          </cell>
          <cell r="F6086">
            <v>0</v>
          </cell>
          <cell r="H6086" t="str">
            <v>N/A</v>
          </cell>
        </row>
        <row r="6087">
          <cell r="B6087" t="str">
            <v>'492723-0</v>
          </cell>
          <cell r="C6087" t="str">
            <v>D</v>
          </cell>
          <cell r="D6087" t="str">
            <v>DC-DC CONVERTER</v>
          </cell>
          <cell r="E6087">
            <v>3.6594000000000002</v>
          </cell>
          <cell r="F6087">
            <v>0</v>
          </cell>
          <cell r="H6087" t="str">
            <v>N/A</v>
          </cell>
        </row>
        <row r="6088">
          <cell r="B6088" t="str">
            <v>'492724-0</v>
          </cell>
          <cell r="C6088" t="str">
            <v>D</v>
          </cell>
          <cell r="D6088" t="str">
            <v>THYRISTOR RSF05G1-1P</v>
          </cell>
          <cell r="E6088">
            <v>0.1618</v>
          </cell>
          <cell r="F6088">
            <v>0</v>
          </cell>
          <cell r="H6088" t="str">
            <v>N/A</v>
          </cell>
        </row>
        <row r="6089">
          <cell r="B6089" t="str">
            <v>'492725-0</v>
          </cell>
          <cell r="C6089" t="str">
            <v>D</v>
          </cell>
          <cell r="D6089" t="str">
            <v>THYRISTOR CR6PM-8          BLK</v>
          </cell>
          <cell r="E6089">
            <v>0.49530000000000002</v>
          </cell>
          <cell r="F6089">
            <v>0</v>
          </cell>
          <cell r="H6089" t="str">
            <v>N/A</v>
          </cell>
        </row>
        <row r="6090">
          <cell r="B6090" t="str">
            <v>'492736-0</v>
          </cell>
          <cell r="C6090" t="str">
            <v>D</v>
          </cell>
          <cell r="D6090" t="str">
            <v>DC/DC CONVERTER            BLK</v>
          </cell>
          <cell r="E6090">
            <v>3.899</v>
          </cell>
          <cell r="F6090">
            <v>0</v>
          </cell>
          <cell r="H6090" t="str">
            <v>N/A</v>
          </cell>
        </row>
        <row r="6091">
          <cell r="B6091" t="str">
            <v>'492737-0</v>
          </cell>
          <cell r="C6091" t="str">
            <v>D</v>
          </cell>
          <cell r="D6091" t="str">
            <v>RESONATOR                   TR</v>
          </cell>
          <cell r="E6091">
            <v>0</v>
          </cell>
          <cell r="F6091">
            <v>0</v>
          </cell>
          <cell r="H6091" t="str">
            <v>N/A</v>
          </cell>
        </row>
        <row r="6092">
          <cell r="B6092" t="str">
            <v>'492738-0</v>
          </cell>
          <cell r="C6092" t="str">
            <v>D</v>
          </cell>
          <cell r="D6092" t="str">
            <v>FERRITE; NOISE FILTER</v>
          </cell>
          <cell r="E6092">
            <v>0.76500000000000001</v>
          </cell>
          <cell r="F6092">
            <v>0</v>
          </cell>
          <cell r="H6092" t="str">
            <v>N/A</v>
          </cell>
        </row>
        <row r="6093">
          <cell r="B6093" t="str">
            <v>'492739-0</v>
          </cell>
          <cell r="C6093" t="str">
            <v>D</v>
          </cell>
          <cell r="D6093" t="str">
            <v>POSISTOR TB600-145</v>
          </cell>
          <cell r="E6093">
            <v>0</v>
          </cell>
          <cell r="F6093">
            <v>0</v>
          </cell>
          <cell r="H6093" t="str">
            <v>N/A</v>
          </cell>
        </row>
        <row r="6094">
          <cell r="B6094" t="str">
            <v>'492740-0</v>
          </cell>
          <cell r="C6094" t="str">
            <v>D</v>
          </cell>
          <cell r="D6094" t="str">
            <v>DK-X NEON LAMP</v>
          </cell>
          <cell r="E6094">
            <v>0</v>
          </cell>
          <cell r="F6094">
            <v>0</v>
          </cell>
          <cell r="H6094" t="str">
            <v>N/A</v>
          </cell>
        </row>
        <row r="6095">
          <cell r="B6095" t="str">
            <v>'492741-0</v>
          </cell>
          <cell r="C6095" t="str">
            <v>D</v>
          </cell>
          <cell r="D6095" t="str">
            <v>THYRISTOR SF10GZ47</v>
          </cell>
          <cell r="E6095">
            <v>1.1125</v>
          </cell>
          <cell r="F6095">
            <v>0</v>
          </cell>
          <cell r="H6095" t="str">
            <v>N/A</v>
          </cell>
        </row>
        <row r="6096">
          <cell r="B6096" t="str">
            <v>'492742-0</v>
          </cell>
          <cell r="C6096" t="str">
            <v>D</v>
          </cell>
          <cell r="D6096" t="str">
            <v>DC-DC CONVERTER</v>
          </cell>
          <cell r="E6096">
            <v>3.3858000000000001</v>
          </cell>
          <cell r="F6096">
            <v>0</v>
          </cell>
          <cell r="H6096" t="str">
            <v>N/A</v>
          </cell>
        </row>
        <row r="6097">
          <cell r="B6097" t="str">
            <v>'492743-0</v>
          </cell>
          <cell r="C6097" t="str">
            <v>D</v>
          </cell>
          <cell r="D6097" t="str">
            <v>VARISTOR</v>
          </cell>
          <cell r="E6097">
            <v>0</v>
          </cell>
          <cell r="F6097">
            <v>0</v>
          </cell>
          <cell r="H6097" t="str">
            <v>N/A</v>
          </cell>
        </row>
        <row r="6098">
          <cell r="B6098" t="str">
            <v>'492744-0</v>
          </cell>
          <cell r="C6098" t="str">
            <v>D</v>
          </cell>
          <cell r="D6098" t="str">
            <v>AC-DC CONVERTER  NG-83589-001</v>
          </cell>
          <cell r="E6098">
            <v>22.936800000000002</v>
          </cell>
          <cell r="F6098">
            <v>0</v>
          </cell>
          <cell r="H6098" t="str">
            <v>N/A</v>
          </cell>
        </row>
        <row r="6099">
          <cell r="B6099" t="str">
            <v>'492751-0</v>
          </cell>
          <cell r="C6099" t="str">
            <v>D</v>
          </cell>
          <cell r="D6099" t="str">
            <v>POSISTOR  TR600-150</v>
          </cell>
          <cell r="E6099">
            <v>0.59160000000000001</v>
          </cell>
          <cell r="F6099">
            <v>0</v>
          </cell>
          <cell r="H6099" t="str">
            <v>N/A</v>
          </cell>
        </row>
        <row r="6100">
          <cell r="B6100" t="str">
            <v>'492755-1</v>
          </cell>
          <cell r="C6100" t="str">
            <v>D</v>
          </cell>
          <cell r="D6100" t="str">
            <v>DC-DC CONVERTER NG-084477-002</v>
          </cell>
          <cell r="E6100">
            <v>3.1920000000000002</v>
          </cell>
          <cell r="F6100">
            <v>0</v>
          </cell>
          <cell r="H6100" t="str">
            <v>N/A</v>
          </cell>
        </row>
        <row r="6101">
          <cell r="B6101" t="str">
            <v>'492759-0</v>
          </cell>
          <cell r="C6101" t="str">
            <v>D</v>
          </cell>
          <cell r="D6101" t="str">
            <v>DC-DC CONVERTER NG-084494</v>
          </cell>
          <cell r="E6101">
            <v>1.8695999999999999</v>
          </cell>
          <cell r="F6101">
            <v>0</v>
          </cell>
          <cell r="H6101" t="str">
            <v>N/A</v>
          </cell>
        </row>
        <row r="6102">
          <cell r="B6102" t="str">
            <v>'492760-0</v>
          </cell>
          <cell r="C6102" t="str">
            <v>D</v>
          </cell>
          <cell r="D6102" t="str">
            <v>TRANSFORMER NG-083457</v>
          </cell>
          <cell r="E6102">
            <v>0.39439999999999997</v>
          </cell>
          <cell r="F6102">
            <v>0</v>
          </cell>
          <cell r="H6102" t="str">
            <v>N/A</v>
          </cell>
        </row>
        <row r="6103">
          <cell r="B6103" t="str">
            <v>'492761-0</v>
          </cell>
          <cell r="C6103" t="str">
            <v>D</v>
          </cell>
          <cell r="D6103" t="str">
            <v>TRANSDUCER DR-904</v>
          </cell>
          <cell r="E6103">
            <v>0.32379999999999998</v>
          </cell>
          <cell r="F6103">
            <v>0</v>
          </cell>
          <cell r="H6103" t="str">
            <v>N/A</v>
          </cell>
        </row>
        <row r="6104">
          <cell r="B6104" t="str">
            <v>'492762-0</v>
          </cell>
          <cell r="C6104" t="str">
            <v>D</v>
          </cell>
          <cell r="D6104" t="str">
            <v>FERRITE BEAD; SUR. MOUNT 0805 600 ohm</v>
          </cell>
          <cell r="E6104">
            <v>3.0300000000000001E-2</v>
          </cell>
          <cell r="F6104">
            <v>0</v>
          </cell>
          <cell r="H6104" t="str">
            <v>N/A</v>
          </cell>
        </row>
        <row r="6105">
          <cell r="B6105" t="str">
            <v>'492763-0</v>
          </cell>
          <cell r="C6105" t="str">
            <v>D</v>
          </cell>
          <cell r="D6105" t="str">
            <v>INDUCTOR SMT 10UH</v>
          </cell>
          <cell r="E6105">
            <v>1.2342</v>
          </cell>
          <cell r="F6105">
            <v>0</v>
          </cell>
          <cell r="H6105" t="str">
            <v>N/A</v>
          </cell>
        </row>
        <row r="6106">
          <cell r="B6106" t="str">
            <v>'492764-0</v>
          </cell>
          <cell r="C6106" t="str">
            <v>D</v>
          </cell>
          <cell r="D6106" t="str">
            <v>INDUCTOR SMT 1UH</v>
          </cell>
          <cell r="E6106">
            <v>1.173</v>
          </cell>
          <cell r="F6106">
            <v>0</v>
          </cell>
          <cell r="H6106" t="str">
            <v>N/A</v>
          </cell>
        </row>
        <row r="6107">
          <cell r="B6107" t="str">
            <v>'492765-0</v>
          </cell>
          <cell r="C6107" t="str">
            <v>D</v>
          </cell>
          <cell r="D6107" t="str">
            <v>FERRITE BEAD 0805 30 ohm</v>
          </cell>
          <cell r="E6107">
            <v>3.5999999999999997E-2</v>
          </cell>
          <cell r="F6107">
            <v>0</v>
          </cell>
          <cell r="H6107" t="str">
            <v>N/A</v>
          </cell>
        </row>
        <row r="6108">
          <cell r="B6108" t="str">
            <v>'492766-0</v>
          </cell>
          <cell r="C6108" t="str">
            <v>D</v>
          </cell>
          <cell r="D6108" t="str">
            <v>FERRITE BEAD 0805</v>
          </cell>
          <cell r="E6108">
            <v>4.0800000000000003E-2</v>
          </cell>
          <cell r="F6108">
            <v>0</v>
          </cell>
          <cell r="H6108" t="str">
            <v>N/A</v>
          </cell>
        </row>
        <row r="6109">
          <cell r="B6109" t="str">
            <v>'492767-0</v>
          </cell>
          <cell r="C6109" t="str">
            <v>D</v>
          </cell>
          <cell r="D6109" t="str">
            <v>FERRITE BEAD 0805</v>
          </cell>
          <cell r="E6109">
            <v>5.9700000000000003E-2</v>
          </cell>
          <cell r="F6109">
            <v>0</v>
          </cell>
          <cell r="H6109" t="str">
            <v>N/A</v>
          </cell>
        </row>
        <row r="6110">
          <cell r="B6110" t="str">
            <v>'492768-0</v>
          </cell>
          <cell r="C6110" t="str">
            <v>D</v>
          </cell>
          <cell r="D6110" t="str">
            <v>INDUCTOR 1.5UH</v>
          </cell>
          <cell r="E6110">
            <v>0.18</v>
          </cell>
          <cell r="F6110">
            <v>0</v>
          </cell>
          <cell r="H6110" t="str">
            <v>N/A</v>
          </cell>
        </row>
        <row r="6111">
          <cell r="B6111" t="str">
            <v>'492769-0</v>
          </cell>
          <cell r="C6111" t="str">
            <v>D</v>
          </cell>
          <cell r="D6111" t="str">
            <v>INDUCTOR 47UH</v>
          </cell>
          <cell r="E6111">
            <v>0.18</v>
          </cell>
          <cell r="F6111">
            <v>0</v>
          </cell>
          <cell r="H6111" t="str">
            <v>N/A</v>
          </cell>
        </row>
        <row r="6112">
          <cell r="B6112" t="str">
            <v>'492770-0</v>
          </cell>
          <cell r="C6112" t="str">
            <v>D</v>
          </cell>
          <cell r="D6112" t="str">
            <v>OSCILLATOR 40 MHZ</v>
          </cell>
          <cell r="E6112">
            <v>1.8959999999999999</v>
          </cell>
          <cell r="F6112">
            <v>0</v>
          </cell>
          <cell r="H6112" t="str">
            <v>N/A</v>
          </cell>
        </row>
        <row r="6113">
          <cell r="B6113" t="str">
            <v>'492771-0</v>
          </cell>
          <cell r="C6113" t="str">
            <v>D</v>
          </cell>
          <cell r="D6113" t="str">
            <v>SMT CRYSTAL 32.768 Khz</v>
          </cell>
          <cell r="E6113">
            <v>0.59219999999999995</v>
          </cell>
          <cell r="F6113">
            <v>0</v>
          </cell>
          <cell r="H6113" t="str">
            <v>N/A</v>
          </cell>
        </row>
        <row r="6114">
          <cell r="B6114" t="str">
            <v>'492772-0</v>
          </cell>
          <cell r="C6114" t="str">
            <v>D</v>
          </cell>
          <cell r="D6114" t="str">
            <v>SMT CRYSTAL 1.8432MHZ</v>
          </cell>
          <cell r="E6114">
            <v>0.69299999999999995</v>
          </cell>
          <cell r="F6114">
            <v>0</v>
          </cell>
          <cell r="H6114" t="str">
            <v>N/A</v>
          </cell>
        </row>
        <row r="6115">
          <cell r="B6115" t="str">
            <v>'492773-0</v>
          </cell>
          <cell r="C6115" t="str">
            <v>D</v>
          </cell>
          <cell r="D6115" t="str">
            <v>CRYSTAL OSC. 4.096MHZ</v>
          </cell>
          <cell r="E6115">
            <v>0</v>
          </cell>
          <cell r="F6115">
            <v>0</v>
          </cell>
          <cell r="H6115" t="str">
            <v>N/A</v>
          </cell>
        </row>
        <row r="6116">
          <cell r="B6116" t="str">
            <v>'492774-0</v>
          </cell>
          <cell r="C6116" t="str">
            <v>D</v>
          </cell>
          <cell r="D6116" t="str">
            <v>DC-DC CONVERTER  PT3104A</v>
          </cell>
          <cell r="E6116">
            <v>46.57</v>
          </cell>
          <cell r="F6116">
            <v>0</v>
          </cell>
          <cell r="H6116" t="str">
            <v>N/A</v>
          </cell>
        </row>
        <row r="6117">
          <cell r="B6117" t="str">
            <v>'492775-0</v>
          </cell>
          <cell r="C6117" t="str">
            <v>D</v>
          </cell>
          <cell r="D6117" t="str">
            <v>CRYSTAL 16.00031MHZ</v>
          </cell>
          <cell r="E6117">
            <v>0.45689999999999997</v>
          </cell>
          <cell r="F6117">
            <v>0</v>
          </cell>
          <cell r="H6117" t="str">
            <v>N/A</v>
          </cell>
        </row>
        <row r="6118">
          <cell r="B6118" t="str">
            <v>'492776-0</v>
          </cell>
          <cell r="C6118" t="str">
            <v>D</v>
          </cell>
          <cell r="D6118" t="str">
            <v>FERRITE BEAD SM 0805</v>
          </cell>
          <cell r="E6118">
            <v>4.0800000000000003E-2</v>
          </cell>
          <cell r="F6118">
            <v>0</v>
          </cell>
          <cell r="H6118" t="str">
            <v>N/A</v>
          </cell>
        </row>
        <row r="6119">
          <cell r="B6119" t="str">
            <v>'492777-0</v>
          </cell>
          <cell r="C6119" t="str">
            <v>D</v>
          </cell>
          <cell r="D6119" t="str">
            <v>OSCILLATOR SMT 16.384Mhz</v>
          </cell>
          <cell r="E6119">
            <v>1.3872</v>
          </cell>
          <cell r="F6119">
            <v>0</v>
          </cell>
          <cell r="H6119" t="str">
            <v>N/A</v>
          </cell>
        </row>
        <row r="6120">
          <cell r="B6120" t="str">
            <v>'492778-0</v>
          </cell>
          <cell r="C6120" t="str">
            <v>D</v>
          </cell>
          <cell r="D6120" t="str">
            <v>SIDACTOR P1500EA</v>
          </cell>
          <cell r="E6120">
            <v>0.40799999999999997</v>
          </cell>
          <cell r="F6120">
            <v>0</v>
          </cell>
          <cell r="H6120" t="str">
            <v>N/A</v>
          </cell>
        </row>
        <row r="6121">
          <cell r="B6121" t="str">
            <v>'492779-0</v>
          </cell>
          <cell r="D6121" t="str">
            <v>DC/DC CONV. SMT 24V/5V</v>
          </cell>
          <cell r="E6121">
            <v>10.38</v>
          </cell>
          <cell r="F6121">
            <v>0</v>
          </cell>
          <cell r="H6121" t="str">
            <v>N/A</v>
          </cell>
        </row>
        <row r="6122">
          <cell r="B6122" t="str">
            <v>'492780-0</v>
          </cell>
          <cell r="C6122" t="str">
            <v>D</v>
          </cell>
          <cell r="D6122" t="str">
            <v>CLOCK OSCILLATOR SMT 40MHZ</v>
          </cell>
          <cell r="E6122">
            <v>2.3170000000000002</v>
          </cell>
          <cell r="F6122">
            <v>0</v>
          </cell>
          <cell r="H6122" t="str">
            <v>N/A</v>
          </cell>
        </row>
        <row r="6123">
          <cell r="B6123" t="str">
            <v>'492781-0</v>
          </cell>
          <cell r="C6123" t="str">
            <v>D</v>
          </cell>
          <cell r="D6123" t="str">
            <v>INDUCTOR EK31-004M</v>
          </cell>
          <cell r="E6123">
            <v>0.31919999999999998</v>
          </cell>
          <cell r="F6123">
            <v>0</v>
          </cell>
          <cell r="H6123" t="str">
            <v>N/A</v>
          </cell>
        </row>
        <row r="6124">
          <cell r="B6124" t="str">
            <v>'492782-0</v>
          </cell>
          <cell r="C6124" t="str">
            <v>D</v>
          </cell>
          <cell r="D6124" t="str">
            <v>CRYSTAL CLK. OSC. 8.192MHZ</v>
          </cell>
          <cell r="E6124">
            <v>2.907</v>
          </cell>
          <cell r="F6124">
            <v>0</v>
          </cell>
          <cell r="H6124" t="str">
            <v>N/A</v>
          </cell>
        </row>
        <row r="6125">
          <cell r="B6125" t="str">
            <v>'492783-0</v>
          </cell>
          <cell r="C6125" t="str">
            <v>D</v>
          </cell>
          <cell r="D6125" t="str">
            <v>DIP SWITCH RT. ANGLE 8 POS.</v>
          </cell>
          <cell r="E6125">
            <v>0.96899999999999997</v>
          </cell>
          <cell r="F6125">
            <v>0</v>
          </cell>
          <cell r="H6125" t="str">
            <v>N/A</v>
          </cell>
        </row>
        <row r="6126">
          <cell r="B6126" t="str">
            <v>'492784-0</v>
          </cell>
          <cell r="C6126" t="str">
            <v>D</v>
          </cell>
          <cell r="D6126" t="str">
            <v>CRYSTAL 12.352MHZ</v>
          </cell>
          <cell r="E6126">
            <v>16.013999999999999</v>
          </cell>
          <cell r="F6126">
            <v>0</v>
          </cell>
          <cell r="H6126" t="str">
            <v>N/A</v>
          </cell>
        </row>
        <row r="6127">
          <cell r="B6127" t="str">
            <v>'492785-0</v>
          </cell>
          <cell r="C6127" t="str">
            <v>D</v>
          </cell>
          <cell r="D6127" t="str">
            <v>CRYSTAL 24.00MHZ</v>
          </cell>
          <cell r="E6127">
            <v>0.46920000000000001</v>
          </cell>
          <cell r="F6127">
            <v>0</v>
          </cell>
          <cell r="H6127" t="str">
            <v>N/A</v>
          </cell>
        </row>
        <row r="6128">
          <cell r="B6128" t="str">
            <v>'492786-0</v>
          </cell>
          <cell r="C6128" t="str">
            <v>D</v>
          </cell>
          <cell r="D6128" t="str">
            <v>CRYSTAL VARIABLE SMT 16.384 Mhz</v>
          </cell>
          <cell r="E6128">
            <v>17.462399999999999</v>
          </cell>
          <cell r="F6128">
            <v>0</v>
          </cell>
          <cell r="H6128" t="str">
            <v>N/A</v>
          </cell>
        </row>
        <row r="6129">
          <cell r="B6129" t="str">
            <v>'492787-0</v>
          </cell>
          <cell r="C6129" t="str">
            <v>D</v>
          </cell>
          <cell r="D6129" t="str">
            <v>CRYSTAL VARIABLE SMT 16.384 Mhz</v>
          </cell>
          <cell r="E6129">
            <v>17.462399999999999</v>
          </cell>
          <cell r="F6129">
            <v>0</v>
          </cell>
          <cell r="H6129" t="str">
            <v>N/A</v>
          </cell>
        </row>
        <row r="6130">
          <cell r="B6130" t="str">
            <v>'492788-0</v>
          </cell>
          <cell r="C6130" t="str">
            <v>D</v>
          </cell>
          <cell r="D6130" t="str">
            <v>OSCILLATOR 10Mhz K3750</v>
          </cell>
          <cell r="E6130">
            <v>2.4</v>
          </cell>
          <cell r="F6130">
            <v>0</v>
          </cell>
          <cell r="H6130" t="str">
            <v>N/A</v>
          </cell>
        </row>
        <row r="6131">
          <cell r="B6131" t="str">
            <v>'492789-0</v>
          </cell>
          <cell r="C6131" t="str">
            <v>D</v>
          </cell>
          <cell r="D6131" t="str">
            <v>CRYSTAL SM 25.000 Mhz</v>
          </cell>
          <cell r="E6131">
            <v>0.65039999999999998</v>
          </cell>
          <cell r="F6131">
            <v>0</v>
          </cell>
          <cell r="H6131" t="str">
            <v>N/A</v>
          </cell>
        </row>
        <row r="6132">
          <cell r="B6132" t="str">
            <v>'492790-0</v>
          </cell>
          <cell r="C6132" t="str">
            <v>D</v>
          </cell>
          <cell r="D6132" t="str">
            <v>CRYSTAL 14.31818 Mhz</v>
          </cell>
          <cell r="E6132">
            <v>0.65780000000000005</v>
          </cell>
          <cell r="F6132">
            <v>0</v>
          </cell>
          <cell r="H6132" t="str">
            <v>N/A</v>
          </cell>
        </row>
        <row r="6133">
          <cell r="B6133" t="str">
            <v>'492791-0</v>
          </cell>
          <cell r="C6133" t="str">
            <v>D</v>
          </cell>
          <cell r="D6133" t="str">
            <v>CRYSTAL 32.768 Khz</v>
          </cell>
          <cell r="E6133">
            <v>0.83399999999999996</v>
          </cell>
          <cell r="F6133">
            <v>0</v>
          </cell>
          <cell r="H6133" t="str">
            <v>N/A</v>
          </cell>
        </row>
        <row r="6134">
          <cell r="B6134" t="str">
            <v>'492792-0</v>
          </cell>
          <cell r="C6134" t="str">
            <v>D</v>
          </cell>
          <cell r="D6134" t="str">
            <v>OSCILLATOR 3.58mHZ</v>
          </cell>
          <cell r="E6134">
            <v>0.2346</v>
          </cell>
          <cell r="F6134">
            <v>0</v>
          </cell>
          <cell r="H6134" t="str">
            <v>N/A</v>
          </cell>
        </row>
        <row r="6135">
          <cell r="B6135" t="str">
            <v>'492901-0</v>
          </cell>
          <cell r="C6135" t="str">
            <v>D</v>
          </cell>
          <cell r="D6135" t="str">
            <v>FUSE 2A 125V</v>
          </cell>
          <cell r="E6135">
            <v>0.316</v>
          </cell>
          <cell r="F6135">
            <v>0</v>
          </cell>
          <cell r="H6135" t="str">
            <v>N/A</v>
          </cell>
        </row>
        <row r="6136">
          <cell r="B6136" t="str">
            <v>'492902-0</v>
          </cell>
          <cell r="C6136" t="str">
            <v>D</v>
          </cell>
          <cell r="D6136" t="str">
            <v>FUSE 5A 125V</v>
          </cell>
          <cell r="E6136">
            <v>0.316</v>
          </cell>
          <cell r="F6136">
            <v>0</v>
          </cell>
          <cell r="H6136" t="str">
            <v>N/A</v>
          </cell>
        </row>
        <row r="6137">
          <cell r="B6137" t="str">
            <v>'492903-0</v>
          </cell>
          <cell r="C6137" t="str">
            <v>D</v>
          </cell>
          <cell r="D6137" t="str">
            <v>FUSE 6.3A 250V</v>
          </cell>
          <cell r="E6137">
            <v>0.36699999999999999</v>
          </cell>
          <cell r="F6137">
            <v>0</v>
          </cell>
          <cell r="H6137" t="str">
            <v>N/A</v>
          </cell>
        </row>
        <row r="6138">
          <cell r="B6138" t="str">
            <v>'492904-0</v>
          </cell>
          <cell r="C6138" t="str">
            <v>D</v>
          </cell>
          <cell r="D6138" t="str">
            <v>LITHIUM BATTERY 3.6V</v>
          </cell>
          <cell r="E6138">
            <v>3.9575999999999998</v>
          </cell>
          <cell r="F6138">
            <v>0</v>
          </cell>
          <cell r="H6138" t="str">
            <v>N/A</v>
          </cell>
        </row>
        <row r="6139">
          <cell r="B6139" t="str">
            <v>'492905-0</v>
          </cell>
          <cell r="C6139" t="str">
            <v>D</v>
          </cell>
          <cell r="D6139" t="str">
            <v>DC-DC CONVERTER  NG-84345</v>
          </cell>
          <cell r="E6139">
            <v>13.360799999999999</v>
          </cell>
          <cell r="F6139">
            <v>0</v>
          </cell>
          <cell r="H6139" t="str">
            <v>N/A</v>
          </cell>
        </row>
        <row r="6140">
          <cell r="B6140" t="str">
            <v>'492907-0</v>
          </cell>
          <cell r="C6140" t="str">
            <v>D</v>
          </cell>
          <cell r="D6140" t="str">
            <v>INDUCTOR ST-101</v>
          </cell>
          <cell r="E6140">
            <v>2.1840000000000002</v>
          </cell>
          <cell r="F6140">
            <v>0</v>
          </cell>
          <cell r="H6140" t="str">
            <v>N/A</v>
          </cell>
        </row>
        <row r="6141">
          <cell r="B6141" t="str">
            <v>'492913-0</v>
          </cell>
          <cell r="C6141" t="str">
            <v>D</v>
          </cell>
          <cell r="D6141" t="str">
            <v>CRYSTAL SMT 33Mhz 18pf</v>
          </cell>
          <cell r="E6141">
            <v>0</v>
          </cell>
          <cell r="F6141">
            <v>0</v>
          </cell>
          <cell r="H6141" t="str">
            <v>N/A</v>
          </cell>
        </row>
        <row r="6142">
          <cell r="B6142" t="str">
            <v>'492913-1</v>
          </cell>
          <cell r="C6142" t="str">
            <v>D</v>
          </cell>
          <cell r="D6142" t="str">
            <v>CRYSTAL SMT 33Mhz 12pf</v>
          </cell>
          <cell r="E6142">
            <v>0.49020000000000002</v>
          </cell>
          <cell r="F6142">
            <v>0</v>
          </cell>
          <cell r="H6142" t="str">
            <v>N/A</v>
          </cell>
        </row>
        <row r="6143">
          <cell r="B6143" t="str">
            <v>'492914-0</v>
          </cell>
          <cell r="D6143" t="str">
            <v>DC-DC CONVERTER NG-150163-002</v>
          </cell>
          <cell r="E6143">
            <v>12</v>
          </cell>
          <cell r="F6143">
            <v>0</v>
          </cell>
          <cell r="H6143" t="str">
            <v>N/A</v>
          </cell>
        </row>
        <row r="6144">
          <cell r="B6144" t="str">
            <v>'492915-0</v>
          </cell>
          <cell r="C6144" t="str">
            <v>D</v>
          </cell>
          <cell r="D6144" t="str">
            <v>SIGNAL LINE FILTER</v>
          </cell>
          <cell r="E6144">
            <v>0.32519999999999999</v>
          </cell>
          <cell r="F6144">
            <v>0</v>
          </cell>
          <cell r="H6144" t="str">
            <v>N/A</v>
          </cell>
        </row>
        <row r="6145">
          <cell r="B6145" t="str">
            <v>'492916-0</v>
          </cell>
          <cell r="C6145" t="str">
            <v>D</v>
          </cell>
          <cell r="D6145" t="str">
            <v>FERRITE BEAD SM 0603 60 OHM</v>
          </cell>
          <cell r="E6145">
            <v>2.8799999999999999E-2</v>
          </cell>
          <cell r="F6145">
            <v>0</v>
          </cell>
          <cell r="H6145" t="str">
            <v>N/A</v>
          </cell>
        </row>
        <row r="6146">
          <cell r="B6146" t="str">
            <v>'492917-0</v>
          </cell>
          <cell r="C6146" t="str">
            <v>D</v>
          </cell>
          <cell r="D6146" t="str">
            <v>INDUCTOR SMT .56UH</v>
          </cell>
          <cell r="E6146">
            <v>0.108</v>
          </cell>
          <cell r="F6146">
            <v>0</v>
          </cell>
          <cell r="H6146" t="str">
            <v>N/A</v>
          </cell>
        </row>
        <row r="6147">
          <cell r="B6147" t="str">
            <v>'492918-0</v>
          </cell>
          <cell r="C6147" t="str">
            <v>D</v>
          </cell>
          <cell r="D6147" t="str">
            <v>FERRITE BEAD SM 0805 220 OHM</v>
          </cell>
          <cell r="E6147">
            <v>0.03</v>
          </cell>
          <cell r="F6147">
            <v>0</v>
          </cell>
          <cell r="H6147" t="str">
            <v>N/A</v>
          </cell>
        </row>
        <row r="6148">
          <cell r="B6148" t="str">
            <v>'492919-0</v>
          </cell>
          <cell r="C6148" t="str">
            <v>D</v>
          </cell>
          <cell r="D6148" t="str">
            <v>CHOKE COIL SM</v>
          </cell>
          <cell r="E6148">
            <v>0.21659999999999999</v>
          </cell>
          <cell r="F6148">
            <v>0</v>
          </cell>
          <cell r="H6148" t="str">
            <v>N/A</v>
          </cell>
        </row>
        <row r="6149">
          <cell r="B6149" t="str">
            <v>'492920-0</v>
          </cell>
          <cell r="C6149" t="str">
            <v>D</v>
          </cell>
          <cell r="D6149" t="str">
            <v>HOOK SWITCH</v>
          </cell>
          <cell r="E6149">
            <v>1.2312000000000001</v>
          </cell>
          <cell r="F6149">
            <v>0</v>
          </cell>
          <cell r="H6149" t="str">
            <v>N/A</v>
          </cell>
        </row>
        <row r="6150">
          <cell r="B6150" t="str">
            <v>'492921-0</v>
          </cell>
          <cell r="C6150" t="str">
            <v>D</v>
          </cell>
          <cell r="D6150" t="str">
            <v>FILTER SM 0603 2K</v>
          </cell>
          <cell r="E6150">
            <v>2.0400000000000001E-2</v>
          </cell>
          <cell r="F6150">
            <v>0</v>
          </cell>
          <cell r="H6150" t="str">
            <v>N/A</v>
          </cell>
        </row>
        <row r="6151">
          <cell r="B6151" t="str">
            <v>'492922-0</v>
          </cell>
          <cell r="C6151" t="str">
            <v>D</v>
          </cell>
          <cell r="D6151" t="str">
            <v>POWER INDUCTOR 47UH</v>
          </cell>
          <cell r="E6151">
            <v>0.20519999999999999</v>
          </cell>
          <cell r="F6151">
            <v>0</v>
          </cell>
          <cell r="H6151" t="str">
            <v>N/A</v>
          </cell>
        </row>
        <row r="6152">
          <cell r="B6152" t="str">
            <v>'492923-0</v>
          </cell>
          <cell r="C6152" t="str">
            <v>D</v>
          </cell>
          <cell r="D6152" t="str">
            <v>POWER INDUCTOR 220UH</v>
          </cell>
          <cell r="E6152">
            <v>0.1368</v>
          </cell>
          <cell r="F6152">
            <v>0</v>
          </cell>
          <cell r="H6152" t="str">
            <v>N/A</v>
          </cell>
        </row>
        <row r="6153">
          <cell r="B6153" t="str">
            <v>'492924-0</v>
          </cell>
          <cell r="C6153" t="str">
            <v>D</v>
          </cell>
          <cell r="D6153" t="str">
            <v>TRANSFORMER H2009T</v>
          </cell>
          <cell r="E6153">
            <v>3.66</v>
          </cell>
          <cell r="F6153">
            <v>0</v>
          </cell>
          <cell r="H6153" t="str">
            <v>N/A</v>
          </cell>
        </row>
        <row r="6154">
          <cell r="B6154" t="str">
            <v>'492925-0</v>
          </cell>
          <cell r="C6154" t="str">
            <v>H</v>
          </cell>
          <cell r="D6154" t="str">
            <v>TRANSFORMER H119OT</v>
          </cell>
          <cell r="E6154">
            <v>3.66</v>
          </cell>
          <cell r="F6154">
            <v>0</v>
          </cell>
          <cell r="H6154" t="str">
            <v>N/A</v>
          </cell>
        </row>
        <row r="6155">
          <cell r="B6155" t="str">
            <v>'492926-0</v>
          </cell>
          <cell r="C6155" t="str">
            <v>D</v>
          </cell>
          <cell r="D6155" t="str">
            <v>SHEET R</v>
          </cell>
          <cell r="E6155">
            <v>0</v>
          </cell>
          <cell r="F6155">
            <v>0</v>
          </cell>
          <cell r="H6155" t="str">
            <v>N/A</v>
          </cell>
        </row>
        <row r="6156">
          <cell r="B6156" t="str">
            <v>'492927-0</v>
          </cell>
          <cell r="C6156" t="str">
            <v>D</v>
          </cell>
          <cell r="D6156" t="str">
            <v>SHEET L</v>
          </cell>
          <cell r="E6156">
            <v>0</v>
          </cell>
          <cell r="F6156">
            <v>0</v>
          </cell>
          <cell r="H6156" t="str">
            <v>N/A</v>
          </cell>
        </row>
        <row r="6157">
          <cell r="B6157" t="str">
            <v>'495100-0</v>
          </cell>
          <cell r="C6157" t="str">
            <v>D</v>
          </cell>
          <cell r="D6157" t="str">
            <v>INFOSET 408 TECHNICIAN VIDEO</v>
          </cell>
          <cell r="E6157">
            <v>0</v>
          </cell>
          <cell r="F6157">
            <v>0</v>
          </cell>
          <cell r="H6157" t="str">
            <v>N/A</v>
          </cell>
        </row>
        <row r="6158">
          <cell r="B6158" t="str">
            <v>'510000</v>
          </cell>
          <cell r="C6158" t="str">
            <v>D</v>
          </cell>
          <cell r="D6158" t="str">
            <v>ES-16-1 KSU</v>
          </cell>
          <cell r="E6158">
            <v>798</v>
          </cell>
          <cell r="G6158">
            <v>1800</v>
          </cell>
          <cell r="H6158" t="str">
            <v>N/A</v>
          </cell>
        </row>
        <row r="6159">
          <cell r="B6159" t="str">
            <v>'510001</v>
          </cell>
          <cell r="C6159" t="str">
            <v>D</v>
          </cell>
          <cell r="D6159" t="str">
            <v>ES-16-2 KSU</v>
          </cell>
          <cell r="E6159">
            <v>798</v>
          </cell>
          <cell r="G6159">
            <v>2070</v>
          </cell>
          <cell r="H6159" t="str">
            <v>N/A</v>
          </cell>
        </row>
        <row r="6160">
          <cell r="B6160" t="str">
            <v>'510002</v>
          </cell>
          <cell r="C6160" t="str">
            <v>D</v>
          </cell>
          <cell r="D6160" t="str">
            <v>ES-16-3 KSU</v>
          </cell>
          <cell r="E6160">
            <v>12.041</v>
          </cell>
          <cell r="G6160">
            <v>1772.5</v>
          </cell>
          <cell r="H6160" t="str">
            <v>N/A</v>
          </cell>
        </row>
        <row r="6161">
          <cell r="B6161" t="str">
            <v>'510003</v>
          </cell>
          <cell r="C6161" t="str">
            <v>D</v>
          </cell>
          <cell r="D6161" t="str">
            <v>BSP-ES-16-3 KSU</v>
          </cell>
          <cell r="E6161">
            <v>350.08300000000003</v>
          </cell>
          <cell r="G6161">
            <v>1772.5</v>
          </cell>
          <cell r="H6161" t="str">
            <v>N/A</v>
          </cell>
        </row>
        <row r="6162">
          <cell r="B6162" t="str">
            <v>'510004</v>
          </cell>
          <cell r="C6162" t="str">
            <v>D</v>
          </cell>
          <cell r="D6162" t="str">
            <v>SBT-ES-16-3 KSU</v>
          </cell>
          <cell r="E6162">
            <v>350.08300000000003</v>
          </cell>
          <cell r="G6162">
            <v>1772.5</v>
          </cell>
          <cell r="H6162" t="str">
            <v>N/A</v>
          </cell>
        </row>
        <row r="6163">
          <cell r="B6163" t="str">
            <v>'510005</v>
          </cell>
          <cell r="C6163" t="str">
            <v>D</v>
          </cell>
          <cell r="D6163" t="str">
            <v>AMR-ES-16-3 KSU</v>
          </cell>
          <cell r="E6163">
            <v>350.08300000000003</v>
          </cell>
          <cell r="G6163">
            <v>1772.5</v>
          </cell>
          <cell r="H6163" t="str">
            <v>N/A</v>
          </cell>
        </row>
        <row r="6164">
          <cell r="B6164" t="str">
            <v>'510010</v>
          </cell>
          <cell r="C6164" t="str">
            <v>D</v>
          </cell>
          <cell r="D6164" t="str">
            <v>ES-48/32-1 KSU SUB 510011</v>
          </cell>
          <cell r="E6164">
            <v>169</v>
          </cell>
          <cell r="G6164">
            <v>540</v>
          </cell>
          <cell r="H6164" t="str">
            <v>N/A</v>
          </cell>
        </row>
        <row r="6165">
          <cell r="B6165" t="str">
            <v>'510011</v>
          </cell>
          <cell r="C6165" t="str">
            <v>D</v>
          </cell>
          <cell r="D6165" t="str">
            <v>ES-48/32-3 KSU</v>
          </cell>
          <cell r="E6165">
            <v>169</v>
          </cell>
          <cell r="G6165">
            <v>345</v>
          </cell>
          <cell r="H6165" t="str">
            <v>N/A</v>
          </cell>
        </row>
        <row r="6166">
          <cell r="B6166" t="str">
            <v>'510012</v>
          </cell>
          <cell r="C6166" t="str">
            <v>D</v>
          </cell>
          <cell r="D6166" t="str">
            <v>AMR-ES-48/32-3 KSU SUB 510011</v>
          </cell>
          <cell r="E6166">
            <v>232.447</v>
          </cell>
          <cell r="G6166">
            <v>345</v>
          </cell>
          <cell r="H6166" t="str">
            <v>N/A</v>
          </cell>
        </row>
        <row r="6167">
          <cell r="B6167" t="str">
            <v>'510013</v>
          </cell>
          <cell r="C6167" t="str">
            <v>D</v>
          </cell>
          <cell r="D6167" t="str">
            <v>BSP-ES-48/32-3 KSU/SUB# 510011</v>
          </cell>
          <cell r="E6167">
            <v>232.447</v>
          </cell>
          <cell r="G6167">
            <v>345</v>
          </cell>
          <cell r="H6167" t="str">
            <v>N/A</v>
          </cell>
        </row>
        <row r="6168">
          <cell r="B6168" t="str">
            <v>'510014</v>
          </cell>
          <cell r="C6168" t="str">
            <v>D</v>
          </cell>
          <cell r="D6168" t="str">
            <v>SBT-ES-48/32-3 KSU SUB 510011</v>
          </cell>
          <cell r="E6168">
            <v>232.447</v>
          </cell>
          <cell r="G6168">
            <v>345</v>
          </cell>
          <cell r="H6168" t="str">
            <v>N/A</v>
          </cell>
        </row>
        <row r="6169">
          <cell r="B6169" t="str">
            <v>'510031</v>
          </cell>
          <cell r="C6169" t="str">
            <v>D</v>
          </cell>
          <cell r="D6169" t="str">
            <v>COI NA KTU SUB 510032</v>
          </cell>
          <cell r="E6169">
            <v>85</v>
          </cell>
          <cell r="G6169">
            <v>282.5</v>
          </cell>
          <cell r="H6169" t="str">
            <v>N/A</v>
          </cell>
          <cell r="I6169" t="str">
            <v>'510032</v>
          </cell>
        </row>
        <row r="6170">
          <cell r="B6170" t="str">
            <v>'510032</v>
          </cell>
          <cell r="C6170" t="str">
            <v>D</v>
          </cell>
          <cell r="D6170" t="str">
            <v>COI-NB KTU</v>
          </cell>
          <cell r="E6170">
            <v>85</v>
          </cell>
          <cell r="G6170">
            <v>282.5</v>
          </cell>
          <cell r="H6170" t="str">
            <v>N/A</v>
          </cell>
        </row>
        <row r="6171">
          <cell r="B6171" t="str">
            <v>'510033</v>
          </cell>
          <cell r="C6171" t="str">
            <v>D</v>
          </cell>
          <cell r="D6171" t="str">
            <v>COI-NZ KTU SUB 510032</v>
          </cell>
          <cell r="E6171">
            <v>84.75</v>
          </cell>
          <cell r="G6171">
            <v>282.5</v>
          </cell>
          <cell r="H6171" t="str">
            <v>N/A</v>
          </cell>
          <cell r="I6171" t="str">
            <v>'510032</v>
          </cell>
        </row>
        <row r="6172">
          <cell r="B6172" t="str">
            <v>'510040</v>
          </cell>
          <cell r="C6172" t="str">
            <v>D</v>
          </cell>
          <cell r="D6172" t="str">
            <v>KSI-N KTU</v>
          </cell>
          <cell r="E6172">
            <v>57.1</v>
          </cell>
          <cell r="F6172">
            <v>0</v>
          </cell>
          <cell r="H6172" t="str">
            <v>N/A</v>
          </cell>
        </row>
        <row r="6173">
          <cell r="B6173" t="str">
            <v>'510041</v>
          </cell>
          <cell r="C6173" t="str">
            <v>D</v>
          </cell>
          <cell r="D6173" t="str">
            <v>KSI-NB KTU</v>
          </cell>
          <cell r="E6173">
            <v>47.713000000000001</v>
          </cell>
          <cell r="G6173">
            <v>225</v>
          </cell>
          <cell r="H6173" t="str">
            <v>N/A</v>
          </cell>
        </row>
        <row r="6174">
          <cell r="B6174" t="str">
            <v>'510042</v>
          </cell>
          <cell r="C6174" t="str">
            <v>D</v>
          </cell>
          <cell r="D6174" t="str">
            <v>KSI-NZ KTU SUB 510041</v>
          </cell>
          <cell r="E6174">
            <v>70.25</v>
          </cell>
          <cell r="G6174">
            <v>225</v>
          </cell>
          <cell r="H6174" t="str">
            <v>N/A</v>
          </cell>
        </row>
        <row r="6175">
          <cell r="B6175" t="str">
            <v>'510043</v>
          </cell>
          <cell r="C6175" t="str">
            <v>D</v>
          </cell>
          <cell r="D6175" t="str">
            <v>KSI-NC KTU</v>
          </cell>
          <cell r="E6175">
            <v>85</v>
          </cell>
          <cell r="G6175">
            <v>275</v>
          </cell>
          <cell r="H6175" t="str">
            <v>N/A</v>
          </cell>
        </row>
        <row r="6176">
          <cell r="B6176" t="str">
            <v>'510051</v>
          </cell>
          <cell r="C6176" t="str">
            <v>D</v>
          </cell>
          <cell r="D6176" t="str">
            <v>SLI-NB KTU</v>
          </cell>
          <cell r="E6176">
            <v>56.177</v>
          </cell>
          <cell r="G6176">
            <v>522.5</v>
          </cell>
          <cell r="H6176" t="str">
            <v>N/A</v>
          </cell>
        </row>
        <row r="6177">
          <cell r="B6177" t="str">
            <v>'510052</v>
          </cell>
          <cell r="C6177" t="str">
            <v>D</v>
          </cell>
          <cell r="D6177" t="str">
            <v>SLI-NZ KTU  SUB 510051</v>
          </cell>
          <cell r="E6177">
            <v>215.2</v>
          </cell>
          <cell r="G6177">
            <v>522.5</v>
          </cell>
          <cell r="H6177" t="str">
            <v>N/A</v>
          </cell>
        </row>
        <row r="6178">
          <cell r="B6178" t="str">
            <v>'510060</v>
          </cell>
          <cell r="C6178" t="str">
            <v>D</v>
          </cell>
          <cell r="D6178" t="str">
            <v>PS-16-1 PSU</v>
          </cell>
          <cell r="E6178">
            <v>281</v>
          </cell>
          <cell r="G6178">
            <v>800</v>
          </cell>
          <cell r="H6178" t="str">
            <v>N/A</v>
          </cell>
        </row>
        <row r="6179">
          <cell r="B6179" t="str">
            <v>'510062</v>
          </cell>
          <cell r="C6179" t="str">
            <v>D</v>
          </cell>
          <cell r="D6179" t="str">
            <v>PS-16-3 PSU</v>
          </cell>
          <cell r="E6179">
            <v>281</v>
          </cell>
          <cell r="G6179">
            <v>600</v>
          </cell>
          <cell r="H6179" t="str">
            <v>N/A</v>
          </cell>
        </row>
        <row r="6180">
          <cell r="B6180" t="str">
            <v>'510063</v>
          </cell>
          <cell r="C6180" t="str">
            <v>D</v>
          </cell>
          <cell r="D6180" t="str">
            <v>BSP-PS-16-3 PSU</v>
          </cell>
          <cell r="E6180">
            <v>225.1</v>
          </cell>
          <cell r="G6180">
            <v>500</v>
          </cell>
          <cell r="H6180" t="str">
            <v>N/A</v>
          </cell>
        </row>
        <row r="6181">
          <cell r="B6181" t="str">
            <v>'510064</v>
          </cell>
          <cell r="C6181" t="str">
            <v>D</v>
          </cell>
          <cell r="D6181" t="str">
            <v>SBT-PS-16-3 PSU</v>
          </cell>
          <cell r="E6181">
            <v>225.1</v>
          </cell>
          <cell r="G6181">
            <v>600</v>
          </cell>
          <cell r="H6181" t="str">
            <v>N/A</v>
          </cell>
        </row>
        <row r="6182">
          <cell r="B6182" t="str">
            <v>'510068</v>
          </cell>
          <cell r="C6182" t="str">
            <v>D</v>
          </cell>
          <cell r="D6182" t="str">
            <v>AMR-PS-16-3 PSU</v>
          </cell>
          <cell r="E6182">
            <v>225.1</v>
          </cell>
          <cell r="G6182">
            <v>600</v>
          </cell>
          <cell r="H6182" t="str">
            <v>N/A</v>
          </cell>
        </row>
        <row r="6183">
          <cell r="B6183" t="str">
            <v>'510070</v>
          </cell>
          <cell r="C6183" t="str">
            <v>R</v>
          </cell>
          <cell r="D6183" t="str">
            <v>PS-48/32-1 PSU SUB 510072</v>
          </cell>
          <cell r="E6183">
            <v>281</v>
          </cell>
          <cell r="G6183">
            <v>730</v>
          </cell>
          <cell r="H6183" t="str">
            <v>N/A</v>
          </cell>
        </row>
        <row r="6184">
          <cell r="B6184" t="str">
            <v>'510072</v>
          </cell>
          <cell r="C6184" t="str">
            <v>D</v>
          </cell>
          <cell r="D6184" t="str">
            <v>PS-48/32-3 PSU</v>
          </cell>
          <cell r="E6184">
            <v>225.12</v>
          </cell>
          <cell r="G6184">
            <v>585</v>
          </cell>
          <cell r="H6184" t="str">
            <v>N/A</v>
          </cell>
        </row>
        <row r="6185">
          <cell r="B6185" t="str">
            <v>'510075</v>
          </cell>
          <cell r="C6185" t="str">
            <v>D</v>
          </cell>
          <cell r="D6185" t="str">
            <v>UBX PS-48/32-1 PSU SUB 510072</v>
          </cell>
          <cell r="E6185">
            <v>225.1</v>
          </cell>
          <cell r="G6185">
            <v>730</v>
          </cell>
          <cell r="H6185" t="str">
            <v>N/A</v>
          </cell>
        </row>
        <row r="6186">
          <cell r="B6186" t="str">
            <v>'510085</v>
          </cell>
          <cell r="C6186" t="str">
            <v>D</v>
          </cell>
          <cell r="D6186" t="str">
            <v>ES-16-5 KSU</v>
          </cell>
          <cell r="E6186">
            <v>369.39400000000001</v>
          </cell>
          <cell r="G6186">
            <v>810</v>
          </cell>
          <cell r="H6186" t="str">
            <v>N/A</v>
          </cell>
        </row>
        <row r="6187">
          <cell r="B6187" t="str">
            <v>'510086</v>
          </cell>
          <cell r="C6187" t="str">
            <v>D</v>
          </cell>
          <cell r="D6187" t="str">
            <v>BSP ES-16-5 KSU</v>
          </cell>
          <cell r="E6187">
            <v>363.77100000000002</v>
          </cell>
          <cell r="G6187">
            <v>810</v>
          </cell>
          <cell r="H6187" t="str">
            <v>N/A</v>
          </cell>
        </row>
        <row r="6188">
          <cell r="B6188" t="str">
            <v>'510087</v>
          </cell>
          <cell r="C6188" t="str">
            <v>D</v>
          </cell>
          <cell r="D6188" t="str">
            <v>SBT ES-16-5 KSU</v>
          </cell>
          <cell r="E6188">
            <v>363.77100000000002</v>
          </cell>
          <cell r="G6188">
            <v>810</v>
          </cell>
          <cell r="H6188" t="str">
            <v>N/A</v>
          </cell>
        </row>
        <row r="6189">
          <cell r="B6189" t="str">
            <v>'510088</v>
          </cell>
          <cell r="C6189" t="str">
            <v>D</v>
          </cell>
          <cell r="D6189" t="str">
            <v>AMR ES-16-5 KSU</v>
          </cell>
          <cell r="E6189">
            <v>363.77100000000002</v>
          </cell>
          <cell r="G6189">
            <v>810</v>
          </cell>
          <cell r="H6189" t="str">
            <v>N/A</v>
          </cell>
        </row>
        <row r="6190">
          <cell r="B6190" t="str">
            <v>'510090</v>
          </cell>
          <cell r="C6190" t="str">
            <v>D</v>
          </cell>
          <cell r="D6190" t="str">
            <v>PS-AT-1 PSU</v>
          </cell>
          <cell r="E6190">
            <v>1431.85</v>
          </cell>
          <cell r="G6190">
            <v>4550</v>
          </cell>
          <cell r="H6190" t="str">
            <v>N/A</v>
          </cell>
        </row>
        <row r="6191">
          <cell r="B6191" t="str">
            <v>'510091</v>
          </cell>
          <cell r="C6191" t="str">
            <v>D</v>
          </cell>
          <cell r="D6191" t="str">
            <v>PS-AT-1 POWER CABLE</v>
          </cell>
          <cell r="E6191">
            <v>26.55</v>
          </cell>
          <cell r="G6191">
            <v>87.5</v>
          </cell>
          <cell r="H6191" t="str">
            <v>N/A</v>
          </cell>
        </row>
        <row r="6192">
          <cell r="B6192" t="str">
            <v>'510092</v>
          </cell>
          <cell r="C6192" t="str">
            <v>D</v>
          </cell>
          <cell r="D6192" t="str">
            <v>PS-AT-1 RING GENERATOR CABLE</v>
          </cell>
          <cell r="E6192">
            <v>17.350000000000001</v>
          </cell>
          <cell r="G6192">
            <v>75</v>
          </cell>
          <cell r="H6192" t="str">
            <v>N/A</v>
          </cell>
        </row>
        <row r="6193">
          <cell r="B6193" t="str">
            <v>'510100</v>
          </cell>
          <cell r="C6193" t="str">
            <v>D</v>
          </cell>
          <cell r="D6193" t="str">
            <v>DC-N KTU</v>
          </cell>
          <cell r="E6193">
            <v>80</v>
          </cell>
          <cell r="G6193">
            <v>260</v>
          </cell>
          <cell r="H6193" t="str">
            <v>N/A</v>
          </cell>
        </row>
        <row r="6194">
          <cell r="B6194" t="str">
            <v>'510110</v>
          </cell>
          <cell r="C6194" t="str">
            <v>D</v>
          </cell>
          <cell r="D6194" t="str">
            <v>MFC-N KTC</v>
          </cell>
          <cell r="E6194">
            <v>87</v>
          </cell>
          <cell r="F6194">
            <v>0</v>
          </cell>
          <cell r="H6194" t="str">
            <v>N/A</v>
          </cell>
        </row>
        <row r="6195">
          <cell r="B6195" t="str">
            <v>'510111</v>
          </cell>
          <cell r="C6195" t="str">
            <v>D</v>
          </cell>
          <cell r="D6195" t="str">
            <v>MFC-NA KTU</v>
          </cell>
          <cell r="E6195">
            <v>87</v>
          </cell>
          <cell r="G6195">
            <v>282.5</v>
          </cell>
          <cell r="H6195" t="str">
            <v>N/A</v>
          </cell>
        </row>
        <row r="6196">
          <cell r="B6196" t="str">
            <v>'510120</v>
          </cell>
          <cell r="C6196" t="str">
            <v>D</v>
          </cell>
          <cell r="D6196" t="str">
            <v>SW-N KTU</v>
          </cell>
          <cell r="E6196">
            <v>102</v>
          </cell>
          <cell r="G6196">
            <v>337.5</v>
          </cell>
          <cell r="H6196" t="str">
            <v>N/A</v>
          </cell>
        </row>
        <row r="6197">
          <cell r="B6197" t="str">
            <v>'510130</v>
          </cell>
          <cell r="C6197" t="str">
            <v>D</v>
          </cell>
          <cell r="D6197" t="str">
            <v>DSI-N KTU</v>
          </cell>
          <cell r="E6197">
            <v>32.002000000000002</v>
          </cell>
          <cell r="G6197">
            <v>260</v>
          </cell>
          <cell r="H6197" t="str">
            <v>N/A</v>
          </cell>
        </row>
        <row r="6198">
          <cell r="B6198" t="str">
            <v>'510140</v>
          </cell>
          <cell r="C6198" t="str">
            <v>D</v>
          </cell>
          <cell r="D6198" t="str">
            <v>MFR-N KTU</v>
          </cell>
          <cell r="E6198">
            <v>259</v>
          </cell>
          <cell r="G6198">
            <v>625</v>
          </cell>
          <cell r="H6198" t="str">
            <v>N/A</v>
          </cell>
        </row>
        <row r="6199">
          <cell r="B6199" t="str">
            <v>'510150</v>
          </cell>
          <cell r="C6199" t="str">
            <v>D</v>
          </cell>
          <cell r="D6199" t="str">
            <v>RSG-N UNIT (SUB 510151)</v>
          </cell>
          <cell r="E6199">
            <v>266</v>
          </cell>
          <cell r="G6199">
            <v>0</v>
          </cell>
          <cell r="H6199" t="str">
            <v>N/A</v>
          </cell>
        </row>
        <row r="6200">
          <cell r="B6200" t="str">
            <v>'510151</v>
          </cell>
          <cell r="C6200" t="str">
            <v>D</v>
          </cell>
          <cell r="D6200" t="str">
            <v>RSG-N (1) UNIT</v>
          </cell>
          <cell r="E6200">
            <v>212.8</v>
          </cell>
          <cell r="G6200">
            <v>642.5</v>
          </cell>
          <cell r="H6200" t="str">
            <v>N/A</v>
          </cell>
        </row>
        <row r="6201">
          <cell r="B6201" t="str">
            <v>'510160</v>
          </cell>
          <cell r="C6201" t="str">
            <v>D</v>
          </cell>
          <cell r="D6201" t="str">
            <v>MDM-NA KTU</v>
          </cell>
          <cell r="E6201">
            <v>80</v>
          </cell>
          <cell r="G6201">
            <v>292.5</v>
          </cell>
          <cell r="H6201" t="str">
            <v>N/A</v>
          </cell>
        </row>
        <row r="6202">
          <cell r="B6202" t="str">
            <v>'510161</v>
          </cell>
          <cell r="C6202" t="str">
            <v>D</v>
          </cell>
          <cell r="D6202" t="str">
            <v>MDA-NA KTU</v>
          </cell>
          <cell r="E6202">
            <v>64</v>
          </cell>
          <cell r="G6202">
            <v>225</v>
          </cell>
          <cell r="H6202" t="str">
            <v>N/A</v>
          </cell>
        </row>
        <row r="6203">
          <cell r="B6203" t="str">
            <v>'510170</v>
          </cell>
          <cell r="C6203" t="str">
            <v>D</v>
          </cell>
          <cell r="D6203" t="str">
            <v>MDM-NB KTU</v>
          </cell>
          <cell r="E6203">
            <v>49</v>
          </cell>
          <cell r="G6203">
            <v>180</v>
          </cell>
          <cell r="H6203" t="str">
            <v>N/A</v>
          </cell>
        </row>
        <row r="6204">
          <cell r="B6204" t="str">
            <v>'510171</v>
          </cell>
          <cell r="C6204" t="str">
            <v>D</v>
          </cell>
          <cell r="D6204" t="str">
            <v>MDA-NB KTU</v>
          </cell>
          <cell r="E6204">
            <v>39</v>
          </cell>
          <cell r="G6204">
            <v>135</v>
          </cell>
          <cell r="H6204" t="str">
            <v>N/A</v>
          </cell>
        </row>
        <row r="6205">
          <cell r="B6205" t="str">
            <v>'510193</v>
          </cell>
          <cell r="C6205" t="str">
            <v>D</v>
          </cell>
          <cell r="D6205" t="str">
            <v>BSP-PS-48/32-3 PSU/SUB# 510072</v>
          </cell>
          <cell r="E6205">
            <v>225.1</v>
          </cell>
          <cell r="G6205">
            <v>585</v>
          </cell>
          <cell r="H6205" t="str">
            <v>N/A</v>
          </cell>
        </row>
        <row r="6206">
          <cell r="B6206" t="str">
            <v>'510200</v>
          </cell>
          <cell r="C6206" t="str">
            <v>D</v>
          </cell>
          <cell r="D6206" t="str">
            <v>PFT-NA KTU</v>
          </cell>
          <cell r="E6206">
            <v>29</v>
          </cell>
          <cell r="G6206">
            <v>90</v>
          </cell>
          <cell r="H6206" t="str">
            <v>N/A</v>
          </cell>
        </row>
        <row r="6207">
          <cell r="B6207" t="str">
            <v>'510205</v>
          </cell>
          <cell r="C6207" t="str">
            <v>D</v>
          </cell>
          <cell r="D6207" t="str">
            <v>PFT-NB KTU</v>
          </cell>
          <cell r="E6207">
            <v>22</v>
          </cell>
          <cell r="G6207">
            <v>80</v>
          </cell>
          <cell r="H6207" t="str">
            <v>N/A</v>
          </cell>
        </row>
        <row r="6208">
          <cell r="B6208" t="str">
            <v>'510210</v>
          </cell>
          <cell r="C6208" t="str">
            <v>D</v>
          </cell>
          <cell r="D6208" t="str">
            <v>EP-N KTU</v>
          </cell>
          <cell r="E6208">
            <v>37.683999999999997</v>
          </cell>
          <cell r="G6208">
            <v>215</v>
          </cell>
          <cell r="H6208" t="str">
            <v>N/A</v>
          </cell>
        </row>
        <row r="6209">
          <cell r="B6209" t="str">
            <v>'510215</v>
          </cell>
          <cell r="C6209" t="str">
            <v>D</v>
          </cell>
          <cell r="D6209" t="str">
            <v>AHR-N KTU</v>
          </cell>
          <cell r="E6209">
            <v>28.238</v>
          </cell>
          <cell r="G6209">
            <v>215</v>
          </cell>
          <cell r="H6209" t="str">
            <v>N/A</v>
          </cell>
        </row>
        <row r="6210">
          <cell r="B6210" t="str">
            <v>'510216</v>
          </cell>
          <cell r="C6210" t="str">
            <v>D</v>
          </cell>
          <cell r="D6210" t="str">
            <v>AHR-N KTU (C) SUB 510215</v>
          </cell>
          <cell r="E6210">
            <v>52.6</v>
          </cell>
          <cell r="G6210">
            <v>215</v>
          </cell>
          <cell r="H6210" t="str">
            <v>N/A</v>
          </cell>
        </row>
        <row r="6211">
          <cell r="B6211" t="str">
            <v>'510220</v>
          </cell>
          <cell r="C6211" t="str">
            <v>D</v>
          </cell>
          <cell r="D6211" t="str">
            <v>WMU-N UNIT</v>
          </cell>
          <cell r="E6211">
            <v>3.9</v>
          </cell>
          <cell r="G6211">
            <v>15</v>
          </cell>
          <cell r="H6211" t="str">
            <v>N/A</v>
          </cell>
        </row>
        <row r="6212">
          <cell r="B6212" t="str">
            <v>'510225</v>
          </cell>
          <cell r="C6212" t="str">
            <v>D</v>
          </cell>
          <cell r="D6212" t="str">
            <v>CARD KIT A</v>
          </cell>
          <cell r="E6212">
            <v>8.99</v>
          </cell>
          <cell r="G6212">
            <v>67.5</v>
          </cell>
          <cell r="H6212" t="str">
            <v>N/A</v>
          </cell>
        </row>
        <row r="6213">
          <cell r="B6213" t="str">
            <v>'510226</v>
          </cell>
          <cell r="C6213" t="str">
            <v>D</v>
          </cell>
          <cell r="D6213" t="str">
            <v>E-16/48-3 CARD KIT</v>
          </cell>
          <cell r="E6213">
            <v>6.69</v>
          </cell>
          <cell r="G6213">
            <v>23.76</v>
          </cell>
          <cell r="H6213" t="str">
            <v>N/A</v>
          </cell>
        </row>
        <row r="6214">
          <cell r="B6214" t="str">
            <v>'510227</v>
          </cell>
          <cell r="C6214" t="str">
            <v>D</v>
          </cell>
          <cell r="D6214" t="str">
            <v>E-16/48-4 CARD KIT</v>
          </cell>
          <cell r="E6214">
            <v>10.6</v>
          </cell>
          <cell r="G6214">
            <v>23.76</v>
          </cell>
          <cell r="H6214" t="str">
            <v>N/A</v>
          </cell>
        </row>
        <row r="6215">
          <cell r="B6215" t="str">
            <v>'510230</v>
          </cell>
          <cell r="C6215" t="str">
            <v>D</v>
          </cell>
          <cell r="D6215" t="str">
            <v>CARD KIT B</v>
          </cell>
          <cell r="E6215">
            <v>6.15</v>
          </cell>
          <cell r="G6215">
            <v>22.5</v>
          </cell>
          <cell r="H6215" t="str">
            <v>N/A</v>
          </cell>
        </row>
        <row r="6216">
          <cell r="B6216" t="str">
            <v>'510235</v>
          </cell>
          <cell r="C6216" t="str">
            <v>D</v>
          </cell>
          <cell r="D6216" t="str">
            <v>FACE SHEET KIT (WD)</v>
          </cell>
          <cell r="E6216">
            <v>45.9</v>
          </cell>
          <cell r="G6216">
            <v>180</v>
          </cell>
          <cell r="H6216" t="str">
            <v>N/A</v>
          </cell>
        </row>
        <row r="6217">
          <cell r="B6217" t="str">
            <v>'510240</v>
          </cell>
          <cell r="C6217" t="str">
            <v>D</v>
          </cell>
          <cell r="D6217" t="str">
            <v>SMDS-N KTU</v>
          </cell>
          <cell r="E6217">
            <v>225</v>
          </cell>
          <cell r="G6217">
            <v>732.5</v>
          </cell>
          <cell r="H6217" t="str">
            <v>N/A</v>
          </cell>
        </row>
        <row r="6218">
          <cell r="B6218" t="str">
            <v>'510245</v>
          </cell>
          <cell r="C6218" t="str">
            <v>D</v>
          </cell>
          <cell r="D6218" t="str">
            <v>HFU-N KTU</v>
          </cell>
          <cell r="E6218">
            <v>20.16</v>
          </cell>
          <cell r="G6218">
            <v>75</v>
          </cell>
          <cell r="H6218" t="str">
            <v>N/A</v>
          </cell>
        </row>
        <row r="6219">
          <cell r="B6219" t="str">
            <v>'510250</v>
          </cell>
          <cell r="C6219" t="str">
            <v>D</v>
          </cell>
          <cell r="D6219" t="str">
            <v>CP-N</v>
          </cell>
          <cell r="E6219">
            <v>442</v>
          </cell>
          <cell r="F6219">
            <v>0</v>
          </cell>
          <cell r="H6219" t="str">
            <v>N/A</v>
          </cell>
        </row>
        <row r="6220">
          <cell r="B6220" t="str">
            <v>'510251</v>
          </cell>
          <cell r="C6220" t="str">
            <v>D</v>
          </cell>
          <cell r="D6220" t="str">
            <v>CP-NA KTU/SUB# 510252</v>
          </cell>
          <cell r="E6220">
            <v>353.9</v>
          </cell>
          <cell r="G6220">
            <v>1632.5</v>
          </cell>
          <cell r="H6220" t="str">
            <v>N/A</v>
          </cell>
        </row>
        <row r="6221">
          <cell r="B6221" t="str">
            <v>'510252</v>
          </cell>
          <cell r="C6221" t="str">
            <v>D</v>
          </cell>
          <cell r="D6221" t="str">
            <v>CP-NB KTU</v>
          </cell>
          <cell r="E6221">
            <v>442</v>
          </cell>
          <cell r="G6221">
            <v>1462.5</v>
          </cell>
          <cell r="H6221" t="str">
            <v>N/A</v>
          </cell>
        </row>
        <row r="6222">
          <cell r="B6222" t="str">
            <v>'510253</v>
          </cell>
          <cell r="C6222" t="str">
            <v>D</v>
          </cell>
          <cell r="D6222" t="str">
            <v>CP-NA (E) KTU</v>
          </cell>
          <cell r="E6222">
            <v>97.436000000000007</v>
          </cell>
          <cell r="G6222">
            <v>962.5</v>
          </cell>
          <cell r="H6222" t="str">
            <v>N/A</v>
          </cell>
        </row>
        <row r="6223">
          <cell r="B6223" t="str">
            <v>'510254</v>
          </cell>
          <cell r="C6223" t="str">
            <v>D</v>
          </cell>
          <cell r="D6223" t="str">
            <v>CP (IBM-MA)-NA</v>
          </cell>
          <cell r="E6223">
            <v>447.2</v>
          </cell>
          <cell r="F6223">
            <v>0</v>
          </cell>
          <cell r="H6223" t="str">
            <v>N/A</v>
          </cell>
        </row>
        <row r="6224">
          <cell r="B6224" t="str">
            <v>'510255</v>
          </cell>
          <cell r="C6224" t="str">
            <v>D</v>
          </cell>
          <cell r="D6224" t="str">
            <v>IO-N KTU</v>
          </cell>
          <cell r="E6224">
            <v>96</v>
          </cell>
          <cell r="G6224">
            <v>270</v>
          </cell>
          <cell r="H6224" t="str">
            <v>N/A</v>
          </cell>
        </row>
        <row r="6225">
          <cell r="B6225" t="str">
            <v>'510260</v>
          </cell>
          <cell r="C6225" t="str">
            <v>D</v>
          </cell>
          <cell r="D6225" t="str">
            <v>TNG-N</v>
          </cell>
          <cell r="E6225">
            <v>146</v>
          </cell>
          <cell r="F6225">
            <v>0</v>
          </cell>
          <cell r="H6225" t="str">
            <v>N/A</v>
          </cell>
        </row>
        <row r="6226">
          <cell r="B6226" t="str">
            <v>'510261</v>
          </cell>
          <cell r="C6226" t="str">
            <v>D</v>
          </cell>
          <cell r="D6226" t="str">
            <v>TNG-NA KTU</v>
          </cell>
          <cell r="E6226">
            <v>146</v>
          </cell>
          <cell r="G6226">
            <v>507.5</v>
          </cell>
          <cell r="H6226" t="str">
            <v>N/A</v>
          </cell>
        </row>
        <row r="6227">
          <cell r="B6227" t="str">
            <v>'510265</v>
          </cell>
          <cell r="C6227" t="str">
            <v>D</v>
          </cell>
          <cell r="D6227" t="str">
            <v>EXP-N CABLE</v>
          </cell>
          <cell r="E6227">
            <v>5.4</v>
          </cell>
          <cell r="G6227">
            <v>22.5</v>
          </cell>
          <cell r="H6227" t="str">
            <v>N/A</v>
          </cell>
        </row>
        <row r="6228">
          <cell r="B6228" t="str">
            <v>'510266</v>
          </cell>
          <cell r="C6228" t="str">
            <v>D</v>
          </cell>
          <cell r="D6228" t="str">
            <v>HANDSET CORD MODULAR (WH) 13FT</v>
          </cell>
          <cell r="E6228">
            <v>1.18</v>
          </cell>
          <cell r="G6228">
            <v>12.5</v>
          </cell>
          <cell r="H6228" t="str">
            <v>N/A</v>
          </cell>
        </row>
        <row r="6229">
          <cell r="B6229" t="str">
            <v>'510268</v>
          </cell>
          <cell r="C6229" t="str">
            <v>D</v>
          </cell>
          <cell r="D6229" t="str">
            <v>HANDSET W/O CORD (BG)</v>
          </cell>
          <cell r="E6229">
            <v>6.41</v>
          </cell>
          <cell r="G6229">
            <v>35</v>
          </cell>
          <cell r="H6229" t="str">
            <v>N/A</v>
          </cell>
        </row>
        <row r="6230">
          <cell r="B6230" t="str">
            <v>'510269</v>
          </cell>
          <cell r="C6230" t="str">
            <v>D</v>
          </cell>
          <cell r="D6230" t="str">
            <v>HANDSET CORD (GR) 6 FT.</v>
          </cell>
          <cell r="E6230">
            <v>1.01</v>
          </cell>
          <cell r="G6230">
            <v>5</v>
          </cell>
          <cell r="H6230" t="str">
            <v>N/A</v>
          </cell>
          <cell r="I6230" t="str">
            <v>'510271</v>
          </cell>
        </row>
        <row r="6231">
          <cell r="B6231" t="str">
            <v>'510270</v>
          </cell>
          <cell r="C6231" t="str">
            <v>D</v>
          </cell>
          <cell r="D6231" t="str">
            <v>HANDSET CORD (BG) 6 FT.</v>
          </cell>
          <cell r="E6231">
            <v>1.04</v>
          </cell>
          <cell r="G6231">
            <v>5</v>
          </cell>
          <cell r="H6231" t="str">
            <v>N/A</v>
          </cell>
        </row>
        <row r="6232">
          <cell r="B6232" t="str">
            <v>'510271</v>
          </cell>
          <cell r="C6232" t="str">
            <v>D</v>
          </cell>
          <cell r="D6232" t="str">
            <v>13FT HANDSET CORD ET-16D-4 GR</v>
          </cell>
          <cell r="E6232">
            <v>1.2</v>
          </cell>
          <cell r="G6232">
            <v>12.5</v>
          </cell>
          <cell r="H6232" t="str">
            <v>N/A</v>
          </cell>
        </row>
        <row r="6233">
          <cell r="B6233" t="str">
            <v>'510272</v>
          </cell>
          <cell r="C6233" t="str">
            <v>D</v>
          </cell>
          <cell r="D6233" t="str">
            <v>13FT HANDSET CORD ET-16D-3 BG</v>
          </cell>
          <cell r="E6233">
            <v>1.2</v>
          </cell>
          <cell r="G6233">
            <v>12.5</v>
          </cell>
          <cell r="H6233" t="str">
            <v>N/A</v>
          </cell>
        </row>
        <row r="6234">
          <cell r="B6234" t="str">
            <v>'510275</v>
          </cell>
          <cell r="C6234" t="str">
            <v>D</v>
          </cell>
          <cell r="D6234" t="str">
            <v>ED/EB-48 AC ADAPTOR</v>
          </cell>
          <cell r="E6234">
            <v>11.19</v>
          </cell>
          <cell r="G6234">
            <v>72.5</v>
          </cell>
          <cell r="H6234" t="str">
            <v>N/A</v>
          </cell>
        </row>
        <row r="6235">
          <cell r="B6235" t="str">
            <v>'510281</v>
          </cell>
          <cell r="C6235" t="str">
            <v>D</v>
          </cell>
          <cell r="D6235" t="str">
            <v>E-16/48 S.U.GUIDE-4/SUB#510286</v>
          </cell>
          <cell r="E6235">
            <v>0.59</v>
          </cell>
          <cell r="G6235">
            <v>1.88</v>
          </cell>
          <cell r="H6235" t="str">
            <v>N/A</v>
          </cell>
        </row>
        <row r="6236">
          <cell r="B6236" t="str">
            <v>'510283</v>
          </cell>
          <cell r="C6236" t="str">
            <v>D</v>
          </cell>
          <cell r="D6236" t="str">
            <v>E-16/48 EXEC STA USERS GUIDE</v>
          </cell>
          <cell r="E6236">
            <v>0.69</v>
          </cell>
          <cell r="G6236">
            <v>2.5</v>
          </cell>
          <cell r="H6236" t="str">
            <v>N/A</v>
          </cell>
        </row>
        <row r="6237">
          <cell r="B6237" t="str">
            <v>'510284</v>
          </cell>
          <cell r="C6237" t="str">
            <v>D</v>
          </cell>
          <cell r="D6237" t="str">
            <v>ND-16981 GENERAL DESC</v>
          </cell>
          <cell r="E6237">
            <v>2.16</v>
          </cell>
          <cell r="G6237">
            <v>12.5</v>
          </cell>
          <cell r="H6237" t="str">
            <v>N/A</v>
          </cell>
        </row>
        <row r="6238">
          <cell r="B6238" t="str">
            <v>'510285</v>
          </cell>
          <cell r="C6238" t="str">
            <v>D</v>
          </cell>
          <cell r="D6238" t="str">
            <v>ND-16982 INST. MAN.</v>
          </cell>
          <cell r="E6238">
            <v>3.6</v>
          </cell>
          <cell r="G6238">
            <v>25</v>
          </cell>
          <cell r="H6238" t="str">
            <v>N/A</v>
          </cell>
        </row>
        <row r="6239">
          <cell r="B6239" t="str">
            <v>'510286</v>
          </cell>
          <cell r="C6239" t="str">
            <v>D</v>
          </cell>
          <cell r="D6239" t="str">
            <v>E-16/48 STATION USER GUIDE (EN</v>
          </cell>
          <cell r="E6239">
            <v>0.48</v>
          </cell>
          <cell r="G6239">
            <v>1.88</v>
          </cell>
          <cell r="H6239" t="str">
            <v>N/A</v>
          </cell>
        </row>
        <row r="6240">
          <cell r="B6240" t="str">
            <v>'510287</v>
          </cell>
          <cell r="C6240" t="str">
            <v>D</v>
          </cell>
          <cell r="D6240" t="str">
            <v>E-16/48 DSS/BLF USER GUIDE (EN</v>
          </cell>
          <cell r="E6240">
            <v>0.42</v>
          </cell>
          <cell r="G6240">
            <v>1.88</v>
          </cell>
          <cell r="H6240" t="str">
            <v>N/A</v>
          </cell>
        </row>
        <row r="6241">
          <cell r="B6241" t="str">
            <v>'510290</v>
          </cell>
          <cell r="C6241" t="str">
            <v>D</v>
          </cell>
          <cell r="D6241" t="str">
            <v>ND-16980 INSTRUCTION MANUAL</v>
          </cell>
          <cell r="E6241">
            <v>19.100000000000001</v>
          </cell>
          <cell r="G6241">
            <v>100</v>
          </cell>
          <cell r="H6241" t="str">
            <v>N/A</v>
          </cell>
        </row>
        <row r="6242">
          <cell r="B6242" t="str">
            <v>'510292</v>
          </cell>
          <cell r="C6242" t="str">
            <v>D</v>
          </cell>
          <cell r="D6242" t="str">
            <v>ND-16981 GENERAL DESCRIPTION</v>
          </cell>
          <cell r="E6242">
            <v>3.41</v>
          </cell>
          <cell r="G6242">
            <v>12.5</v>
          </cell>
          <cell r="H6242" t="str">
            <v>N/A</v>
          </cell>
        </row>
        <row r="6243">
          <cell r="B6243" t="str">
            <v>'510294</v>
          </cell>
          <cell r="C6243" t="str">
            <v>D</v>
          </cell>
          <cell r="D6243" t="str">
            <v>ND-16982 INST.MAN./SUB# 510285</v>
          </cell>
          <cell r="E6243">
            <v>4.8</v>
          </cell>
          <cell r="G6243">
            <v>25</v>
          </cell>
          <cell r="H6243" t="str">
            <v>N/A</v>
          </cell>
        </row>
        <row r="6244">
          <cell r="B6244" t="str">
            <v>'510300</v>
          </cell>
          <cell r="C6244" t="str">
            <v>D</v>
          </cell>
          <cell r="D6244" t="str">
            <v>ET-8-1 TEL  (HC) (R)</v>
          </cell>
          <cell r="E6244">
            <v>130</v>
          </cell>
          <cell r="F6244">
            <v>0</v>
          </cell>
          <cell r="H6244" t="str">
            <v>N/A</v>
          </cell>
        </row>
        <row r="6245">
          <cell r="B6245" t="str">
            <v>'510301</v>
          </cell>
          <cell r="C6245" t="str">
            <v>D</v>
          </cell>
          <cell r="D6245" t="str">
            <v>ET-8-2 TEL</v>
          </cell>
          <cell r="E6245">
            <v>87.733000000000004</v>
          </cell>
          <cell r="F6245">
            <v>0</v>
          </cell>
          <cell r="H6245" t="str">
            <v>N/A</v>
          </cell>
        </row>
        <row r="6246">
          <cell r="B6246" t="str">
            <v>'510302</v>
          </cell>
          <cell r="C6246" t="str">
            <v>D</v>
          </cell>
          <cell r="D6246" t="str">
            <v>ET-8-4 TEL</v>
          </cell>
          <cell r="E6246">
            <v>64.802999999999997</v>
          </cell>
          <cell r="F6246">
            <v>0</v>
          </cell>
          <cell r="H6246" t="str">
            <v>N/A</v>
          </cell>
        </row>
        <row r="6247">
          <cell r="B6247" t="str">
            <v>'510304</v>
          </cell>
          <cell r="C6247" t="str">
            <v>D</v>
          </cell>
          <cell r="D6247" t="str">
            <v>ET-8-4 TEL (HC) (R)</v>
          </cell>
          <cell r="E6247">
            <v>63.923999999999999</v>
          </cell>
          <cell r="F6247">
            <v>0</v>
          </cell>
          <cell r="H6247" t="str">
            <v>N/A</v>
          </cell>
        </row>
        <row r="6248">
          <cell r="B6248" t="str">
            <v>'510310</v>
          </cell>
          <cell r="C6248" t="str">
            <v>D</v>
          </cell>
          <cell r="D6248" t="str">
            <v>ET-16-1 TEL</v>
          </cell>
          <cell r="E6248">
            <v>133</v>
          </cell>
          <cell r="F6248">
            <v>0</v>
          </cell>
          <cell r="H6248" t="str">
            <v>N/A</v>
          </cell>
        </row>
        <row r="6249">
          <cell r="B6249" t="str">
            <v>'510311</v>
          </cell>
          <cell r="C6249" t="str">
            <v>D</v>
          </cell>
          <cell r="D6249" t="str">
            <v>ET-16-3 (BG)</v>
          </cell>
          <cell r="E6249">
            <v>70.608000000000004</v>
          </cell>
          <cell r="F6249">
            <v>0</v>
          </cell>
          <cell r="H6249" t="str">
            <v>N/A</v>
          </cell>
          <cell r="I6249" t="str">
            <v>'510350</v>
          </cell>
        </row>
        <row r="6250">
          <cell r="B6250" t="str">
            <v>'510312</v>
          </cell>
          <cell r="C6250" t="str">
            <v>D</v>
          </cell>
          <cell r="D6250" t="str">
            <v>ET-16H-1 (WH) TEL</v>
          </cell>
          <cell r="E6250">
            <v>153</v>
          </cell>
          <cell r="F6250">
            <v>0</v>
          </cell>
          <cell r="H6250" t="str">
            <v>N/A</v>
          </cell>
        </row>
        <row r="6251">
          <cell r="B6251" t="str">
            <v>'510313</v>
          </cell>
          <cell r="C6251" t="str">
            <v>D</v>
          </cell>
          <cell r="D6251" t="str">
            <v>ET-16H-3 (BG) TEL</v>
          </cell>
          <cell r="E6251">
            <v>83.010999999999996</v>
          </cell>
          <cell r="G6251">
            <v>325</v>
          </cell>
          <cell r="H6251" t="str">
            <v>N/A</v>
          </cell>
        </row>
        <row r="6252">
          <cell r="B6252" t="str">
            <v>'510314</v>
          </cell>
          <cell r="C6252" t="str">
            <v>D</v>
          </cell>
          <cell r="D6252" t="str">
            <v>ET-16D-3 TEL</v>
          </cell>
          <cell r="E6252">
            <v>151</v>
          </cell>
          <cell r="G6252">
            <v>0</v>
          </cell>
          <cell r="H6252" t="str">
            <v>N/A</v>
          </cell>
        </row>
        <row r="6253">
          <cell r="B6253" t="str">
            <v>'510320</v>
          </cell>
          <cell r="C6253" t="str">
            <v>D</v>
          </cell>
          <cell r="D6253" t="str">
            <v>ED-48-1 (WH) DSS/BLF SUB510323</v>
          </cell>
          <cell r="E6253">
            <v>375</v>
          </cell>
          <cell r="G6253">
            <v>620</v>
          </cell>
          <cell r="H6253" t="str">
            <v>N/A</v>
          </cell>
        </row>
        <row r="6254">
          <cell r="B6254" t="str">
            <v>'510321</v>
          </cell>
          <cell r="C6254" t="str">
            <v>D</v>
          </cell>
          <cell r="D6254" t="str">
            <v>AMR-ED-48-3 (BG) DSS/BLF510323</v>
          </cell>
          <cell r="E6254">
            <v>85.900999999999996</v>
          </cell>
          <cell r="G6254">
            <v>745</v>
          </cell>
          <cell r="H6254" t="str">
            <v>N/A</v>
          </cell>
        </row>
        <row r="6255">
          <cell r="B6255" t="str">
            <v>'510322</v>
          </cell>
          <cell r="C6255" t="str">
            <v>D</v>
          </cell>
          <cell r="D6255" t="str">
            <v>ED-48-4 DSS/BLF</v>
          </cell>
          <cell r="E6255">
            <v>103.968</v>
          </cell>
          <cell r="G6255">
            <v>745</v>
          </cell>
          <cell r="H6255" t="str">
            <v>N/A</v>
          </cell>
        </row>
        <row r="6256">
          <cell r="B6256" t="str">
            <v>'510323</v>
          </cell>
          <cell r="C6256" t="str">
            <v>D</v>
          </cell>
          <cell r="D6256" t="str">
            <v>ED-48-3 (BG)DSS/BLF</v>
          </cell>
          <cell r="E6256">
            <v>375</v>
          </cell>
          <cell r="G6256">
            <v>745</v>
          </cell>
          <cell r="H6256" t="str">
            <v>N/A</v>
          </cell>
        </row>
        <row r="6257">
          <cell r="B6257" t="str">
            <v>'510330</v>
          </cell>
          <cell r="C6257" t="str">
            <v>D</v>
          </cell>
          <cell r="D6257" t="str">
            <v>EB-48-1 (WH) BLF SUB 510332</v>
          </cell>
          <cell r="E6257">
            <v>95</v>
          </cell>
          <cell r="G6257">
            <v>162.5</v>
          </cell>
          <cell r="H6257" t="str">
            <v>N/A</v>
          </cell>
        </row>
        <row r="6258">
          <cell r="B6258" t="str">
            <v>'510331</v>
          </cell>
          <cell r="C6258" t="str">
            <v>D</v>
          </cell>
          <cell r="D6258" t="str">
            <v>EB-48-4 BLF SUB 510332</v>
          </cell>
          <cell r="E6258">
            <v>46.201000000000001</v>
          </cell>
          <cell r="G6258">
            <v>195</v>
          </cell>
          <cell r="H6258" t="str">
            <v>N/A</v>
          </cell>
        </row>
        <row r="6259">
          <cell r="B6259" t="str">
            <v>'510332</v>
          </cell>
          <cell r="C6259" t="str">
            <v>D</v>
          </cell>
          <cell r="D6259" t="str">
            <v>EB-48-3 (BG) BLF</v>
          </cell>
          <cell r="E6259">
            <v>85.906999999999996</v>
          </cell>
          <cell r="G6259">
            <v>195</v>
          </cell>
          <cell r="H6259" t="str">
            <v>N/A</v>
          </cell>
        </row>
        <row r="6260">
          <cell r="B6260" t="str">
            <v>'510350</v>
          </cell>
          <cell r="C6260" t="str">
            <v>D</v>
          </cell>
          <cell r="D6260" t="str">
            <v>ET-16-3 (HC) TEL</v>
          </cell>
          <cell r="E6260">
            <v>133</v>
          </cell>
          <cell r="G6260">
            <v>285</v>
          </cell>
          <cell r="H6260" t="str">
            <v>N/A</v>
          </cell>
        </row>
        <row r="6261">
          <cell r="B6261" t="str">
            <v>'510351</v>
          </cell>
          <cell r="C6261" t="str">
            <v>D</v>
          </cell>
          <cell r="D6261" t="str">
            <v>ET-16H-3 (HC) TEL</v>
          </cell>
          <cell r="E6261">
            <v>83.003</v>
          </cell>
          <cell r="G6261">
            <v>325</v>
          </cell>
          <cell r="H6261" t="str">
            <v>N/A</v>
          </cell>
        </row>
        <row r="6262">
          <cell r="B6262" t="str">
            <v>'510352</v>
          </cell>
          <cell r="C6262" t="str">
            <v>D</v>
          </cell>
          <cell r="D6262" t="str">
            <v>ET-16D-4 (HC) TEL</v>
          </cell>
          <cell r="E6262">
            <v>151</v>
          </cell>
          <cell r="G6262">
            <v>375</v>
          </cell>
          <cell r="H6262" t="str">
            <v>N/A</v>
          </cell>
        </row>
        <row r="6263">
          <cell r="B6263" t="str">
            <v>'510353</v>
          </cell>
          <cell r="C6263" t="str">
            <v>D</v>
          </cell>
          <cell r="D6263" t="str">
            <v>ET-16-4 (HC) TEL</v>
          </cell>
          <cell r="E6263">
            <v>66.938999999999993</v>
          </cell>
          <cell r="G6263">
            <v>285</v>
          </cell>
          <cell r="H6263" t="str">
            <v>N/A</v>
          </cell>
        </row>
        <row r="6264">
          <cell r="B6264" t="str">
            <v>'510354</v>
          </cell>
          <cell r="C6264" t="str">
            <v>D</v>
          </cell>
          <cell r="D6264" t="str">
            <v>ET-16H-4 (HC) TEL</v>
          </cell>
          <cell r="E6264">
            <v>79.213999999999999</v>
          </cell>
          <cell r="G6264">
            <v>325</v>
          </cell>
          <cell r="H6264" t="str">
            <v>N/A</v>
          </cell>
        </row>
        <row r="6265">
          <cell r="B6265" t="str">
            <v>'510355</v>
          </cell>
          <cell r="C6265" t="str">
            <v>D</v>
          </cell>
          <cell r="D6265" t="str">
            <v>ET-16-4B TEL (CANADA ONLY)</v>
          </cell>
          <cell r="E6265">
            <v>133</v>
          </cell>
          <cell r="F6265">
            <v>285</v>
          </cell>
          <cell r="H6265" t="str">
            <v>N/A</v>
          </cell>
        </row>
        <row r="6266">
          <cell r="B6266" t="str">
            <v>'510356</v>
          </cell>
          <cell r="C6266" t="str">
            <v>D</v>
          </cell>
          <cell r="D6266" t="str">
            <v>ET-16HA-4A TEL (CANADA ONLY)</v>
          </cell>
          <cell r="E6266">
            <v>153</v>
          </cell>
          <cell r="F6266">
            <v>0</v>
          </cell>
          <cell r="H6266" t="str">
            <v>N/A</v>
          </cell>
        </row>
        <row r="6267">
          <cell r="B6267" t="str">
            <v>'510357</v>
          </cell>
          <cell r="C6267" t="str">
            <v>D</v>
          </cell>
          <cell r="D6267" t="str">
            <v>ET-16-4A TEL (CANADA ONLY)</v>
          </cell>
          <cell r="E6267">
            <v>133</v>
          </cell>
          <cell r="F6267">
            <v>0</v>
          </cell>
          <cell r="H6267" t="str">
            <v>N/A</v>
          </cell>
        </row>
        <row r="6268">
          <cell r="B6268" t="str">
            <v>'510369</v>
          </cell>
          <cell r="C6268" t="str">
            <v>D</v>
          </cell>
          <cell r="D6268" t="str">
            <v>ET-16-3P (BG) TEL</v>
          </cell>
          <cell r="E6268">
            <v>117.67</v>
          </cell>
          <cell r="F6268">
            <v>0</v>
          </cell>
          <cell r="H6268" t="str">
            <v>N/A</v>
          </cell>
          <cell r="I6268" t="str">
            <v>'510350</v>
          </cell>
        </row>
        <row r="6269">
          <cell r="B6269" t="str">
            <v>'510370</v>
          </cell>
          <cell r="C6269" t="str">
            <v>D</v>
          </cell>
          <cell r="D6269" t="str">
            <v>ET-16-4 TEL (R)</v>
          </cell>
          <cell r="E6269">
            <v>66.95</v>
          </cell>
          <cell r="F6269">
            <v>0</v>
          </cell>
          <cell r="H6269" t="str">
            <v>N/A</v>
          </cell>
        </row>
        <row r="6270">
          <cell r="B6270" t="str">
            <v>'510371</v>
          </cell>
          <cell r="C6270" t="str">
            <v>D</v>
          </cell>
          <cell r="D6270" t="str">
            <v>ET-16H-4 TEL</v>
          </cell>
          <cell r="E6270">
            <v>79.238</v>
          </cell>
          <cell r="F6270">
            <v>0</v>
          </cell>
          <cell r="H6270" t="str">
            <v>N/A</v>
          </cell>
        </row>
        <row r="6271">
          <cell r="B6271" t="str">
            <v>'510372</v>
          </cell>
          <cell r="C6271" t="str">
            <v>D</v>
          </cell>
          <cell r="D6271" t="str">
            <v>ET-16D-4 TEL</v>
          </cell>
          <cell r="E6271">
            <v>151</v>
          </cell>
          <cell r="F6271">
            <v>0</v>
          </cell>
          <cell r="H6271" t="str">
            <v>N/A</v>
          </cell>
        </row>
        <row r="6272">
          <cell r="B6272" t="str">
            <v>'510391</v>
          </cell>
          <cell r="C6272" t="str">
            <v>D</v>
          </cell>
          <cell r="D6272" t="str">
            <v>SBT-ED-48-3 (BG) DSS/BLF</v>
          </cell>
          <cell r="E6272">
            <v>85.906999999999996</v>
          </cell>
          <cell r="F6272">
            <v>0</v>
          </cell>
          <cell r="H6272" t="str">
            <v>N/A</v>
          </cell>
        </row>
        <row r="6273">
          <cell r="B6273" t="str">
            <v>'510395</v>
          </cell>
          <cell r="C6273" t="str">
            <v>D</v>
          </cell>
          <cell r="D6273" t="str">
            <v>BSP-EB-48-3 (BG) BLF SUB510332</v>
          </cell>
          <cell r="E6273">
            <v>41.003</v>
          </cell>
          <cell r="G6273">
            <v>195</v>
          </cell>
          <cell r="H6273" t="str">
            <v>N/A</v>
          </cell>
        </row>
        <row r="6274">
          <cell r="B6274" t="str">
            <v>'510396</v>
          </cell>
          <cell r="C6274" t="str">
            <v>D</v>
          </cell>
          <cell r="D6274" t="str">
            <v>SBT-EB-48-3 (BG) BLF SUB510332</v>
          </cell>
          <cell r="E6274">
            <v>41.009</v>
          </cell>
          <cell r="G6274">
            <v>195</v>
          </cell>
          <cell r="H6274" t="str">
            <v>N/A</v>
          </cell>
        </row>
        <row r="6275">
          <cell r="B6275" t="str">
            <v>'510397</v>
          </cell>
          <cell r="C6275" t="str">
            <v>D</v>
          </cell>
          <cell r="D6275" t="str">
            <v>AMR-EB-48-3 (BG) BLF SUB510332</v>
          </cell>
          <cell r="E6275">
            <v>41.003</v>
          </cell>
          <cell r="G6275">
            <v>195</v>
          </cell>
          <cell r="H6275" t="str">
            <v>N/A</v>
          </cell>
        </row>
        <row r="6276">
          <cell r="B6276" t="str">
            <v>'510405</v>
          </cell>
          <cell r="C6276" t="str">
            <v>D</v>
          </cell>
          <cell r="D6276" t="str">
            <v>HOUSING ET-8/16 (WH)</v>
          </cell>
          <cell r="E6276">
            <v>3.35</v>
          </cell>
          <cell r="G6276">
            <v>15</v>
          </cell>
          <cell r="H6276" t="str">
            <v>N/A</v>
          </cell>
        </row>
        <row r="6277">
          <cell r="B6277" t="str">
            <v>'510424</v>
          </cell>
          <cell r="C6277" t="str">
            <v>D</v>
          </cell>
          <cell r="D6277" t="str">
            <v>HAC K ELEMENT</v>
          </cell>
          <cell r="E6277">
            <v>5.6</v>
          </cell>
          <cell r="G6277">
            <v>10</v>
          </cell>
          <cell r="H6277" t="str">
            <v>N/A</v>
          </cell>
        </row>
        <row r="6278">
          <cell r="B6278" t="str">
            <v>'510427</v>
          </cell>
          <cell r="C6278" t="str">
            <v>D</v>
          </cell>
          <cell r="D6278" t="str">
            <v>E-16/48-4 PLASTIC STRIP KIT</v>
          </cell>
          <cell r="E6278">
            <v>12.15</v>
          </cell>
          <cell r="G6278">
            <v>65</v>
          </cell>
          <cell r="H6278" t="str">
            <v>N/A</v>
          </cell>
        </row>
        <row r="6279">
          <cell r="B6279" t="str">
            <v>'510431</v>
          </cell>
          <cell r="C6279" t="str">
            <v>D</v>
          </cell>
          <cell r="D6279" t="str">
            <v>ET-16-3 RUBBER BUTTON KITS</v>
          </cell>
          <cell r="E6279">
            <v>42.56</v>
          </cell>
          <cell r="G6279">
            <v>130</v>
          </cell>
          <cell r="H6279" t="str">
            <v>N/A</v>
          </cell>
        </row>
        <row r="6280">
          <cell r="B6280" t="str">
            <v>'510432</v>
          </cell>
          <cell r="C6280" t="str">
            <v>D</v>
          </cell>
          <cell r="D6280" t="str">
            <v>ET-16-4 RUBBER BUTTON KIT</v>
          </cell>
          <cell r="E6280">
            <v>22.4</v>
          </cell>
          <cell r="G6280">
            <v>100</v>
          </cell>
          <cell r="H6280" t="str">
            <v>N/A</v>
          </cell>
        </row>
        <row r="6281">
          <cell r="B6281" t="str">
            <v>'510433</v>
          </cell>
          <cell r="C6281" t="str">
            <v>D</v>
          </cell>
          <cell r="D6281" t="str">
            <v>ET-16D-3 RUBBER BUTTON KIT</v>
          </cell>
          <cell r="E6281">
            <v>23.52</v>
          </cell>
          <cell r="G6281">
            <v>80</v>
          </cell>
          <cell r="H6281" t="str">
            <v>N/A</v>
          </cell>
        </row>
        <row r="6282">
          <cell r="B6282" t="str">
            <v>'510434</v>
          </cell>
          <cell r="C6282" t="str">
            <v>D</v>
          </cell>
          <cell r="D6282" t="str">
            <v>ET-16D-4 RUBBER BUTTON KIT</v>
          </cell>
          <cell r="E6282">
            <v>23.52</v>
          </cell>
          <cell r="G6282">
            <v>80</v>
          </cell>
          <cell r="H6282" t="str">
            <v>N/A</v>
          </cell>
        </row>
        <row r="6283">
          <cell r="B6283" t="str">
            <v>'510435</v>
          </cell>
          <cell r="C6283" t="str">
            <v>D</v>
          </cell>
          <cell r="D6283" t="str">
            <v>ET-8-3 RUBBER BUTTON KIT</v>
          </cell>
          <cell r="E6283">
            <v>35.840000000000003</v>
          </cell>
          <cell r="G6283">
            <v>0</v>
          </cell>
          <cell r="H6283" t="str">
            <v>N/A</v>
          </cell>
        </row>
        <row r="6284">
          <cell r="B6284" t="str">
            <v>'510525</v>
          </cell>
          <cell r="C6284" t="str">
            <v>D</v>
          </cell>
          <cell r="D6284" t="str">
            <v>HAC G ELEMENT</v>
          </cell>
          <cell r="E6284">
            <v>3</v>
          </cell>
          <cell r="G6284">
            <v>27.5</v>
          </cell>
          <cell r="H6284" t="str">
            <v>N/A</v>
          </cell>
        </row>
        <row r="6285">
          <cell r="B6285" t="str">
            <v>'513000</v>
          </cell>
          <cell r="C6285" t="str">
            <v>D</v>
          </cell>
          <cell r="D6285" t="str">
            <v>ES-16-1 KSU (R)</v>
          </cell>
          <cell r="E6285">
            <v>47.908000000000001</v>
          </cell>
          <cell r="G6285">
            <v>1800</v>
          </cell>
          <cell r="H6285" t="str">
            <v>N/A</v>
          </cell>
          <cell r="I6285" t="str">
            <v>'513002</v>
          </cell>
        </row>
        <row r="6286">
          <cell r="B6286" t="str">
            <v>'513001</v>
          </cell>
          <cell r="C6286" t="str">
            <v>D</v>
          </cell>
          <cell r="D6286" t="str">
            <v>ES-16-2 KSU (R)</v>
          </cell>
          <cell r="E6286">
            <v>399</v>
          </cell>
          <cell r="G6286">
            <v>2070</v>
          </cell>
          <cell r="H6286" t="str">
            <v>N/A</v>
          </cell>
        </row>
        <row r="6287">
          <cell r="B6287" t="str">
            <v>'513002</v>
          </cell>
          <cell r="C6287" t="str">
            <v>D</v>
          </cell>
          <cell r="D6287" t="str">
            <v>ES-16-3 KSU(R)</v>
          </cell>
          <cell r="E6287">
            <v>399</v>
          </cell>
          <cell r="G6287">
            <v>1772.5</v>
          </cell>
          <cell r="H6287" t="str">
            <v>N/A</v>
          </cell>
        </row>
        <row r="6288">
          <cell r="B6288" t="str">
            <v>'513003</v>
          </cell>
          <cell r="C6288" t="str">
            <v>D</v>
          </cell>
          <cell r="D6288" t="str">
            <v>BSP-ES-16-3 KSU(R)</v>
          </cell>
          <cell r="E6288">
            <v>399</v>
          </cell>
          <cell r="G6288">
            <v>1772.5</v>
          </cell>
          <cell r="H6288" t="str">
            <v>N/A</v>
          </cell>
        </row>
        <row r="6289">
          <cell r="B6289" t="str">
            <v>'513004</v>
          </cell>
          <cell r="C6289" t="str">
            <v>D</v>
          </cell>
          <cell r="D6289" t="str">
            <v>SBT-ES-16-3 KSU(R)</v>
          </cell>
          <cell r="E6289">
            <v>399</v>
          </cell>
          <cell r="G6289">
            <v>1772.5</v>
          </cell>
          <cell r="H6289" t="str">
            <v>N/A</v>
          </cell>
        </row>
        <row r="6290">
          <cell r="B6290" t="str">
            <v>'513005</v>
          </cell>
          <cell r="C6290" t="str">
            <v>D</v>
          </cell>
          <cell r="D6290" t="str">
            <v>AMR-ES-16-3 KSU(R)</v>
          </cell>
          <cell r="E6290">
            <v>399</v>
          </cell>
          <cell r="G6290">
            <v>1772.5</v>
          </cell>
          <cell r="H6290" t="str">
            <v>N/A</v>
          </cell>
        </row>
        <row r="6291">
          <cell r="B6291" t="str">
            <v>'513006</v>
          </cell>
          <cell r="C6291" t="str">
            <v>D</v>
          </cell>
          <cell r="D6291" t="str">
            <v>UBX ES-16-2 KSU (R)</v>
          </cell>
          <cell r="E6291">
            <v>319.2</v>
          </cell>
          <cell r="G6291">
            <v>2587.5</v>
          </cell>
          <cell r="H6291" t="str">
            <v>N/A</v>
          </cell>
        </row>
        <row r="6292">
          <cell r="B6292" t="str">
            <v>'513007</v>
          </cell>
          <cell r="C6292" t="str">
            <v>D</v>
          </cell>
          <cell r="D6292" t="str">
            <v>UBX-ES-16-3 KSU(R)</v>
          </cell>
          <cell r="E6292">
            <v>319.2</v>
          </cell>
          <cell r="G6292">
            <v>2362.5</v>
          </cell>
          <cell r="H6292" t="str">
            <v>N/A</v>
          </cell>
        </row>
        <row r="6293">
          <cell r="B6293" t="str">
            <v>'513010</v>
          </cell>
          <cell r="C6293" t="str">
            <v>D</v>
          </cell>
          <cell r="D6293" t="str">
            <v>ES-48/32-1 KSV (R)</v>
          </cell>
          <cell r="E6293">
            <v>84.5</v>
          </cell>
          <cell r="G6293">
            <v>540</v>
          </cell>
          <cell r="H6293" t="str">
            <v>N/A</v>
          </cell>
        </row>
        <row r="6294">
          <cell r="B6294" t="str">
            <v>'513011</v>
          </cell>
          <cell r="C6294" t="str">
            <v>D</v>
          </cell>
          <cell r="D6294" t="str">
            <v>ES-48/32-3 KSU(R)</v>
          </cell>
          <cell r="E6294">
            <v>84.5</v>
          </cell>
          <cell r="G6294">
            <v>345</v>
          </cell>
          <cell r="H6294" t="str">
            <v>N/A</v>
          </cell>
        </row>
        <row r="6295">
          <cell r="B6295" t="str">
            <v>'513012</v>
          </cell>
          <cell r="C6295" t="str">
            <v>D</v>
          </cell>
          <cell r="D6295" t="str">
            <v>AMR-ES-48/32-3 KSU(R)</v>
          </cell>
          <cell r="E6295">
            <v>84.5</v>
          </cell>
          <cell r="G6295">
            <v>345</v>
          </cell>
          <cell r="H6295" t="str">
            <v>N/A</v>
          </cell>
        </row>
        <row r="6296">
          <cell r="B6296" t="str">
            <v>'513013</v>
          </cell>
          <cell r="C6296" t="str">
            <v>D</v>
          </cell>
          <cell r="D6296" t="str">
            <v>BSP-ES-48/32-3 KSU(R)</v>
          </cell>
          <cell r="E6296">
            <v>84.5</v>
          </cell>
          <cell r="G6296">
            <v>345</v>
          </cell>
          <cell r="H6296" t="str">
            <v>N/A</v>
          </cell>
        </row>
        <row r="6297">
          <cell r="B6297" t="str">
            <v>'513014</v>
          </cell>
          <cell r="C6297" t="str">
            <v>D</v>
          </cell>
          <cell r="D6297" t="str">
            <v>SBT-ES-48/32-3 KSU(R)</v>
          </cell>
          <cell r="E6297">
            <v>84.5</v>
          </cell>
          <cell r="G6297">
            <v>345</v>
          </cell>
          <cell r="H6297" t="str">
            <v>N/A</v>
          </cell>
        </row>
        <row r="6298">
          <cell r="B6298" t="str">
            <v>'513015</v>
          </cell>
          <cell r="C6298" t="str">
            <v>D</v>
          </cell>
          <cell r="D6298" t="str">
            <v>UBX ES-48/32-1 KSU (R)</v>
          </cell>
          <cell r="E6298">
            <v>67.75</v>
          </cell>
          <cell r="G6298">
            <v>540</v>
          </cell>
          <cell r="H6298" t="str">
            <v>N/A</v>
          </cell>
        </row>
        <row r="6299">
          <cell r="B6299" t="str">
            <v>'513016</v>
          </cell>
          <cell r="C6299" t="str">
            <v>D</v>
          </cell>
          <cell r="D6299" t="str">
            <v>UBX-ES-48/32-3 KSU(R)</v>
          </cell>
          <cell r="E6299">
            <v>67.75</v>
          </cell>
          <cell r="G6299">
            <v>432.5</v>
          </cell>
          <cell r="H6299" t="str">
            <v>N/A</v>
          </cell>
        </row>
        <row r="6300">
          <cell r="B6300" t="str">
            <v>'513020</v>
          </cell>
          <cell r="C6300" t="str">
            <v>D</v>
          </cell>
          <cell r="D6300" t="str">
            <v>RAM-N KTU (R)</v>
          </cell>
          <cell r="E6300">
            <v>59.5</v>
          </cell>
          <cell r="G6300">
            <v>425</v>
          </cell>
          <cell r="H6300" t="str">
            <v>N/A</v>
          </cell>
          <cell r="I6300" t="str">
            <v>'513451</v>
          </cell>
        </row>
        <row r="6301">
          <cell r="B6301" t="str">
            <v>'513030</v>
          </cell>
          <cell r="C6301" t="str">
            <v>D</v>
          </cell>
          <cell r="D6301" t="str">
            <v>COI-N KTU (R)</v>
          </cell>
          <cell r="E6301">
            <v>34.15</v>
          </cell>
          <cell r="G6301">
            <v>282.5</v>
          </cell>
          <cell r="H6301" t="str">
            <v>N/A</v>
          </cell>
        </row>
        <row r="6302">
          <cell r="B6302" t="str">
            <v>'513031</v>
          </cell>
          <cell r="C6302" t="str">
            <v>D</v>
          </cell>
          <cell r="D6302" t="str">
            <v>COI-NA KTU (R)</v>
          </cell>
          <cell r="E6302">
            <v>34.15</v>
          </cell>
          <cell r="G6302">
            <v>282.5</v>
          </cell>
          <cell r="H6302" t="str">
            <v>N/A</v>
          </cell>
        </row>
        <row r="6303">
          <cell r="B6303" t="str">
            <v>'513032</v>
          </cell>
          <cell r="C6303" t="str">
            <v>D</v>
          </cell>
          <cell r="D6303" t="str">
            <v>COI-NB KTU (R)</v>
          </cell>
          <cell r="E6303">
            <v>42.5</v>
          </cell>
          <cell r="G6303">
            <v>282.5</v>
          </cell>
          <cell r="H6303" t="str">
            <v>N/A</v>
          </cell>
        </row>
        <row r="6304">
          <cell r="B6304" t="str">
            <v>'513033</v>
          </cell>
          <cell r="C6304" t="str">
            <v>D</v>
          </cell>
          <cell r="D6304" t="str">
            <v>COI-NZ KTU (R)</v>
          </cell>
          <cell r="E6304">
            <v>42.38</v>
          </cell>
          <cell r="G6304">
            <v>282.5</v>
          </cell>
          <cell r="H6304" t="str">
            <v>N/A</v>
          </cell>
        </row>
        <row r="6305">
          <cell r="B6305" t="str">
            <v>'513038</v>
          </cell>
          <cell r="C6305" t="str">
            <v>D</v>
          </cell>
          <cell r="D6305" t="str">
            <v>COI (IBM-MA) - NB(R)</v>
          </cell>
          <cell r="E6305">
            <v>42.95</v>
          </cell>
          <cell r="G6305">
            <v>250</v>
          </cell>
          <cell r="H6305" t="str">
            <v>N/A</v>
          </cell>
        </row>
        <row r="6306">
          <cell r="B6306" t="str">
            <v>'513040</v>
          </cell>
          <cell r="C6306" t="str">
            <v>D</v>
          </cell>
          <cell r="D6306" t="str">
            <v>KSI-N KTU (R)</v>
          </cell>
          <cell r="E6306">
            <v>28.55</v>
          </cell>
          <cell r="F6306">
            <v>225</v>
          </cell>
          <cell r="H6306" t="str">
            <v>N/A</v>
          </cell>
          <cell r="I6306" t="str">
            <v>'513041</v>
          </cell>
        </row>
        <row r="6307">
          <cell r="B6307" t="str">
            <v>'513041</v>
          </cell>
          <cell r="C6307" t="str">
            <v>D</v>
          </cell>
          <cell r="D6307" t="str">
            <v>KSI-NB KTU (R)</v>
          </cell>
          <cell r="E6307">
            <v>35.5</v>
          </cell>
          <cell r="G6307">
            <v>225</v>
          </cell>
          <cell r="H6307" t="str">
            <v>N/A</v>
          </cell>
          <cell r="I6307" t="str">
            <v>'510041</v>
          </cell>
        </row>
        <row r="6308">
          <cell r="B6308" t="str">
            <v>'513042</v>
          </cell>
          <cell r="C6308" t="str">
            <v>D</v>
          </cell>
          <cell r="D6308" t="str">
            <v>KSI-NZ KTU (R)</v>
          </cell>
          <cell r="E6308">
            <v>35.130000000000003</v>
          </cell>
          <cell r="G6308">
            <v>225</v>
          </cell>
          <cell r="H6308" t="str">
            <v>N/A</v>
          </cell>
          <cell r="I6308" t="str">
            <v>'510041</v>
          </cell>
        </row>
        <row r="6309">
          <cell r="B6309" t="str">
            <v>'513043</v>
          </cell>
          <cell r="C6309" t="str">
            <v>D</v>
          </cell>
          <cell r="D6309" t="str">
            <v>KSI-NC KTU (R)</v>
          </cell>
          <cell r="E6309">
            <v>42.5</v>
          </cell>
          <cell r="G6309">
            <v>275</v>
          </cell>
          <cell r="H6309" t="str">
            <v>N/A</v>
          </cell>
        </row>
        <row r="6310">
          <cell r="B6310" t="str">
            <v>'513048</v>
          </cell>
          <cell r="C6310" t="str">
            <v>D</v>
          </cell>
          <cell r="D6310" t="str">
            <v>KSIL-N KTU (R)</v>
          </cell>
          <cell r="E6310">
            <v>49</v>
          </cell>
          <cell r="G6310">
            <v>287.5</v>
          </cell>
          <cell r="H6310" t="str">
            <v>N/A</v>
          </cell>
        </row>
        <row r="6311">
          <cell r="B6311" t="str">
            <v>'513050</v>
          </cell>
          <cell r="C6311" t="str">
            <v>D</v>
          </cell>
          <cell r="D6311" t="str">
            <v>SL1-N KTU (R)</v>
          </cell>
          <cell r="E6311">
            <v>86.8</v>
          </cell>
          <cell r="G6311">
            <v>558</v>
          </cell>
          <cell r="H6311" t="str">
            <v>N/A</v>
          </cell>
        </row>
        <row r="6312">
          <cell r="B6312" t="str">
            <v>'513051</v>
          </cell>
          <cell r="C6312" t="str">
            <v>D</v>
          </cell>
          <cell r="D6312" t="str">
            <v>SLI-NB KTU (R)</v>
          </cell>
          <cell r="E6312">
            <v>108.5</v>
          </cell>
          <cell r="G6312">
            <v>522.5</v>
          </cell>
          <cell r="H6312" t="str">
            <v>N/A</v>
          </cell>
        </row>
        <row r="6313">
          <cell r="B6313" t="str">
            <v>'513052</v>
          </cell>
          <cell r="C6313" t="str">
            <v>D</v>
          </cell>
          <cell r="D6313" t="str">
            <v>SLI-NZ KTU (R)</v>
          </cell>
          <cell r="E6313">
            <v>107.6</v>
          </cell>
          <cell r="G6313">
            <v>558</v>
          </cell>
          <cell r="H6313" t="str">
            <v>N/A</v>
          </cell>
        </row>
        <row r="6314">
          <cell r="B6314" t="str">
            <v>'513060</v>
          </cell>
          <cell r="C6314" t="str">
            <v>D</v>
          </cell>
          <cell r="D6314" t="str">
            <v>PS-16-1 PSU (R)</v>
          </cell>
          <cell r="E6314">
            <v>140.5</v>
          </cell>
          <cell r="G6314">
            <v>800</v>
          </cell>
          <cell r="H6314" t="str">
            <v>N/A</v>
          </cell>
        </row>
        <row r="6315">
          <cell r="B6315" t="str">
            <v>'513061</v>
          </cell>
          <cell r="C6315" t="str">
            <v>D</v>
          </cell>
          <cell r="D6315" t="str">
            <v>PS-16-2 PSU (R)</v>
          </cell>
          <cell r="E6315">
            <v>112.55</v>
          </cell>
          <cell r="G6315">
            <v>800</v>
          </cell>
          <cell r="H6315" t="str">
            <v>N/A</v>
          </cell>
        </row>
        <row r="6316">
          <cell r="B6316" t="str">
            <v>'513062</v>
          </cell>
          <cell r="C6316" t="str">
            <v>D</v>
          </cell>
          <cell r="D6316" t="str">
            <v>PS-16-3 PSU (R)</v>
          </cell>
          <cell r="E6316">
            <v>140.5</v>
          </cell>
          <cell r="G6316">
            <v>600</v>
          </cell>
          <cell r="H6316" t="str">
            <v>N/A</v>
          </cell>
        </row>
        <row r="6317">
          <cell r="B6317" t="str">
            <v>'513063</v>
          </cell>
          <cell r="C6317" t="str">
            <v>D</v>
          </cell>
          <cell r="D6317" t="str">
            <v>BSP-PS-16-3 PSU(R)</v>
          </cell>
          <cell r="E6317">
            <v>112.55</v>
          </cell>
          <cell r="G6317">
            <v>600</v>
          </cell>
          <cell r="H6317" t="str">
            <v>N/A</v>
          </cell>
        </row>
        <row r="6318">
          <cell r="B6318" t="str">
            <v>'513064</v>
          </cell>
          <cell r="C6318" t="str">
            <v>D</v>
          </cell>
          <cell r="D6318" t="str">
            <v>SBT-PS-16-3 PSU(R)</v>
          </cell>
          <cell r="E6318">
            <v>112.55</v>
          </cell>
          <cell r="G6318">
            <v>600</v>
          </cell>
          <cell r="H6318" t="str">
            <v>N/A</v>
          </cell>
        </row>
        <row r="6319">
          <cell r="B6319" t="str">
            <v>'513065</v>
          </cell>
          <cell r="C6319" t="str">
            <v>D</v>
          </cell>
          <cell r="D6319" t="str">
            <v>UBX PS-16-1 PSU (R)</v>
          </cell>
          <cell r="E6319">
            <v>112.55</v>
          </cell>
          <cell r="G6319">
            <v>800</v>
          </cell>
          <cell r="H6319" t="str">
            <v>N/A</v>
          </cell>
        </row>
        <row r="6320">
          <cell r="B6320" t="str">
            <v>'513067</v>
          </cell>
          <cell r="C6320" t="str">
            <v>D</v>
          </cell>
          <cell r="D6320" t="str">
            <v>UBX-PS-16-3 PSU(R)</v>
          </cell>
          <cell r="E6320">
            <v>112.55</v>
          </cell>
          <cell r="G6320">
            <v>800</v>
          </cell>
          <cell r="H6320" t="str">
            <v>N/A</v>
          </cell>
        </row>
        <row r="6321">
          <cell r="B6321" t="str">
            <v>'513068</v>
          </cell>
          <cell r="C6321" t="str">
            <v>D</v>
          </cell>
          <cell r="D6321" t="str">
            <v>AMR-PS-16-3 PSU(R)</v>
          </cell>
          <cell r="E6321">
            <v>112.55</v>
          </cell>
          <cell r="G6321">
            <v>600</v>
          </cell>
          <cell r="H6321" t="str">
            <v>N/A</v>
          </cell>
        </row>
        <row r="6322">
          <cell r="B6322" t="str">
            <v>'513070</v>
          </cell>
          <cell r="C6322" t="str">
            <v>D</v>
          </cell>
          <cell r="D6322" t="str">
            <v>PS-48/32-1 PSU(R)</v>
          </cell>
          <cell r="E6322">
            <v>140.5</v>
          </cell>
          <cell r="G6322">
            <v>730</v>
          </cell>
          <cell r="H6322" t="str">
            <v>N/A</v>
          </cell>
        </row>
        <row r="6323">
          <cell r="B6323" t="str">
            <v>'513071</v>
          </cell>
          <cell r="C6323" t="str">
            <v>D</v>
          </cell>
          <cell r="D6323" t="str">
            <v>PS-48/32-2 PSU (R)</v>
          </cell>
          <cell r="E6323">
            <v>112.55</v>
          </cell>
          <cell r="G6323">
            <v>730</v>
          </cell>
          <cell r="H6323" t="str">
            <v>N/A</v>
          </cell>
        </row>
        <row r="6324">
          <cell r="B6324" t="str">
            <v>'513072</v>
          </cell>
          <cell r="C6324" t="str">
            <v>D</v>
          </cell>
          <cell r="D6324" t="str">
            <v>PS-48/32-3 PSU(R)</v>
          </cell>
          <cell r="E6324">
            <v>112.56</v>
          </cell>
          <cell r="G6324">
            <v>585</v>
          </cell>
          <cell r="H6324" t="str">
            <v>N/A</v>
          </cell>
          <cell r="I6324" t="str">
            <v>'510072</v>
          </cell>
        </row>
        <row r="6325">
          <cell r="B6325" t="str">
            <v>'513075</v>
          </cell>
          <cell r="C6325" t="str">
            <v>D</v>
          </cell>
          <cell r="D6325" t="str">
            <v>UBX PS-48/32-1 PSU (R)</v>
          </cell>
          <cell r="E6325">
            <v>112.55</v>
          </cell>
          <cell r="G6325">
            <v>730</v>
          </cell>
          <cell r="H6325" t="str">
            <v>N/A</v>
          </cell>
        </row>
        <row r="6326">
          <cell r="B6326" t="str">
            <v>'513077</v>
          </cell>
          <cell r="C6326" t="str">
            <v>D</v>
          </cell>
          <cell r="D6326" t="str">
            <v>UBX-PS-48/32-3 PSU(R)</v>
          </cell>
          <cell r="E6326">
            <v>112.55</v>
          </cell>
          <cell r="G6326">
            <v>730</v>
          </cell>
          <cell r="H6326" t="str">
            <v>N/A</v>
          </cell>
        </row>
        <row r="6327">
          <cell r="B6327" t="str">
            <v>'513080</v>
          </cell>
          <cell r="C6327" t="str">
            <v>D</v>
          </cell>
          <cell r="D6327" t="str">
            <v>ES-16X-1 KSU (R)</v>
          </cell>
          <cell r="E6327">
            <v>356.15</v>
          </cell>
          <cell r="G6327">
            <v>2700</v>
          </cell>
          <cell r="H6327" t="str">
            <v>N/A</v>
          </cell>
        </row>
        <row r="6328">
          <cell r="B6328" t="str">
            <v>'513081</v>
          </cell>
          <cell r="C6328" t="str">
            <v>D</v>
          </cell>
          <cell r="D6328" t="str">
            <v>ES-16X-2 KSU (R)</v>
          </cell>
          <cell r="E6328">
            <v>356.15</v>
          </cell>
          <cell r="G6328">
            <v>2700</v>
          </cell>
          <cell r="H6328" t="str">
            <v>N/A</v>
          </cell>
        </row>
        <row r="6329">
          <cell r="B6329" t="str">
            <v>'513085</v>
          </cell>
          <cell r="C6329" t="str">
            <v>D</v>
          </cell>
          <cell r="D6329" t="str">
            <v>ES-16-5 KSU (R)</v>
          </cell>
          <cell r="E6329">
            <v>178</v>
          </cell>
          <cell r="G6329">
            <v>810</v>
          </cell>
          <cell r="H6329" t="str">
            <v>N/A</v>
          </cell>
        </row>
        <row r="6330">
          <cell r="B6330" t="str">
            <v>'513086</v>
          </cell>
          <cell r="C6330" t="str">
            <v>D</v>
          </cell>
          <cell r="D6330" t="str">
            <v>BSP ES-16-5 KSU (R)</v>
          </cell>
          <cell r="E6330">
            <v>178</v>
          </cell>
          <cell r="G6330">
            <v>810</v>
          </cell>
          <cell r="H6330" t="str">
            <v>N/A</v>
          </cell>
        </row>
        <row r="6331">
          <cell r="B6331" t="str">
            <v>'513087</v>
          </cell>
          <cell r="C6331" t="str">
            <v>D</v>
          </cell>
          <cell r="D6331" t="str">
            <v>SBT ES-16-5 KSU (R)</v>
          </cell>
          <cell r="E6331">
            <v>178</v>
          </cell>
          <cell r="G6331">
            <v>810</v>
          </cell>
          <cell r="H6331" t="str">
            <v>N/A</v>
          </cell>
        </row>
        <row r="6332">
          <cell r="B6332" t="str">
            <v>'513088</v>
          </cell>
          <cell r="C6332" t="str">
            <v>D</v>
          </cell>
          <cell r="D6332" t="str">
            <v>AMR ES-16-5 KSU (R)</v>
          </cell>
          <cell r="E6332">
            <v>178</v>
          </cell>
          <cell r="G6332">
            <v>810</v>
          </cell>
          <cell r="H6332" t="str">
            <v>N/A</v>
          </cell>
        </row>
        <row r="6333">
          <cell r="B6333" t="str">
            <v>'513090</v>
          </cell>
          <cell r="C6333" t="str">
            <v>D</v>
          </cell>
          <cell r="D6333" t="str">
            <v>PS-AT-1 PSU (R)</v>
          </cell>
          <cell r="E6333">
            <v>715.93</v>
          </cell>
          <cell r="G6333">
            <v>4550</v>
          </cell>
          <cell r="H6333" t="str">
            <v>N/A</v>
          </cell>
        </row>
        <row r="6334">
          <cell r="B6334" t="str">
            <v>'513100</v>
          </cell>
          <cell r="C6334" t="str">
            <v>D</v>
          </cell>
          <cell r="D6334" t="str">
            <v>DC-N KTU (R)</v>
          </cell>
          <cell r="E6334">
            <v>40</v>
          </cell>
          <cell r="G6334">
            <v>260</v>
          </cell>
          <cell r="H6334" t="str">
            <v>N/A</v>
          </cell>
        </row>
        <row r="6335">
          <cell r="B6335" t="str">
            <v>'513110</v>
          </cell>
          <cell r="C6335" t="str">
            <v>D</v>
          </cell>
          <cell r="D6335" t="str">
            <v>MFC-N KTC (R)</v>
          </cell>
          <cell r="E6335">
            <v>43.5</v>
          </cell>
          <cell r="G6335">
            <v>282.5</v>
          </cell>
          <cell r="H6335" t="str">
            <v>N/A</v>
          </cell>
        </row>
        <row r="6336">
          <cell r="B6336" t="str">
            <v>'513111</v>
          </cell>
          <cell r="C6336" t="str">
            <v>D</v>
          </cell>
          <cell r="D6336" t="str">
            <v>MFC-NA KTU (R)</v>
          </cell>
          <cell r="E6336">
            <v>43.5</v>
          </cell>
          <cell r="G6336">
            <v>282.5</v>
          </cell>
          <cell r="H6336" t="str">
            <v>N/A</v>
          </cell>
        </row>
        <row r="6337">
          <cell r="B6337" t="str">
            <v>'513120</v>
          </cell>
          <cell r="C6337" t="str">
            <v>D</v>
          </cell>
          <cell r="D6337" t="str">
            <v>SW-N KTU (R)</v>
          </cell>
          <cell r="E6337">
            <v>51</v>
          </cell>
          <cell r="G6337">
            <v>337.5</v>
          </cell>
          <cell r="H6337" t="str">
            <v>N/A</v>
          </cell>
        </row>
        <row r="6338">
          <cell r="B6338" t="str">
            <v>'513130</v>
          </cell>
          <cell r="C6338" t="str">
            <v>D</v>
          </cell>
          <cell r="D6338" t="str">
            <v>DSI-N KTU (R)</v>
          </cell>
          <cell r="E6338">
            <v>47.5</v>
          </cell>
          <cell r="G6338">
            <v>260</v>
          </cell>
          <cell r="H6338" t="str">
            <v>N/A</v>
          </cell>
        </row>
        <row r="6339">
          <cell r="B6339" t="str">
            <v>'513140</v>
          </cell>
          <cell r="C6339" t="str">
            <v>D</v>
          </cell>
          <cell r="D6339" t="str">
            <v>MFR-N KTU (R)</v>
          </cell>
          <cell r="E6339">
            <v>129.5</v>
          </cell>
          <cell r="G6339">
            <v>625</v>
          </cell>
          <cell r="H6339" t="str">
            <v>N/A</v>
          </cell>
          <cell r="I6339" t="str">
            <v>'510140</v>
          </cell>
        </row>
        <row r="6340">
          <cell r="B6340" t="str">
            <v>'513150</v>
          </cell>
          <cell r="C6340" t="str">
            <v>D</v>
          </cell>
          <cell r="D6340" t="str">
            <v>RSG-N UNIT (R)</v>
          </cell>
          <cell r="E6340">
            <v>133</v>
          </cell>
          <cell r="G6340">
            <v>642.5</v>
          </cell>
          <cell r="H6340" t="str">
            <v>N/A</v>
          </cell>
        </row>
        <row r="6341">
          <cell r="B6341" t="str">
            <v>'513151</v>
          </cell>
          <cell r="C6341" t="str">
            <v>D</v>
          </cell>
          <cell r="D6341" t="str">
            <v>RSG-N (1) UNIT (R)</v>
          </cell>
          <cell r="E6341">
            <v>106.4</v>
          </cell>
          <cell r="G6341">
            <v>642.5</v>
          </cell>
          <cell r="H6341" t="str">
            <v>N/A</v>
          </cell>
        </row>
        <row r="6342">
          <cell r="B6342" t="str">
            <v>'513160</v>
          </cell>
          <cell r="C6342" t="str">
            <v>D</v>
          </cell>
          <cell r="D6342" t="str">
            <v>MDM-NA KTU(R)</v>
          </cell>
          <cell r="E6342">
            <v>40</v>
          </cell>
          <cell r="G6342">
            <v>292.5</v>
          </cell>
          <cell r="H6342" t="str">
            <v>N/A</v>
          </cell>
        </row>
        <row r="6343">
          <cell r="B6343" t="str">
            <v>'513161</v>
          </cell>
          <cell r="C6343" t="str">
            <v>D</v>
          </cell>
          <cell r="D6343" t="str">
            <v>MDA-NA KTU(R)</v>
          </cell>
          <cell r="E6343">
            <v>32</v>
          </cell>
          <cell r="G6343">
            <v>225</v>
          </cell>
          <cell r="H6343" t="str">
            <v>N/A</v>
          </cell>
        </row>
        <row r="6344">
          <cell r="B6344" t="str">
            <v>'513170</v>
          </cell>
          <cell r="C6344" t="str">
            <v>D</v>
          </cell>
          <cell r="D6344" t="str">
            <v>MDM-NB KTU(R)</v>
          </cell>
          <cell r="E6344">
            <v>24.5</v>
          </cell>
          <cell r="G6344">
            <v>180</v>
          </cell>
          <cell r="H6344" t="str">
            <v>N/A</v>
          </cell>
        </row>
        <row r="6345">
          <cell r="B6345" t="str">
            <v>'513171</v>
          </cell>
          <cell r="C6345" t="str">
            <v>D</v>
          </cell>
          <cell r="D6345" t="str">
            <v>MDA-NB KTU(R)</v>
          </cell>
          <cell r="E6345">
            <v>19.5</v>
          </cell>
          <cell r="G6345">
            <v>135</v>
          </cell>
          <cell r="H6345" t="str">
            <v>N/A</v>
          </cell>
        </row>
        <row r="6346">
          <cell r="B6346" t="str">
            <v>'513193</v>
          </cell>
          <cell r="C6346" t="str">
            <v>D</v>
          </cell>
          <cell r="D6346" t="str">
            <v>BSP-PS-48/32-3 PSU(R)</v>
          </cell>
          <cell r="E6346">
            <v>112.55</v>
          </cell>
          <cell r="G6346">
            <v>585</v>
          </cell>
          <cell r="H6346" t="str">
            <v>N/A</v>
          </cell>
        </row>
        <row r="6347">
          <cell r="B6347" t="str">
            <v>'513194</v>
          </cell>
          <cell r="C6347" t="str">
            <v>D</v>
          </cell>
          <cell r="D6347" t="str">
            <v>SBT-PS-48/32-3 PSU(R)</v>
          </cell>
          <cell r="E6347">
            <v>112.55</v>
          </cell>
          <cell r="G6347">
            <v>585</v>
          </cell>
          <cell r="H6347" t="str">
            <v>N/A</v>
          </cell>
        </row>
        <row r="6348">
          <cell r="B6348" t="str">
            <v>'513195</v>
          </cell>
          <cell r="C6348" t="str">
            <v>D</v>
          </cell>
          <cell r="D6348" t="str">
            <v>AMR-PS-48/32-3 PSU(R)</v>
          </cell>
          <cell r="E6348">
            <v>112.55</v>
          </cell>
          <cell r="G6348">
            <v>585</v>
          </cell>
          <cell r="H6348" t="str">
            <v>N/A</v>
          </cell>
        </row>
        <row r="6349">
          <cell r="B6349" t="str">
            <v>'513200</v>
          </cell>
          <cell r="C6349" t="str">
            <v>D</v>
          </cell>
          <cell r="D6349" t="str">
            <v>PFT-NA KTU (R)</v>
          </cell>
          <cell r="E6349">
            <v>14.5</v>
          </cell>
          <cell r="G6349">
            <v>90</v>
          </cell>
          <cell r="H6349" t="str">
            <v>N/A</v>
          </cell>
        </row>
        <row r="6350">
          <cell r="B6350" t="str">
            <v>'513205</v>
          </cell>
          <cell r="C6350" t="str">
            <v>D</v>
          </cell>
          <cell r="D6350" t="str">
            <v>PFT-NB KTU (R)</v>
          </cell>
          <cell r="E6350">
            <v>11</v>
          </cell>
          <cell r="G6350">
            <v>80</v>
          </cell>
          <cell r="H6350" t="str">
            <v>N/A</v>
          </cell>
        </row>
        <row r="6351">
          <cell r="B6351" t="str">
            <v>'513210</v>
          </cell>
          <cell r="C6351" t="str">
            <v>D</v>
          </cell>
          <cell r="D6351" t="str">
            <v>EP-N KTV (R)</v>
          </cell>
          <cell r="E6351">
            <v>35</v>
          </cell>
          <cell r="G6351">
            <v>215</v>
          </cell>
          <cell r="H6351" t="str">
            <v>N/A</v>
          </cell>
        </row>
        <row r="6352">
          <cell r="B6352" t="str">
            <v>'513215</v>
          </cell>
          <cell r="C6352" t="str">
            <v>D</v>
          </cell>
          <cell r="D6352" t="str">
            <v>AHR-N KTU (R)</v>
          </cell>
          <cell r="E6352">
            <v>33</v>
          </cell>
          <cell r="G6352">
            <v>215</v>
          </cell>
          <cell r="H6352" t="str">
            <v>N/A</v>
          </cell>
        </row>
        <row r="6353">
          <cell r="B6353" t="str">
            <v>'513216</v>
          </cell>
          <cell r="C6353" t="str">
            <v>D</v>
          </cell>
          <cell r="D6353" t="str">
            <v>AHR-N KTU (C) (R)</v>
          </cell>
          <cell r="E6353">
            <v>26.3</v>
          </cell>
          <cell r="G6353">
            <v>215</v>
          </cell>
          <cell r="H6353" t="str">
            <v>N/A</v>
          </cell>
        </row>
        <row r="6354">
          <cell r="B6354" t="str">
            <v>'513245</v>
          </cell>
          <cell r="C6354" t="str">
            <v>D</v>
          </cell>
          <cell r="D6354" t="str">
            <v>HFU-N KTU (R)</v>
          </cell>
          <cell r="E6354">
            <v>10.08</v>
          </cell>
          <cell r="G6354">
            <v>75</v>
          </cell>
          <cell r="H6354" t="str">
            <v>N/A</v>
          </cell>
          <cell r="I6354" t="str">
            <v>'510245</v>
          </cell>
        </row>
        <row r="6355">
          <cell r="B6355" t="str">
            <v>'513252</v>
          </cell>
          <cell r="C6355" t="str">
            <v>D</v>
          </cell>
          <cell r="D6355" t="str">
            <v>CP-NB KTU (R)</v>
          </cell>
          <cell r="E6355">
            <v>221</v>
          </cell>
          <cell r="G6355">
            <v>1462.5</v>
          </cell>
          <cell r="H6355" t="str">
            <v>N/A</v>
          </cell>
        </row>
        <row r="6356">
          <cell r="B6356" t="str">
            <v>'513253</v>
          </cell>
          <cell r="C6356" t="str">
            <v>D</v>
          </cell>
          <cell r="D6356" t="str">
            <v>CP-NA (E) KTU (R)</v>
          </cell>
          <cell r="E6356">
            <v>226</v>
          </cell>
          <cell r="G6356">
            <v>962.5</v>
          </cell>
          <cell r="H6356" t="str">
            <v>N/A</v>
          </cell>
        </row>
        <row r="6357">
          <cell r="B6357" t="str">
            <v>'513254</v>
          </cell>
          <cell r="C6357" t="str">
            <v>D</v>
          </cell>
          <cell r="D6357" t="str">
            <v>CP (IBM-MA)-NA(R)</v>
          </cell>
          <cell r="E6357">
            <v>223.6</v>
          </cell>
          <cell r="G6357">
            <v>1450</v>
          </cell>
          <cell r="H6357" t="str">
            <v>N/A</v>
          </cell>
        </row>
        <row r="6358">
          <cell r="B6358" t="str">
            <v>'513264</v>
          </cell>
          <cell r="C6358" t="str">
            <v>D</v>
          </cell>
          <cell r="D6358" t="str">
            <v>TNG (IBM-MA)-NA(R)</v>
          </cell>
          <cell r="E6358">
            <v>73.2</v>
          </cell>
          <cell r="G6358">
            <v>563.5</v>
          </cell>
          <cell r="H6358" t="str">
            <v>N/A</v>
          </cell>
        </row>
        <row r="6359">
          <cell r="B6359" t="str">
            <v>'513300</v>
          </cell>
          <cell r="C6359" t="str">
            <v>D</v>
          </cell>
          <cell r="D6359" t="str">
            <v>ET-8-1 TEL  (HC) (R)</v>
          </cell>
          <cell r="E6359">
            <v>65</v>
          </cell>
          <cell r="G6359">
            <v>217.5</v>
          </cell>
          <cell r="H6359" t="str">
            <v>N/A</v>
          </cell>
        </row>
        <row r="6360">
          <cell r="B6360" t="str">
            <v>'513301</v>
          </cell>
          <cell r="C6360" t="str">
            <v>D</v>
          </cell>
          <cell r="D6360" t="str">
            <v>ET-8-2 TEL (HC)  (R)</v>
          </cell>
          <cell r="E6360">
            <v>65</v>
          </cell>
          <cell r="G6360">
            <v>215</v>
          </cell>
          <cell r="H6360" t="str">
            <v>N/A</v>
          </cell>
        </row>
        <row r="6361">
          <cell r="B6361" t="str">
            <v>'513302</v>
          </cell>
          <cell r="C6361" t="str">
            <v>D</v>
          </cell>
          <cell r="D6361" t="str">
            <v>ET-8-4 TEL (R)</v>
          </cell>
          <cell r="E6361">
            <v>65</v>
          </cell>
          <cell r="G6361">
            <v>260</v>
          </cell>
          <cell r="H6361" t="str">
            <v>N/A</v>
          </cell>
        </row>
        <row r="6362">
          <cell r="B6362" t="str">
            <v>'513303</v>
          </cell>
          <cell r="C6362" t="str">
            <v>D</v>
          </cell>
          <cell r="D6362" t="str">
            <v>ET-8-3 (BG) TEL (R)</v>
          </cell>
          <cell r="E6362">
            <v>65</v>
          </cell>
          <cell r="G6362">
            <v>260</v>
          </cell>
          <cell r="H6362" t="str">
            <v>N/A</v>
          </cell>
          <cell r="I6362" t="str">
            <v>'513305</v>
          </cell>
        </row>
        <row r="6363">
          <cell r="B6363" t="str">
            <v>'513304</v>
          </cell>
          <cell r="C6363" t="str">
            <v>D</v>
          </cell>
          <cell r="D6363" t="str">
            <v>ET-8-4 TEL (HC) (R)</v>
          </cell>
          <cell r="E6363">
            <v>65</v>
          </cell>
          <cell r="G6363">
            <v>260</v>
          </cell>
          <cell r="H6363" t="str">
            <v>N/A</v>
          </cell>
        </row>
        <row r="6364">
          <cell r="B6364" t="str">
            <v>'513305</v>
          </cell>
          <cell r="C6364" t="str">
            <v>D</v>
          </cell>
          <cell r="D6364" t="str">
            <v>ET-8-3 (HC) TEL (R)</v>
          </cell>
          <cell r="E6364">
            <v>65</v>
          </cell>
          <cell r="G6364">
            <v>260</v>
          </cell>
          <cell r="H6364" t="str">
            <v>N/A</v>
          </cell>
        </row>
        <row r="6365">
          <cell r="B6365" t="str">
            <v>'513306</v>
          </cell>
          <cell r="C6365" t="str">
            <v>D</v>
          </cell>
          <cell r="D6365" t="str">
            <v>UBX ET-8-2 TEL (R)</v>
          </cell>
          <cell r="E6365">
            <v>52.08</v>
          </cell>
          <cell r="G6365">
            <v>217.5</v>
          </cell>
          <cell r="H6365" t="str">
            <v>N/A</v>
          </cell>
        </row>
        <row r="6366">
          <cell r="B6366" t="str">
            <v>'513307</v>
          </cell>
          <cell r="C6366" t="str">
            <v>D</v>
          </cell>
          <cell r="D6366" t="str">
            <v>ET-16D-3 (HC) TEL (R)</v>
          </cell>
          <cell r="E6366">
            <v>75.5</v>
          </cell>
          <cell r="G6366">
            <v>375</v>
          </cell>
          <cell r="H6366" t="str">
            <v>N/A</v>
          </cell>
        </row>
        <row r="6367">
          <cell r="B6367" t="str">
            <v>'513308</v>
          </cell>
          <cell r="C6367" t="str">
            <v>D</v>
          </cell>
          <cell r="D6367" t="str">
            <v>ET-16-3P (HC) TEL (R)</v>
          </cell>
          <cell r="E6367">
            <v>58.84</v>
          </cell>
          <cell r="G6367">
            <v>322.5</v>
          </cell>
          <cell r="H6367" t="str">
            <v>N/A</v>
          </cell>
        </row>
        <row r="6368">
          <cell r="B6368" t="str">
            <v>'513309</v>
          </cell>
          <cell r="C6368" t="str">
            <v>D</v>
          </cell>
          <cell r="D6368" t="str">
            <v>ET-16H-3P (HC) TEL (R)</v>
          </cell>
          <cell r="E6368">
            <v>66.69</v>
          </cell>
          <cell r="G6368">
            <v>362.5</v>
          </cell>
          <cell r="H6368" t="str">
            <v>N/A</v>
          </cell>
        </row>
        <row r="6369">
          <cell r="B6369" t="str">
            <v>'513310</v>
          </cell>
          <cell r="C6369" t="str">
            <v>D</v>
          </cell>
          <cell r="D6369" t="str">
            <v>ET-16-1 TEL (HC) (R)</v>
          </cell>
          <cell r="E6369">
            <v>66.5</v>
          </cell>
          <cell r="G6369">
            <v>312.5</v>
          </cell>
          <cell r="H6369" t="str">
            <v>N/A</v>
          </cell>
          <cell r="I6369" t="str">
            <v>'513350</v>
          </cell>
        </row>
        <row r="6370">
          <cell r="B6370" t="str">
            <v>'513311</v>
          </cell>
          <cell r="C6370" t="str">
            <v>D</v>
          </cell>
          <cell r="D6370" t="str">
            <v>ET-16-3 (BG) TEL (R)</v>
          </cell>
          <cell r="E6370">
            <v>66.5</v>
          </cell>
          <cell r="G6370">
            <v>285</v>
          </cell>
          <cell r="H6370" t="str">
            <v>N/A</v>
          </cell>
        </row>
        <row r="6371">
          <cell r="B6371" t="str">
            <v>'513312</v>
          </cell>
          <cell r="C6371" t="str">
            <v>D</v>
          </cell>
          <cell r="D6371" t="str">
            <v>ET-16H-1 (WH) TEL  (R)</v>
          </cell>
          <cell r="E6371">
            <v>76.5</v>
          </cell>
          <cell r="G6371">
            <v>270</v>
          </cell>
          <cell r="H6371" t="str">
            <v>N/A</v>
          </cell>
        </row>
        <row r="6372">
          <cell r="B6372" t="str">
            <v>'513313</v>
          </cell>
          <cell r="C6372" t="str">
            <v>D</v>
          </cell>
          <cell r="D6372" t="str">
            <v>ET-16H-3 (BG) TEL (R)</v>
          </cell>
          <cell r="E6372">
            <v>76.5</v>
          </cell>
          <cell r="G6372">
            <v>325</v>
          </cell>
          <cell r="H6372" t="str">
            <v>N/A</v>
          </cell>
        </row>
        <row r="6373">
          <cell r="B6373" t="str">
            <v>'513314</v>
          </cell>
          <cell r="C6373" t="str">
            <v>D</v>
          </cell>
          <cell r="D6373" t="str">
            <v>ET-16D-3 TEL (R)</v>
          </cell>
          <cell r="E6373">
            <v>75.5</v>
          </cell>
          <cell r="G6373">
            <v>0</v>
          </cell>
          <cell r="H6373" t="str">
            <v>N/A</v>
          </cell>
        </row>
        <row r="6374">
          <cell r="B6374" t="str">
            <v>'513315</v>
          </cell>
          <cell r="C6374" t="str">
            <v>D</v>
          </cell>
          <cell r="D6374" t="str">
            <v>UBX ET-16-1 TEL (R)</v>
          </cell>
          <cell r="E6374">
            <v>53.2</v>
          </cell>
          <cell r="G6374">
            <v>237.5</v>
          </cell>
          <cell r="H6374" t="str">
            <v>N/A</v>
          </cell>
        </row>
        <row r="6375">
          <cell r="B6375" t="str">
            <v>'513316</v>
          </cell>
          <cell r="C6375" t="str">
            <v>D</v>
          </cell>
          <cell r="D6375" t="str">
            <v>ET-16-3 (BG) (HC) TEL (R)</v>
          </cell>
          <cell r="E6375">
            <v>66.5</v>
          </cell>
          <cell r="G6375">
            <v>0</v>
          </cell>
          <cell r="H6375" t="str">
            <v>N/A</v>
          </cell>
        </row>
        <row r="6376">
          <cell r="B6376" t="str">
            <v>'513317</v>
          </cell>
          <cell r="C6376" t="str">
            <v>D</v>
          </cell>
          <cell r="D6376" t="str">
            <v>UBX-ET-16H-1 (WH) TEL  (R)</v>
          </cell>
          <cell r="E6376">
            <v>61.05</v>
          </cell>
          <cell r="G6376">
            <v>270</v>
          </cell>
          <cell r="H6376" t="str">
            <v>N/A</v>
          </cell>
        </row>
        <row r="6377">
          <cell r="B6377" t="str">
            <v>'513318</v>
          </cell>
          <cell r="C6377" t="str">
            <v>D</v>
          </cell>
          <cell r="D6377" t="str">
            <v>ET-16H-3 (BG) (HC) TEL (R)</v>
          </cell>
          <cell r="E6377">
            <v>76.5</v>
          </cell>
          <cell r="G6377">
            <v>322.5</v>
          </cell>
          <cell r="H6377" t="str">
            <v>N/A</v>
          </cell>
        </row>
        <row r="6378">
          <cell r="B6378" t="str">
            <v>'513319</v>
          </cell>
          <cell r="C6378" t="str">
            <v>D</v>
          </cell>
          <cell r="D6378" t="str">
            <v>ET-16-4P (HC) TEL (R)</v>
          </cell>
          <cell r="E6378">
            <v>58.84</v>
          </cell>
          <cell r="G6378">
            <v>0</v>
          </cell>
          <cell r="H6378" t="str">
            <v>N/A</v>
          </cell>
        </row>
        <row r="6379">
          <cell r="B6379" t="str">
            <v>'513320</v>
          </cell>
          <cell r="C6379" t="str">
            <v>D</v>
          </cell>
          <cell r="D6379" t="str">
            <v>ED-48132-1 DSS/BLF (R)</v>
          </cell>
          <cell r="E6379">
            <v>187.5</v>
          </cell>
          <cell r="G6379">
            <v>620</v>
          </cell>
          <cell r="H6379" t="str">
            <v>N/A</v>
          </cell>
        </row>
        <row r="6380">
          <cell r="B6380" t="str">
            <v>'513321</v>
          </cell>
          <cell r="C6380" t="str">
            <v>D</v>
          </cell>
          <cell r="D6380" t="str">
            <v>AMR-ED-48-3 (BG) DSS/BLF(R)</v>
          </cell>
          <cell r="E6380">
            <v>187.5</v>
          </cell>
          <cell r="G6380">
            <v>745</v>
          </cell>
          <cell r="H6380" t="str">
            <v>N/A</v>
          </cell>
        </row>
        <row r="6381">
          <cell r="B6381" t="str">
            <v>'513322</v>
          </cell>
          <cell r="C6381" t="str">
            <v>D</v>
          </cell>
          <cell r="D6381" t="str">
            <v>ED-48-4 DSS/BLF (R)</v>
          </cell>
          <cell r="E6381">
            <v>187.5</v>
          </cell>
          <cell r="G6381">
            <v>745</v>
          </cell>
          <cell r="H6381" t="str">
            <v>N/A</v>
          </cell>
        </row>
        <row r="6382">
          <cell r="B6382" t="str">
            <v>'513323</v>
          </cell>
          <cell r="C6382" t="str">
            <v>D</v>
          </cell>
          <cell r="D6382" t="str">
            <v>ED-48-3 (BG) DSS/BLF (R)</v>
          </cell>
          <cell r="E6382">
            <v>187.5</v>
          </cell>
          <cell r="G6382">
            <v>745</v>
          </cell>
          <cell r="H6382" t="str">
            <v>N/A</v>
          </cell>
          <cell r="I6382" t="str">
            <v>'510323</v>
          </cell>
        </row>
        <row r="6383">
          <cell r="B6383" t="str">
            <v>'513325</v>
          </cell>
          <cell r="C6383" t="str">
            <v>D</v>
          </cell>
          <cell r="D6383" t="str">
            <v>UBX ED-48-1 DSS/BLF (R)</v>
          </cell>
          <cell r="E6383">
            <v>150.08000000000001</v>
          </cell>
          <cell r="G6383">
            <v>498</v>
          </cell>
          <cell r="H6383" t="str">
            <v>N/A</v>
          </cell>
        </row>
        <row r="6384">
          <cell r="B6384" t="str">
            <v>'513330</v>
          </cell>
          <cell r="C6384" t="str">
            <v>D</v>
          </cell>
          <cell r="D6384" t="str">
            <v>EB-48-1 BLF (R)</v>
          </cell>
          <cell r="E6384">
            <v>47.5</v>
          </cell>
          <cell r="G6384">
            <v>162.5</v>
          </cell>
          <cell r="H6384" t="str">
            <v>N/A</v>
          </cell>
        </row>
        <row r="6385">
          <cell r="B6385" t="str">
            <v>'513331</v>
          </cell>
          <cell r="C6385" t="str">
            <v>D</v>
          </cell>
          <cell r="D6385" t="str">
            <v>EB-48-4 (R)</v>
          </cell>
          <cell r="E6385">
            <v>47.5</v>
          </cell>
          <cell r="G6385">
            <v>195</v>
          </cell>
          <cell r="H6385" t="str">
            <v>N/A</v>
          </cell>
        </row>
        <row r="6386">
          <cell r="B6386" t="str">
            <v>'513332</v>
          </cell>
          <cell r="C6386" t="str">
            <v>D</v>
          </cell>
          <cell r="D6386" t="str">
            <v>EB-48-3 (BG) BLF</v>
          </cell>
          <cell r="E6386">
            <v>47.5</v>
          </cell>
          <cell r="G6386">
            <v>195</v>
          </cell>
          <cell r="H6386" t="str">
            <v>N/A</v>
          </cell>
        </row>
        <row r="6387">
          <cell r="B6387" t="str">
            <v>'513335</v>
          </cell>
          <cell r="C6387" t="str">
            <v>D</v>
          </cell>
          <cell r="D6387" t="str">
            <v>UBX EB-48-1 BLF (R)</v>
          </cell>
          <cell r="E6387">
            <v>38.08</v>
          </cell>
          <cell r="G6387">
            <v>162.5</v>
          </cell>
          <cell r="H6387" t="str">
            <v>N/A</v>
          </cell>
        </row>
        <row r="6388">
          <cell r="B6388" t="str">
            <v>'513340</v>
          </cell>
          <cell r="C6388" t="str">
            <v>D</v>
          </cell>
          <cell r="D6388" t="str">
            <v>ET-16L-1 TEL (WH) (R)</v>
          </cell>
          <cell r="E6388">
            <v>79</v>
          </cell>
          <cell r="G6388">
            <v>462.5</v>
          </cell>
          <cell r="H6388" t="str">
            <v>N/A</v>
          </cell>
        </row>
        <row r="6389">
          <cell r="B6389" t="str">
            <v>'513350</v>
          </cell>
          <cell r="C6389" t="str">
            <v>D</v>
          </cell>
          <cell r="D6389" t="str">
            <v>ET-16-3 (HC) TEL (R)</v>
          </cell>
          <cell r="E6389">
            <v>66.5</v>
          </cell>
          <cell r="G6389">
            <v>174</v>
          </cell>
          <cell r="H6389" t="str">
            <v>N/A</v>
          </cell>
        </row>
        <row r="6390">
          <cell r="B6390" t="str">
            <v>'513351</v>
          </cell>
          <cell r="C6390" t="str">
            <v>D</v>
          </cell>
          <cell r="D6390" t="str">
            <v>ET-16H-3 (HC)  (R)</v>
          </cell>
          <cell r="E6390">
            <v>76.5</v>
          </cell>
          <cell r="G6390">
            <v>216</v>
          </cell>
          <cell r="H6390" t="str">
            <v>N/A</v>
          </cell>
        </row>
        <row r="6391">
          <cell r="B6391" t="str">
            <v>'513352</v>
          </cell>
          <cell r="C6391" t="str">
            <v>D</v>
          </cell>
          <cell r="D6391" t="str">
            <v>ET-16D-4 (HC) (R)</v>
          </cell>
          <cell r="E6391">
            <v>75.5</v>
          </cell>
          <cell r="G6391">
            <v>300</v>
          </cell>
          <cell r="H6391" t="str">
            <v>N/A</v>
          </cell>
        </row>
        <row r="6392">
          <cell r="B6392" t="str">
            <v>'513353</v>
          </cell>
          <cell r="C6392" t="str">
            <v>D</v>
          </cell>
          <cell r="D6392" t="str">
            <v>ET-16-4 (HC) TEL (R)</v>
          </cell>
          <cell r="E6392">
            <v>66.5</v>
          </cell>
          <cell r="G6392">
            <v>208</v>
          </cell>
          <cell r="H6392" t="str">
            <v>N/A</v>
          </cell>
        </row>
        <row r="6393">
          <cell r="B6393" t="str">
            <v>'513354</v>
          </cell>
          <cell r="C6393" t="str">
            <v>D</v>
          </cell>
          <cell r="D6393" t="str">
            <v>ET-16H-4 (HC) TEL (R)</v>
          </cell>
          <cell r="E6393">
            <v>76.5</v>
          </cell>
          <cell r="G6393">
            <v>260</v>
          </cell>
          <cell r="H6393" t="str">
            <v>N/A</v>
          </cell>
        </row>
        <row r="6394">
          <cell r="B6394" t="str">
            <v>'513355</v>
          </cell>
          <cell r="C6394" t="str">
            <v>D</v>
          </cell>
          <cell r="D6394" t="str">
            <v>ET-16-4B TEL (CANADA ONLY) (R)</v>
          </cell>
          <cell r="E6394">
            <v>66.5</v>
          </cell>
          <cell r="G6394">
            <v>285</v>
          </cell>
          <cell r="H6394" t="str">
            <v>N/A</v>
          </cell>
        </row>
        <row r="6395">
          <cell r="B6395" t="str">
            <v>'513356</v>
          </cell>
          <cell r="C6395" t="str">
            <v>D</v>
          </cell>
          <cell r="D6395" t="str">
            <v>ET-16HA-4A TEL(R)(CANADA ONLY)</v>
          </cell>
          <cell r="E6395">
            <v>76.5</v>
          </cell>
          <cell r="G6395">
            <v>0</v>
          </cell>
          <cell r="H6395" t="str">
            <v>N/A</v>
          </cell>
        </row>
        <row r="6396">
          <cell r="B6396" t="str">
            <v>'513357</v>
          </cell>
          <cell r="C6396" t="str">
            <v>D</v>
          </cell>
          <cell r="D6396" t="str">
            <v>ET-16-4A TEL (R)</v>
          </cell>
          <cell r="E6396">
            <v>66.5</v>
          </cell>
          <cell r="G6396">
            <v>0</v>
          </cell>
          <cell r="H6396" t="str">
            <v>N/A</v>
          </cell>
        </row>
        <row r="6397">
          <cell r="B6397" t="str">
            <v>'513358</v>
          </cell>
          <cell r="C6397" t="str">
            <v>D</v>
          </cell>
          <cell r="D6397" t="str">
            <v>ET-16H-4P (HC) TEL (R)</v>
          </cell>
          <cell r="E6397">
            <v>66.69</v>
          </cell>
          <cell r="G6397">
            <v>362.5</v>
          </cell>
          <cell r="H6397" t="str">
            <v>N/A</v>
          </cell>
        </row>
        <row r="6398">
          <cell r="B6398" t="str">
            <v>'513359</v>
          </cell>
          <cell r="C6398" t="str">
            <v>D</v>
          </cell>
          <cell r="D6398" t="str">
            <v>ET-16L-1 (HC) TEL (R)</v>
          </cell>
          <cell r="E6398">
            <v>79</v>
          </cell>
          <cell r="G6398">
            <v>462.5</v>
          </cell>
          <cell r="H6398" t="str">
            <v>N/A</v>
          </cell>
        </row>
        <row r="6399">
          <cell r="B6399" t="str">
            <v>'513360</v>
          </cell>
          <cell r="C6399" t="str">
            <v>D</v>
          </cell>
          <cell r="D6399" t="str">
            <v>BSP-ET-8-3 (BG) TEL (R)</v>
          </cell>
          <cell r="E6399">
            <v>65</v>
          </cell>
          <cell r="G6399">
            <v>260</v>
          </cell>
          <cell r="H6399" t="str">
            <v>N/A</v>
          </cell>
        </row>
        <row r="6400">
          <cell r="B6400" t="str">
            <v>'513361</v>
          </cell>
          <cell r="C6400" t="str">
            <v>D</v>
          </cell>
          <cell r="D6400" t="str">
            <v>SBT-ET-8-3 (BG) TEL (R)</v>
          </cell>
          <cell r="E6400">
            <v>65</v>
          </cell>
          <cell r="G6400">
            <v>260</v>
          </cell>
          <cell r="H6400" t="str">
            <v>N/A</v>
          </cell>
        </row>
        <row r="6401">
          <cell r="B6401" t="str">
            <v>'513362</v>
          </cell>
          <cell r="C6401" t="str">
            <v>D</v>
          </cell>
          <cell r="D6401" t="str">
            <v>AMR-ET-8-3 (BG) TEL(R)</v>
          </cell>
          <cell r="E6401">
            <v>65</v>
          </cell>
          <cell r="G6401">
            <v>260</v>
          </cell>
          <cell r="H6401" t="str">
            <v>N/A</v>
          </cell>
        </row>
        <row r="6402">
          <cell r="B6402" t="str">
            <v>'513363</v>
          </cell>
          <cell r="C6402" t="str">
            <v>D</v>
          </cell>
          <cell r="D6402" t="str">
            <v>BSP ET-16D-3 TEL (R)</v>
          </cell>
          <cell r="E6402">
            <v>75.5</v>
          </cell>
          <cell r="G6402">
            <v>375</v>
          </cell>
          <cell r="H6402" t="str">
            <v>N/A</v>
          </cell>
        </row>
        <row r="6403">
          <cell r="B6403" t="str">
            <v>'513364</v>
          </cell>
          <cell r="C6403" t="str">
            <v>D</v>
          </cell>
          <cell r="D6403" t="str">
            <v>SBT ET-16D-3 TEL (R)</v>
          </cell>
          <cell r="E6403">
            <v>75.5</v>
          </cell>
          <cell r="G6403">
            <v>375</v>
          </cell>
          <cell r="H6403" t="str">
            <v>N/A</v>
          </cell>
        </row>
        <row r="6404">
          <cell r="B6404" t="str">
            <v>'513365</v>
          </cell>
          <cell r="C6404" t="str">
            <v>D</v>
          </cell>
          <cell r="D6404" t="str">
            <v>AMR ET-16D-3 TEL (R)</v>
          </cell>
          <cell r="E6404">
            <v>75.5</v>
          </cell>
          <cell r="G6404">
            <v>375</v>
          </cell>
          <cell r="H6404" t="str">
            <v>N/A</v>
          </cell>
        </row>
        <row r="6405">
          <cell r="B6405" t="str">
            <v>'513366</v>
          </cell>
          <cell r="C6405" t="str">
            <v>D</v>
          </cell>
          <cell r="D6405" t="str">
            <v>SBT ET-16-3P TEL (R)</v>
          </cell>
          <cell r="E6405">
            <v>58.84</v>
          </cell>
          <cell r="G6405">
            <v>322.5</v>
          </cell>
          <cell r="H6405" t="str">
            <v>N/A</v>
          </cell>
        </row>
        <row r="6406">
          <cell r="B6406" t="str">
            <v>'513367</v>
          </cell>
          <cell r="C6406" t="str">
            <v>D</v>
          </cell>
          <cell r="D6406" t="str">
            <v>BSP ET-16-3P TEL (R)</v>
          </cell>
          <cell r="E6406">
            <v>58.84</v>
          </cell>
          <cell r="G6406">
            <v>322.5</v>
          </cell>
          <cell r="H6406" t="str">
            <v>N/A</v>
          </cell>
        </row>
        <row r="6407">
          <cell r="B6407" t="str">
            <v>'513368</v>
          </cell>
          <cell r="C6407" t="str">
            <v>D</v>
          </cell>
          <cell r="D6407" t="str">
            <v>AMR ET-16-3P TEL (R)</v>
          </cell>
          <cell r="E6407">
            <v>58.84</v>
          </cell>
          <cell r="G6407">
            <v>322.5</v>
          </cell>
          <cell r="H6407" t="str">
            <v>N/A</v>
          </cell>
        </row>
        <row r="6408">
          <cell r="B6408" t="str">
            <v>'513369</v>
          </cell>
          <cell r="C6408" t="str">
            <v>D</v>
          </cell>
          <cell r="D6408" t="str">
            <v>ET-16-3P (BG) TEL (R)</v>
          </cell>
          <cell r="E6408">
            <v>58.84</v>
          </cell>
          <cell r="G6408">
            <v>322.5</v>
          </cell>
          <cell r="H6408" t="str">
            <v>N/A</v>
          </cell>
        </row>
        <row r="6409">
          <cell r="B6409" t="str">
            <v>'513370</v>
          </cell>
          <cell r="C6409" t="str">
            <v>D</v>
          </cell>
          <cell r="D6409" t="str">
            <v>ET-16-4 TEL (R)</v>
          </cell>
          <cell r="E6409">
            <v>66.5</v>
          </cell>
          <cell r="G6409">
            <v>285</v>
          </cell>
          <cell r="H6409" t="str">
            <v>N/A</v>
          </cell>
          <cell r="I6409" t="str">
            <v>'513353</v>
          </cell>
        </row>
        <row r="6410">
          <cell r="B6410" t="str">
            <v>'513371</v>
          </cell>
          <cell r="C6410" t="str">
            <v>D</v>
          </cell>
          <cell r="D6410" t="str">
            <v>ET-16H-4 TEL (R)</v>
          </cell>
          <cell r="E6410">
            <v>76.5</v>
          </cell>
          <cell r="G6410">
            <v>325</v>
          </cell>
          <cell r="H6410" t="str">
            <v>N/A</v>
          </cell>
          <cell r="I6410" t="str">
            <v>'513354</v>
          </cell>
        </row>
        <row r="6411">
          <cell r="B6411" t="str">
            <v>'513372</v>
          </cell>
          <cell r="C6411" t="str">
            <v>D</v>
          </cell>
          <cell r="D6411" t="str">
            <v>ET-16D-4 TEL (R)</v>
          </cell>
          <cell r="E6411">
            <v>75.5</v>
          </cell>
          <cell r="G6411">
            <v>375</v>
          </cell>
          <cell r="H6411" t="str">
            <v>N/A</v>
          </cell>
          <cell r="I6411" t="str">
            <v>'513352</v>
          </cell>
        </row>
        <row r="6412">
          <cell r="B6412" t="str">
            <v>'513373</v>
          </cell>
          <cell r="C6412" t="str">
            <v>D</v>
          </cell>
          <cell r="D6412" t="str">
            <v>ET-16-4P TEL (R)</v>
          </cell>
          <cell r="E6412">
            <v>58.84</v>
          </cell>
          <cell r="G6412">
            <v>322.5</v>
          </cell>
          <cell r="H6412" t="str">
            <v>N/A</v>
          </cell>
        </row>
        <row r="6413">
          <cell r="B6413" t="str">
            <v>'513374</v>
          </cell>
          <cell r="C6413" t="str">
            <v>D</v>
          </cell>
          <cell r="D6413" t="str">
            <v>ET-16H-3P (BG) TEL (R)</v>
          </cell>
          <cell r="E6413">
            <v>66.69</v>
          </cell>
          <cell r="G6413">
            <v>362.5</v>
          </cell>
          <cell r="H6413" t="str">
            <v>N/A</v>
          </cell>
        </row>
        <row r="6414">
          <cell r="B6414" t="str">
            <v>'513376</v>
          </cell>
          <cell r="C6414" t="str">
            <v>D</v>
          </cell>
          <cell r="D6414" t="str">
            <v>ET-16H-4P TEL (R)</v>
          </cell>
          <cell r="E6414">
            <v>66.69</v>
          </cell>
          <cell r="G6414">
            <v>362.5</v>
          </cell>
          <cell r="H6414" t="str">
            <v>N/A</v>
          </cell>
        </row>
        <row r="6415">
          <cell r="B6415" t="str">
            <v>'513377</v>
          </cell>
          <cell r="C6415" t="str">
            <v>D</v>
          </cell>
          <cell r="D6415" t="str">
            <v>BSP ET-16H-3P TEL (R)</v>
          </cell>
          <cell r="E6415">
            <v>66.69</v>
          </cell>
          <cell r="G6415">
            <v>362.5</v>
          </cell>
          <cell r="H6415" t="str">
            <v>N/A</v>
          </cell>
        </row>
        <row r="6416">
          <cell r="B6416" t="str">
            <v>'513378</v>
          </cell>
          <cell r="C6416" t="str">
            <v>D</v>
          </cell>
          <cell r="D6416" t="str">
            <v>SBT ET-16H-3P TEL (R)</v>
          </cell>
          <cell r="E6416">
            <v>66.69</v>
          </cell>
          <cell r="G6416">
            <v>362.5</v>
          </cell>
          <cell r="H6416" t="str">
            <v>N/A</v>
          </cell>
        </row>
        <row r="6417">
          <cell r="B6417" t="str">
            <v>'513379</v>
          </cell>
          <cell r="C6417" t="str">
            <v>D</v>
          </cell>
          <cell r="D6417" t="str">
            <v>AMR ET-16H-3P TEL (R)</v>
          </cell>
          <cell r="E6417">
            <v>66.69</v>
          </cell>
          <cell r="G6417">
            <v>362.5</v>
          </cell>
          <cell r="H6417" t="str">
            <v>N/A</v>
          </cell>
        </row>
        <row r="6418">
          <cell r="B6418" t="str">
            <v>'513380</v>
          </cell>
          <cell r="C6418" t="str">
            <v>D</v>
          </cell>
          <cell r="D6418" t="str">
            <v>BSP-ET-16-3 (BG) TEL(R)</v>
          </cell>
          <cell r="E6418">
            <v>66.5</v>
          </cell>
          <cell r="G6418">
            <v>285</v>
          </cell>
          <cell r="H6418" t="str">
            <v>N/A</v>
          </cell>
        </row>
        <row r="6419">
          <cell r="B6419" t="str">
            <v>'513381</v>
          </cell>
          <cell r="C6419" t="str">
            <v>D</v>
          </cell>
          <cell r="D6419" t="str">
            <v>SBT-ET-16-3 (BG) TEL(R)</v>
          </cell>
          <cell r="E6419">
            <v>66.5</v>
          </cell>
          <cell r="G6419">
            <v>285</v>
          </cell>
          <cell r="H6419" t="str">
            <v>N/A</v>
          </cell>
        </row>
        <row r="6420">
          <cell r="B6420" t="str">
            <v>'513382</v>
          </cell>
          <cell r="C6420" t="str">
            <v>D</v>
          </cell>
          <cell r="D6420" t="str">
            <v>AMR-ET-16-3 (BG) TEL(R)</v>
          </cell>
          <cell r="E6420">
            <v>66.5</v>
          </cell>
          <cell r="G6420">
            <v>285</v>
          </cell>
          <cell r="H6420" t="str">
            <v>N/A</v>
          </cell>
        </row>
        <row r="6421">
          <cell r="B6421" t="str">
            <v>'513385</v>
          </cell>
          <cell r="C6421" t="str">
            <v>D</v>
          </cell>
          <cell r="D6421" t="str">
            <v>BSP-ET-16H-3 (BG) TEL(R)</v>
          </cell>
          <cell r="E6421">
            <v>76.5</v>
          </cell>
          <cell r="G6421">
            <v>325</v>
          </cell>
          <cell r="H6421" t="str">
            <v>N/A</v>
          </cell>
        </row>
        <row r="6422">
          <cell r="B6422" t="str">
            <v>'513386</v>
          </cell>
          <cell r="C6422" t="str">
            <v>D</v>
          </cell>
          <cell r="D6422" t="str">
            <v>SBT-ET-16H-3 (BG) TEL(R)</v>
          </cell>
          <cell r="E6422">
            <v>76.5</v>
          </cell>
          <cell r="G6422">
            <v>325</v>
          </cell>
          <cell r="H6422" t="str">
            <v>N/A</v>
          </cell>
        </row>
        <row r="6423">
          <cell r="B6423" t="str">
            <v>'513387</v>
          </cell>
          <cell r="C6423" t="str">
            <v>D</v>
          </cell>
          <cell r="D6423" t="str">
            <v>AMR-ET-16H-3 (BG) TEL(R)</v>
          </cell>
          <cell r="E6423">
            <v>76.5</v>
          </cell>
          <cell r="G6423">
            <v>325</v>
          </cell>
          <cell r="H6423" t="str">
            <v>N/A</v>
          </cell>
        </row>
        <row r="6424">
          <cell r="B6424" t="str">
            <v>'513390</v>
          </cell>
          <cell r="C6424" t="str">
            <v>D</v>
          </cell>
          <cell r="D6424" t="str">
            <v>BSP-ED-48-3 (BG) DSS/BLF(R)</v>
          </cell>
          <cell r="E6424">
            <v>187.5</v>
          </cell>
          <cell r="G6424">
            <v>745</v>
          </cell>
          <cell r="H6424" t="str">
            <v>N/A</v>
          </cell>
        </row>
        <row r="6425">
          <cell r="B6425" t="str">
            <v>'513391</v>
          </cell>
          <cell r="C6425" t="str">
            <v>D</v>
          </cell>
          <cell r="D6425" t="str">
            <v>SBT-ED-48-3 (BG) DSS/BLF(R)</v>
          </cell>
          <cell r="E6425">
            <v>187.5</v>
          </cell>
          <cell r="G6425">
            <v>745</v>
          </cell>
          <cell r="H6425" t="str">
            <v>N/A</v>
          </cell>
        </row>
        <row r="6426">
          <cell r="B6426" t="str">
            <v>'513395</v>
          </cell>
          <cell r="C6426" t="str">
            <v>D</v>
          </cell>
          <cell r="D6426" t="str">
            <v>BSP-EB-48-3 (BG) BLF(R)</v>
          </cell>
          <cell r="E6426">
            <v>47.5</v>
          </cell>
          <cell r="G6426">
            <v>195</v>
          </cell>
          <cell r="H6426" t="str">
            <v>N/A</v>
          </cell>
        </row>
        <row r="6427">
          <cell r="B6427" t="str">
            <v>'513396</v>
          </cell>
          <cell r="C6427" t="str">
            <v>D</v>
          </cell>
          <cell r="D6427" t="str">
            <v>SBT-EB-48-3 (BG) BLF(R)</v>
          </cell>
          <cell r="E6427">
            <v>47.5</v>
          </cell>
          <cell r="G6427">
            <v>195</v>
          </cell>
          <cell r="H6427" t="str">
            <v>N/A</v>
          </cell>
        </row>
        <row r="6428">
          <cell r="B6428" t="str">
            <v>'513397</v>
          </cell>
          <cell r="C6428" t="str">
            <v>D</v>
          </cell>
          <cell r="D6428" t="str">
            <v>AMR-EB-48-3 (BG) BLF(R)</v>
          </cell>
          <cell r="E6428">
            <v>47.5</v>
          </cell>
          <cell r="G6428">
            <v>195</v>
          </cell>
          <cell r="H6428" t="str">
            <v>N/A</v>
          </cell>
        </row>
        <row r="6429">
          <cell r="B6429" t="str">
            <v>'513424</v>
          </cell>
          <cell r="C6429" t="str">
            <v>D</v>
          </cell>
          <cell r="D6429" t="str">
            <v>HAC K ELEMENT(R)</v>
          </cell>
          <cell r="E6429">
            <v>2.8</v>
          </cell>
          <cell r="G6429">
            <v>22</v>
          </cell>
          <cell r="H6429" t="str">
            <v>N/A</v>
          </cell>
        </row>
        <row r="6430">
          <cell r="B6430" t="str">
            <v>'513440</v>
          </cell>
          <cell r="C6430" t="str">
            <v>D</v>
          </cell>
          <cell r="D6430" t="str">
            <v>SMDS-N KTU (R)</v>
          </cell>
          <cell r="E6430">
            <v>112.5</v>
          </cell>
          <cell r="G6430">
            <v>586</v>
          </cell>
          <cell r="H6430" t="str">
            <v>N/A</v>
          </cell>
        </row>
        <row r="6431">
          <cell r="B6431" t="str">
            <v>'513450</v>
          </cell>
          <cell r="C6431" t="str">
            <v>D</v>
          </cell>
          <cell r="D6431" t="str">
            <v>CP-N KTU (R)</v>
          </cell>
          <cell r="E6431">
            <v>221</v>
          </cell>
          <cell r="G6431">
            <v>1350</v>
          </cell>
          <cell r="H6431" t="str">
            <v>N/A</v>
          </cell>
          <cell r="I6431" t="str">
            <v>'513252</v>
          </cell>
        </row>
        <row r="6432">
          <cell r="B6432" t="str">
            <v>'513451</v>
          </cell>
          <cell r="C6432" t="str">
            <v>D</v>
          </cell>
          <cell r="D6432" t="str">
            <v>CP-NA KTU (R)</v>
          </cell>
          <cell r="E6432">
            <v>176.95</v>
          </cell>
          <cell r="G6432">
            <v>1632.5</v>
          </cell>
          <cell r="H6432" t="str">
            <v>N/A</v>
          </cell>
        </row>
        <row r="6433">
          <cell r="B6433" t="str">
            <v>'513455</v>
          </cell>
          <cell r="C6433" t="str">
            <v>D</v>
          </cell>
          <cell r="D6433" t="str">
            <v>IO-N KTU (R)</v>
          </cell>
          <cell r="E6433">
            <v>48</v>
          </cell>
          <cell r="G6433">
            <v>270</v>
          </cell>
          <cell r="H6433" t="str">
            <v>N/A</v>
          </cell>
          <cell r="I6433" t="str">
            <v>'510255</v>
          </cell>
        </row>
        <row r="6434">
          <cell r="B6434" t="str">
            <v>'513460</v>
          </cell>
          <cell r="C6434" t="str">
            <v>D</v>
          </cell>
          <cell r="D6434" t="str">
            <v>TNG-N KTU (R)</v>
          </cell>
          <cell r="E6434">
            <v>73</v>
          </cell>
          <cell r="G6434">
            <v>495</v>
          </cell>
          <cell r="H6434" t="str">
            <v>N/A</v>
          </cell>
        </row>
        <row r="6435">
          <cell r="B6435" t="str">
            <v>'513461</v>
          </cell>
          <cell r="C6435" t="str">
            <v>D</v>
          </cell>
          <cell r="D6435" t="str">
            <v>TNG-NA KTU (R)</v>
          </cell>
          <cell r="E6435">
            <v>73</v>
          </cell>
          <cell r="G6435">
            <v>507.5</v>
          </cell>
          <cell r="H6435" t="str">
            <v>N/A</v>
          </cell>
        </row>
        <row r="6436">
          <cell r="B6436" t="str">
            <v>'513525</v>
          </cell>
          <cell r="C6436" t="str">
            <v>D</v>
          </cell>
          <cell r="D6436" t="str">
            <v>HAC G ELEMENT(R)</v>
          </cell>
          <cell r="E6436">
            <v>1.5</v>
          </cell>
          <cell r="G6436">
            <v>22</v>
          </cell>
          <cell r="H6436" t="str">
            <v>N/A</v>
          </cell>
        </row>
        <row r="6437">
          <cell r="B6437" t="str">
            <v>'519999</v>
          </cell>
          <cell r="D6437" t="str">
            <v>E-16/48 SALES ADJUSTMENT</v>
          </cell>
          <cell r="E6437">
            <v>0</v>
          </cell>
          <cell r="F6437">
            <v>0</v>
          </cell>
          <cell r="H6437" t="str">
            <v>N/A</v>
          </cell>
        </row>
        <row r="6438">
          <cell r="B6438" t="str">
            <v>'530001</v>
          </cell>
          <cell r="C6438" t="str">
            <v>D</v>
          </cell>
          <cell r="D6438" t="str">
            <v>ES-6-1 KSU</v>
          </cell>
          <cell r="E6438">
            <v>710</v>
          </cell>
          <cell r="G6438">
            <v>1187.5</v>
          </cell>
          <cell r="H6438" t="str">
            <v>N/A</v>
          </cell>
        </row>
        <row r="6439">
          <cell r="B6439" t="str">
            <v>'530011</v>
          </cell>
          <cell r="C6439" t="str">
            <v>D</v>
          </cell>
          <cell r="D6439" t="str">
            <v>MFI-S KTU</v>
          </cell>
          <cell r="E6439">
            <v>46.968000000000004</v>
          </cell>
          <cell r="G6439">
            <v>177.5</v>
          </cell>
          <cell r="H6439" t="str">
            <v>N/A</v>
          </cell>
        </row>
        <row r="6440">
          <cell r="B6440" t="str">
            <v>'530016</v>
          </cell>
          <cell r="C6440" t="str">
            <v>D</v>
          </cell>
          <cell r="D6440" t="str">
            <v>DCI-S KTU</v>
          </cell>
          <cell r="E6440">
            <v>56.018000000000001</v>
          </cell>
          <cell r="G6440">
            <v>207.5</v>
          </cell>
          <cell r="H6440" t="str">
            <v>N/A</v>
          </cell>
        </row>
        <row r="6441">
          <cell r="B6441" t="str">
            <v>'530031</v>
          </cell>
          <cell r="C6441" t="str">
            <v>D</v>
          </cell>
          <cell r="D6441" t="str">
            <v>KSI-S KTU</v>
          </cell>
          <cell r="E6441">
            <v>41</v>
          </cell>
          <cell r="G6441">
            <v>125</v>
          </cell>
          <cell r="H6441" t="str">
            <v>N/A</v>
          </cell>
        </row>
        <row r="6442">
          <cell r="B6442" t="str">
            <v>'530041</v>
          </cell>
          <cell r="C6442" t="str">
            <v>D</v>
          </cell>
          <cell r="D6442" t="str">
            <v>SWM-S KTU</v>
          </cell>
          <cell r="E6442">
            <v>68.331000000000003</v>
          </cell>
          <cell r="G6442">
            <v>197.5</v>
          </cell>
          <cell r="H6442" t="str">
            <v>N/A</v>
          </cell>
        </row>
        <row r="6443">
          <cell r="B6443" t="str">
            <v>'530062</v>
          </cell>
          <cell r="C6443" t="str">
            <v>D</v>
          </cell>
          <cell r="D6443" t="str">
            <v>SBT E-616 KSU W/SMDS</v>
          </cell>
          <cell r="E6443">
            <v>778.4</v>
          </cell>
          <cell r="G6443">
            <v>1975</v>
          </cell>
          <cell r="H6443" t="str">
            <v>N/A</v>
          </cell>
        </row>
        <row r="6444">
          <cell r="B6444" t="str">
            <v>'530063</v>
          </cell>
          <cell r="C6444" t="str">
            <v>D</v>
          </cell>
          <cell r="D6444" t="str">
            <v>AMR E-616 KSU W/SMDS</v>
          </cell>
          <cell r="E6444">
            <v>778.4</v>
          </cell>
          <cell r="G6444">
            <v>1975</v>
          </cell>
          <cell r="H6444" t="str">
            <v>N/A</v>
          </cell>
        </row>
        <row r="6445">
          <cell r="B6445" t="str">
            <v>'530101</v>
          </cell>
          <cell r="C6445" t="str">
            <v>D</v>
          </cell>
          <cell r="D6445" t="str">
            <v>ET-6-1 TEL</v>
          </cell>
          <cell r="E6445">
            <v>75.554000000000002</v>
          </cell>
          <cell r="F6445">
            <v>0</v>
          </cell>
          <cell r="H6445" t="str">
            <v>N/A</v>
          </cell>
        </row>
        <row r="6446">
          <cell r="B6446" t="str">
            <v>'530102</v>
          </cell>
          <cell r="C6446" t="str">
            <v>D</v>
          </cell>
          <cell r="D6446" t="str">
            <v>ET-6H-1 (GY)</v>
          </cell>
          <cell r="E6446">
            <v>130</v>
          </cell>
          <cell r="F6446">
            <v>0</v>
          </cell>
          <cell r="H6446" t="str">
            <v>N/A</v>
          </cell>
        </row>
        <row r="6447">
          <cell r="B6447" t="str">
            <v>'530105</v>
          </cell>
          <cell r="C6447" t="str">
            <v>D</v>
          </cell>
          <cell r="D6447" t="str">
            <v>ET-6-3 (BG) TEL</v>
          </cell>
          <cell r="E6447">
            <v>111</v>
          </cell>
          <cell r="F6447">
            <v>0</v>
          </cell>
          <cell r="H6447" t="str">
            <v>N/A</v>
          </cell>
          <cell r="I6447" t="str">
            <v>'530350</v>
          </cell>
        </row>
        <row r="6448">
          <cell r="B6448" t="str">
            <v>'530118</v>
          </cell>
          <cell r="C6448" t="str">
            <v>D</v>
          </cell>
          <cell r="D6448" t="str">
            <v>ET-6H-3 (BG) TEL</v>
          </cell>
          <cell r="E6448">
            <v>130</v>
          </cell>
          <cell r="F6448">
            <v>0</v>
          </cell>
          <cell r="H6448" t="str">
            <v>N/A</v>
          </cell>
        </row>
        <row r="6449">
          <cell r="B6449" t="str">
            <v>'530119</v>
          </cell>
          <cell r="C6449" t="str">
            <v>D</v>
          </cell>
          <cell r="D6449" t="str">
            <v>ET-6-3P (BG) TEL SUB 530350</v>
          </cell>
          <cell r="E6449">
            <v>98.06</v>
          </cell>
          <cell r="G6449">
            <v>335</v>
          </cell>
          <cell r="H6449" t="str">
            <v>N/A</v>
          </cell>
          <cell r="I6449" t="str">
            <v>'530350</v>
          </cell>
        </row>
        <row r="6450">
          <cell r="B6450" t="str">
            <v>'530121</v>
          </cell>
          <cell r="C6450" t="str">
            <v>D</v>
          </cell>
          <cell r="D6450" t="str">
            <v>EB-6-1 (GY) BLF SUB 530122</v>
          </cell>
          <cell r="E6450">
            <v>87</v>
          </cell>
          <cell r="G6450">
            <v>237.5</v>
          </cell>
          <cell r="H6450" t="str">
            <v>N/A</v>
          </cell>
        </row>
        <row r="6451">
          <cell r="B6451" t="str">
            <v>'530122</v>
          </cell>
          <cell r="C6451" t="str">
            <v>D</v>
          </cell>
          <cell r="D6451" t="str">
            <v>EB-6-3 (BG) BLF</v>
          </cell>
          <cell r="E6451">
            <v>87</v>
          </cell>
          <cell r="G6451">
            <v>237.5</v>
          </cell>
          <cell r="H6451" t="str">
            <v>N/A</v>
          </cell>
        </row>
        <row r="6452">
          <cell r="B6452" t="str">
            <v>'530124</v>
          </cell>
          <cell r="C6452" t="str">
            <v>D</v>
          </cell>
          <cell r="D6452" t="str">
            <v>ET-6-1 (HC)</v>
          </cell>
          <cell r="E6452">
            <v>111</v>
          </cell>
          <cell r="F6452">
            <v>0</v>
          </cell>
          <cell r="H6452" t="str">
            <v>N/A</v>
          </cell>
        </row>
        <row r="6453">
          <cell r="B6453" t="str">
            <v>'530125</v>
          </cell>
          <cell r="C6453" t="str">
            <v>D</v>
          </cell>
          <cell r="D6453" t="str">
            <v>ET-6H-1 TEL</v>
          </cell>
          <cell r="E6453">
            <v>130</v>
          </cell>
          <cell r="F6453">
            <v>0</v>
          </cell>
          <cell r="H6453" t="str">
            <v>N/A</v>
          </cell>
        </row>
        <row r="6454">
          <cell r="B6454" t="str">
            <v>'530126</v>
          </cell>
          <cell r="C6454" t="str">
            <v>D</v>
          </cell>
          <cell r="D6454" t="str">
            <v>DP-6-1 (BR) DOOR-PHONE 530127</v>
          </cell>
          <cell r="E6454">
            <v>22.4</v>
          </cell>
          <cell r="G6454">
            <v>90</v>
          </cell>
          <cell r="H6454" t="str">
            <v>N/A</v>
          </cell>
        </row>
        <row r="6455">
          <cell r="B6455" t="str">
            <v>'530127</v>
          </cell>
          <cell r="C6455" t="str">
            <v>D</v>
          </cell>
          <cell r="D6455" t="str">
            <v>DP-6-3 (BR) DOOR PHONE</v>
          </cell>
          <cell r="E6455">
            <v>22.4</v>
          </cell>
          <cell r="G6455">
            <v>90</v>
          </cell>
          <cell r="H6455" t="str">
            <v>N/A</v>
          </cell>
        </row>
        <row r="6456">
          <cell r="B6456" t="str">
            <v>'530130</v>
          </cell>
          <cell r="C6456" t="str">
            <v>D</v>
          </cell>
          <cell r="D6456" t="str">
            <v>BSP-EB-6-3 (BG) BLF SUB 530122</v>
          </cell>
          <cell r="E6456">
            <v>35.243000000000002</v>
          </cell>
          <cell r="G6456">
            <v>237.5</v>
          </cell>
          <cell r="H6456" t="str">
            <v>N/A</v>
          </cell>
        </row>
        <row r="6457">
          <cell r="B6457" t="str">
            <v>'530131</v>
          </cell>
          <cell r="C6457" t="str">
            <v>D</v>
          </cell>
          <cell r="D6457" t="str">
            <v>SBT-EB-6-3 (BG) BLF SUB 530122</v>
          </cell>
          <cell r="E6457">
            <v>35.249000000000002</v>
          </cell>
          <cell r="G6457">
            <v>118.75</v>
          </cell>
          <cell r="H6457" t="str">
            <v>N/A</v>
          </cell>
        </row>
        <row r="6458">
          <cell r="B6458" t="str">
            <v>'530132</v>
          </cell>
          <cell r="C6458" t="str">
            <v>D</v>
          </cell>
          <cell r="D6458" t="str">
            <v>AMR-EB-6-3 (BG) BLF SUB 530122</v>
          </cell>
          <cell r="E6458">
            <v>35.243000000000002</v>
          </cell>
          <cell r="G6458">
            <v>237.5</v>
          </cell>
          <cell r="H6458" t="str">
            <v>N/A</v>
          </cell>
        </row>
        <row r="6459">
          <cell r="B6459" t="str">
            <v>'530141</v>
          </cell>
          <cell r="C6459" t="str">
            <v>D</v>
          </cell>
          <cell r="D6459" t="str">
            <v>PBS-S KTU</v>
          </cell>
          <cell r="E6459">
            <v>23.832000000000001</v>
          </cell>
          <cell r="G6459">
            <v>247.5</v>
          </cell>
          <cell r="H6459" t="str">
            <v>N/A</v>
          </cell>
        </row>
        <row r="6460">
          <cell r="B6460" t="str">
            <v>'530146</v>
          </cell>
          <cell r="C6460" t="str">
            <v>D</v>
          </cell>
          <cell r="D6460" t="str">
            <v>AHR-S KTU</v>
          </cell>
          <cell r="E6460">
            <v>57</v>
          </cell>
          <cell r="G6460">
            <v>202.5</v>
          </cell>
          <cell r="H6460" t="str">
            <v>N/A</v>
          </cell>
        </row>
        <row r="6461">
          <cell r="B6461" t="str">
            <v>'530147</v>
          </cell>
          <cell r="C6461" t="str">
            <v>D</v>
          </cell>
          <cell r="D6461" t="str">
            <v>AHR-S KTU (C)</v>
          </cell>
          <cell r="E6461">
            <v>45.9</v>
          </cell>
          <cell r="G6461">
            <v>202.5</v>
          </cell>
          <cell r="H6461" t="str">
            <v>N/A</v>
          </cell>
        </row>
        <row r="6462">
          <cell r="B6462" t="str">
            <v>'530151</v>
          </cell>
          <cell r="C6462" t="str">
            <v>D</v>
          </cell>
          <cell r="D6462" t="str">
            <v>DPH-S KTU</v>
          </cell>
          <cell r="E6462">
            <v>55.031999999999996</v>
          </cell>
          <cell r="G6462">
            <v>337.5</v>
          </cell>
          <cell r="H6462" t="str">
            <v>N/A</v>
          </cell>
        </row>
        <row r="6463">
          <cell r="B6463" t="str">
            <v>'530156</v>
          </cell>
          <cell r="C6463" t="str">
            <v>D</v>
          </cell>
          <cell r="D6463" t="str">
            <v>E-616 CARD KIT</v>
          </cell>
          <cell r="E6463">
            <v>23.5</v>
          </cell>
          <cell r="G6463">
            <v>90</v>
          </cell>
          <cell r="H6463" t="str">
            <v>N/A</v>
          </cell>
        </row>
        <row r="6464">
          <cell r="B6464" t="str">
            <v>'530158</v>
          </cell>
          <cell r="C6464" t="str">
            <v>D</v>
          </cell>
          <cell r="D6464" t="str">
            <v>WMU-S</v>
          </cell>
          <cell r="E6464">
            <v>3.92</v>
          </cell>
          <cell r="G6464">
            <v>15</v>
          </cell>
          <cell r="H6464" t="str">
            <v>N/A</v>
          </cell>
        </row>
        <row r="6465">
          <cell r="B6465" t="str">
            <v>'530159</v>
          </cell>
          <cell r="C6465" t="str">
            <v>D</v>
          </cell>
          <cell r="D6465" t="str">
            <v>WMU-N UNIT (B)</v>
          </cell>
          <cell r="E6465">
            <v>12</v>
          </cell>
          <cell r="G6465">
            <v>15</v>
          </cell>
          <cell r="H6465" t="str">
            <v>N/A</v>
          </cell>
        </row>
        <row r="6466">
          <cell r="B6466" t="str">
            <v>'530163</v>
          </cell>
          <cell r="C6466" t="str">
            <v>D</v>
          </cell>
          <cell r="D6466" t="str">
            <v>E-616 STATION USER GUIDE</v>
          </cell>
          <cell r="E6466">
            <v>0.38</v>
          </cell>
          <cell r="G6466">
            <v>1.62</v>
          </cell>
          <cell r="H6466" t="str">
            <v>N/A</v>
          </cell>
        </row>
        <row r="6467">
          <cell r="B6467" t="str">
            <v>'530164</v>
          </cell>
          <cell r="C6467" t="str">
            <v>D</v>
          </cell>
          <cell r="D6467" t="str">
            <v>E-616 ATTENDANT USER GUIDE</v>
          </cell>
          <cell r="E6467">
            <v>0.3</v>
          </cell>
          <cell r="G6467">
            <v>1.26</v>
          </cell>
          <cell r="H6467" t="str">
            <v>N/A</v>
          </cell>
        </row>
        <row r="6468">
          <cell r="B6468" t="str">
            <v>'530165</v>
          </cell>
          <cell r="C6468" t="str">
            <v>D</v>
          </cell>
          <cell r="D6468" t="str">
            <v>ND-17579 GENERAL DESC E-616</v>
          </cell>
          <cell r="E6468">
            <v>1.75</v>
          </cell>
          <cell r="G6468">
            <v>12.5</v>
          </cell>
          <cell r="H6468" t="str">
            <v>N/A</v>
          </cell>
        </row>
        <row r="6469">
          <cell r="B6469" t="str">
            <v>'530170</v>
          </cell>
          <cell r="C6469" t="str">
            <v>D</v>
          </cell>
          <cell r="D6469" t="str">
            <v>E-616-3 CARD KIT</v>
          </cell>
          <cell r="E6469">
            <v>11.45</v>
          </cell>
          <cell r="G6469">
            <v>21.26</v>
          </cell>
          <cell r="H6469" t="str">
            <v>N/A</v>
          </cell>
        </row>
        <row r="6470">
          <cell r="B6470" t="str">
            <v>'530171</v>
          </cell>
          <cell r="C6470" t="str">
            <v>D</v>
          </cell>
          <cell r="D6470" t="str">
            <v>E-616-3 PLASTIC STRIP KIT</v>
          </cell>
          <cell r="E6470">
            <v>15.33</v>
          </cell>
          <cell r="G6470">
            <v>60</v>
          </cell>
          <cell r="H6470" t="str">
            <v>N/A</v>
          </cell>
        </row>
        <row r="6471">
          <cell r="B6471" t="str">
            <v>'530181</v>
          </cell>
          <cell r="C6471" t="str">
            <v>D</v>
          </cell>
          <cell r="D6471" t="str">
            <v>MDM-S KTU</v>
          </cell>
          <cell r="E6471">
            <v>28</v>
          </cell>
          <cell r="G6471">
            <v>90</v>
          </cell>
          <cell r="H6471" t="str">
            <v>N/A</v>
          </cell>
        </row>
        <row r="6472">
          <cell r="B6472" t="str">
            <v>'530182</v>
          </cell>
          <cell r="C6472" t="str">
            <v>D</v>
          </cell>
          <cell r="D6472" t="str">
            <v>MDA-S KTU</v>
          </cell>
          <cell r="E6472">
            <v>28</v>
          </cell>
          <cell r="G6472">
            <v>72.5</v>
          </cell>
          <cell r="H6472" t="str">
            <v>N/A</v>
          </cell>
        </row>
        <row r="6473">
          <cell r="B6473" t="str">
            <v>'530190</v>
          </cell>
          <cell r="C6473" t="str">
            <v>D</v>
          </cell>
          <cell r="D6473" t="str">
            <v>SMDS-S KTU</v>
          </cell>
          <cell r="E6473">
            <v>252</v>
          </cell>
          <cell r="G6473">
            <v>787.5</v>
          </cell>
          <cell r="H6473" t="str">
            <v>N/A</v>
          </cell>
        </row>
        <row r="6474">
          <cell r="B6474" t="str">
            <v>'530201</v>
          </cell>
          <cell r="C6474" t="str">
            <v>D</v>
          </cell>
          <cell r="D6474" t="str">
            <v>CPU-S KTU</v>
          </cell>
          <cell r="E6474">
            <v>56</v>
          </cell>
          <cell r="G6474">
            <v>252.5</v>
          </cell>
          <cell r="H6474" t="str">
            <v>N/A</v>
          </cell>
        </row>
        <row r="6475">
          <cell r="B6475" t="str">
            <v>'530202</v>
          </cell>
          <cell r="C6475" t="str">
            <v>D</v>
          </cell>
          <cell r="D6475" t="str">
            <v>CPU-SA KTU</v>
          </cell>
          <cell r="E6475">
            <v>70</v>
          </cell>
          <cell r="G6475">
            <v>270</v>
          </cell>
          <cell r="H6475" t="str">
            <v>N/A</v>
          </cell>
        </row>
        <row r="6476">
          <cell r="B6476" t="str">
            <v>'530203</v>
          </cell>
          <cell r="C6476" t="str">
            <v>D</v>
          </cell>
          <cell r="D6476" t="str">
            <v>CPU-SB KTU</v>
          </cell>
          <cell r="E6476">
            <v>84</v>
          </cell>
          <cell r="G6476">
            <v>300</v>
          </cell>
          <cell r="H6476" t="str">
            <v>N/A</v>
          </cell>
        </row>
        <row r="6477">
          <cell r="B6477" t="str">
            <v>'530204</v>
          </cell>
          <cell r="C6477" t="str">
            <v>D</v>
          </cell>
          <cell r="D6477" t="str">
            <v>CLK-S KTU</v>
          </cell>
          <cell r="E6477">
            <v>34</v>
          </cell>
          <cell r="G6477">
            <v>125</v>
          </cell>
          <cell r="H6477" t="str">
            <v>N/A</v>
          </cell>
        </row>
        <row r="6478">
          <cell r="B6478" t="str">
            <v>'530207</v>
          </cell>
          <cell r="C6478" t="str">
            <v>D</v>
          </cell>
          <cell r="D6478" t="str">
            <v>PS-6-1 PSU (SUB. 530210)</v>
          </cell>
          <cell r="E6478">
            <v>273</v>
          </cell>
          <cell r="G6478">
            <v>990</v>
          </cell>
          <cell r="H6478" t="str">
            <v>N/A</v>
          </cell>
        </row>
        <row r="6479">
          <cell r="B6479" t="str">
            <v>'530210</v>
          </cell>
          <cell r="C6479" t="str">
            <v>D</v>
          </cell>
          <cell r="D6479" t="str">
            <v>PS-6-3 PSU</v>
          </cell>
          <cell r="E6479">
            <v>273</v>
          </cell>
          <cell r="G6479">
            <v>990</v>
          </cell>
          <cell r="H6479" t="str">
            <v>N/A</v>
          </cell>
        </row>
        <row r="6480">
          <cell r="B6480" t="str">
            <v>'530224</v>
          </cell>
          <cell r="C6480" t="str">
            <v>D</v>
          </cell>
          <cell r="D6480" t="str">
            <v>AC-DC ADAPTOR NG-39823</v>
          </cell>
          <cell r="E6480">
            <v>16.8</v>
          </cell>
          <cell r="G6480">
            <v>65</v>
          </cell>
          <cell r="H6480" t="str">
            <v>N/A</v>
          </cell>
        </row>
        <row r="6481">
          <cell r="B6481" t="str">
            <v>'530225</v>
          </cell>
          <cell r="C6481" t="str">
            <v>D</v>
          </cell>
          <cell r="D6481" t="str">
            <v>DIRECTORY ADAPTOR M-424470</v>
          </cell>
          <cell r="E6481">
            <v>1.35</v>
          </cell>
          <cell r="G6481">
            <v>5</v>
          </cell>
          <cell r="H6481" t="str">
            <v>N/A</v>
          </cell>
        </row>
        <row r="6482">
          <cell r="B6482" t="str">
            <v>'530227</v>
          </cell>
          <cell r="C6482" t="str">
            <v>D</v>
          </cell>
          <cell r="D6482" t="str">
            <v>E-616 E-16/48 TEST KIT</v>
          </cell>
          <cell r="E6482">
            <v>41.4</v>
          </cell>
          <cell r="G6482">
            <v>187.5</v>
          </cell>
          <cell r="H6482" t="str">
            <v>N/A</v>
          </cell>
        </row>
        <row r="6483">
          <cell r="B6483" t="str">
            <v>'530230</v>
          </cell>
          <cell r="C6483" t="str">
            <v>D</v>
          </cell>
          <cell r="D6483" t="str">
            <v>DH-26 RECEIVER</v>
          </cell>
          <cell r="E6483">
            <v>2</v>
          </cell>
          <cell r="G6483">
            <v>10.62</v>
          </cell>
          <cell r="H6483" t="str">
            <v>N/A</v>
          </cell>
        </row>
        <row r="6484">
          <cell r="B6484" t="str">
            <v>'530300</v>
          </cell>
          <cell r="C6484" t="str">
            <v>D</v>
          </cell>
          <cell r="D6484" t="str">
            <v>HANDSET W/OCORD(WH/HC)616-1648</v>
          </cell>
          <cell r="E6484">
            <v>7.13</v>
          </cell>
          <cell r="G6484">
            <v>28</v>
          </cell>
          <cell r="H6484" t="str">
            <v>N/A</v>
          </cell>
        </row>
        <row r="6485">
          <cell r="B6485" t="str">
            <v>'530300-LBR</v>
          </cell>
          <cell r="C6485" t="str">
            <v>D</v>
          </cell>
          <cell r="D6485" t="str">
            <v>HANDSET K TYPE (HC) LABOR</v>
          </cell>
          <cell r="E6485">
            <v>0.23</v>
          </cell>
          <cell r="F6485">
            <v>0</v>
          </cell>
          <cell r="H6485" t="str">
            <v>N/A</v>
          </cell>
        </row>
        <row r="6486">
          <cell r="B6486" t="str">
            <v>'530350</v>
          </cell>
          <cell r="C6486" t="str">
            <v>D</v>
          </cell>
          <cell r="D6486" t="str">
            <v>ET-6-3 (HC) TEL</v>
          </cell>
          <cell r="E6486">
            <v>75.034000000000006</v>
          </cell>
          <cell r="G6486">
            <v>297.5</v>
          </cell>
          <cell r="H6486" t="str">
            <v>N/A</v>
          </cell>
        </row>
        <row r="6487">
          <cell r="B6487" t="str">
            <v>'530351</v>
          </cell>
          <cell r="C6487" t="str">
            <v>D</v>
          </cell>
          <cell r="D6487" t="str">
            <v>ET-6H-3 (HC) TEL</v>
          </cell>
          <cell r="E6487">
            <v>91.072000000000003</v>
          </cell>
          <cell r="G6487">
            <v>352.5</v>
          </cell>
          <cell r="H6487" t="str">
            <v>N/A</v>
          </cell>
        </row>
        <row r="6488">
          <cell r="B6488" t="str">
            <v>'533006-1</v>
          </cell>
          <cell r="C6488" t="str">
            <v>D</v>
          </cell>
          <cell r="D6488" t="str">
            <v>EL-100 MTG BRACKET VOL CONTROL</v>
          </cell>
          <cell r="E6488">
            <v>0.49569999999999997</v>
          </cell>
          <cell r="F6488">
            <v>0</v>
          </cell>
          <cell r="H6488" t="str">
            <v>N/A</v>
          </cell>
        </row>
        <row r="6489">
          <cell r="B6489" t="str">
            <v>'533007-0</v>
          </cell>
          <cell r="C6489" t="str">
            <v>D</v>
          </cell>
          <cell r="D6489" t="str">
            <v>BATTERY BRACKET</v>
          </cell>
          <cell r="E6489">
            <v>0</v>
          </cell>
          <cell r="F6489">
            <v>0</v>
          </cell>
          <cell r="H6489" t="str">
            <v>N/A</v>
          </cell>
        </row>
        <row r="6490">
          <cell r="B6490" t="str">
            <v>'533011-0</v>
          </cell>
          <cell r="C6490" t="str">
            <v>D</v>
          </cell>
          <cell r="D6490" t="str">
            <v>GROMMET SPEAKER MTG 300762-20</v>
          </cell>
          <cell r="E6490">
            <v>0.3417</v>
          </cell>
          <cell r="F6490">
            <v>0</v>
          </cell>
          <cell r="H6490" t="str">
            <v>N/A</v>
          </cell>
        </row>
        <row r="6491">
          <cell r="B6491" t="str">
            <v>'533050-8</v>
          </cell>
          <cell r="C6491" t="str">
            <v>D</v>
          </cell>
          <cell r="D6491" t="str">
            <v>M-419726; SUPPORT (R)</v>
          </cell>
          <cell r="E6491">
            <v>0.1368</v>
          </cell>
          <cell r="F6491">
            <v>0</v>
          </cell>
          <cell r="H6491" t="str">
            <v>N/A</v>
          </cell>
        </row>
        <row r="6492">
          <cell r="B6492" t="str">
            <v>'533051-8</v>
          </cell>
          <cell r="C6492" t="str">
            <v>D</v>
          </cell>
          <cell r="D6492" t="str">
            <v>M-419727; SUPPORT (L)</v>
          </cell>
          <cell r="E6492">
            <v>0.1368</v>
          </cell>
          <cell r="F6492">
            <v>0</v>
          </cell>
          <cell r="H6492" t="str">
            <v>N/A</v>
          </cell>
        </row>
        <row r="6493">
          <cell r="B6493" t="str">
            <v>'533052-0</v>
          </cell>
          <cell r="C6493" t="str">
            <v>D</v>
          </cell>
          <cell r="D6493" t="str">
            <v>COVER PLATE M-425660</v>
          </cell>
          <cell r="E6493">
            <v>9.1200000000000003E-2</v>
          </cell>
          <cell r="F6493">
            <v>0</v>
          </cell>
          <cell r="H6493" t="str">
            <v>N/A</v>
          </cell>
        </row>
        <row r="6494">
          <cell r="B6494" t="str">
            <v>'533052-8</v>
          </cell>
          <cell r="C6494" t="str">
            <v>D</v>
          </cell>
          <cell r="D6494" t="str">
            <v>M-419839; COVER PLATE</v>
          </cell>
          <cell r="E6494">
            <v>0.09</v>
          </cell>
          <cell r="F6494">
            <v>0</v>
          </cell>
          <cell r="H6494" t="str">
            <v>N/A</v>
          </cell>
        </row>
        <row r="6495">
          <cell r="B6495" t="str">
            <v>'533053-8</v>
          </cell>
          <cell r="C6495" t="str">
            <v>D</v>
          </cell>
          <cell r="D6495" t="str">
            <v>M-419841; NAME PLATE</v>
          </cell>
          <cell r="E6495">
            <v>0.11</v>
          </cell>
          <cell r="F6495">
            <v>0</v>
          </cell>
          <cell r="H6495" t="str">
            <v>N/A</v>
          </cell>
        </row>
        <row r="6496">
          <cell r="B6496" t="str">
            <v>'533228-0</v>
          </cell>
          <cell r="C6496" t="str">
            <v>D</v>
          </cell>
          <cell r="D6496" t="str">
            <v>HOOK BUTTON STOPPER M-774583</v>
          </cell>
          <cell r="E6496">
            <v>3.4200000000000001E-2</v>
          </cell>
          <cell r="F6496">
            <v>0</v>
          </cell>
          <cell r="H6496" t="str">
            <v>N/A</v>
          </cell>
        </row>
        <row r="6497">
          <cell r="B6497" t="str">
            <v>'533229-0</v>
          </cell>
          <cell r="C6497" t="str">
            <v>D</v>
          </cell>
          <cell r="D6497" t="str">
            <v>SPEAKER CLAMP M-774621</v>
          </cell>
          <cell r="E6497">
            <v>0.14280000000000001</v>
          </cell>
          <cell r="F6497">
            <v>0</v>
          </cell>
          <cell r="H6497" t="str">
            <v>N/A</v>
          </cell>
        </row>
        <row r="6498">
          <cell r="B6498" t="str">
            <v>'533230-0</v>
          </cell>
          <cell r="C6498" t="str">
            <v>D</v>
          </cell>
          <cell r="D6498" t="str">
            <v>COIL SPRING M-774585</v>
          </cell>
          <cell r="E6498">
            <v>4.5600000000000002E-2</v>
          </cell>
          <cell r="F6498">
            <v>0</v>
          </cell>
          <cell r="H6498" t="str">
            <v>N/A</v>
          </cell>
        </row>
        <row r="6499">
          <cell r="B6499" t="str">
            <v>'533231-0</v>
          </cell>
          <cell r="C6499" t="str">
            <v>D</v>
          </cell>
          <cell r="D6499" t="str">
            <v>LCD SUPPORT (A) M-776169</v>
          </cell>
          <cell r="E6499">
            <v>0.96899999999999997</v>
          </cell>
          <cell r="F6499">
            <v>0</v>
          </cell>
          <cell r="H6499" t="str">
            <v>N/A</v>
          </cell>
        </row>
        <row r="6500">
          <cell r="B6500" t="str">
            <v>'533232-0</v>
          </cell>
          <cell r="C6500" t="str">
            <v>D</v>
          </cell>
          <cell r="D6500" t="str">
            <v>LCD SUPPORT (B) M-776170</v>
          </cell>
          <cell r="E6500">
            <v>0.86699999999999999</v>
          </cell>
          <cell r="F6500">
            <v>0</v>
          </cell>
          <cell r="H6500" t="str">
            <v>N/A</v>
          </cell>
        </row>
        <row r="6501">
          <cell r="B6501" t="str">
            <v>'533239-0</v>
          </cell>
          <cell r="C6501" t="str">
            <v>D</v>
          </cell>
          <cell r="D6501" t="str">
            <v>SPEAKER HOLDER M-419831</v>
          </cell>
          <cell r="E6501">
            <v>0</v>
          </cell>
          <cell r="F6501">
            <v>0</v>
          </cell>
          <cell r="H6501" t="str">
            <v>N/A</v>
          </cell>
        </row>
        <row r="6502">
          <cell r="B6502" t="str">
            <v>'533240-0</v>
          </cell>
          <cell r="C6502" t="str">
            <v>D</v>
          </cell>
          <cell r="D6502" t="str">
            <v>COVER PLATE M-419839</v>
          </cell>
          <cell r="E6502">
            <v>0</v>
          </cell>
          <cell r="F6502">
            <v>0</v>
          </cell>
          <cell r="H6502" t="str">
            <v>N/A</v>
          </cell>
        </row>
        <row r="6503">
          <cell r="B6503" t="str">
            <v>'533243-0</v>
          </cell>
          <cell r="C6503" t="str">
            <v>D</v>
          </cell>
          <cell r="D6503" t="str">
            <v>TRANSISTOR CLIP TYPE U</v>
          </cell>
          <cell r="E6503">
            <v>7.0000000000000007E-2</v>
          </cell>
          <cell r="F6503">
            <v>0</v>
          </cell>
          <cell r="H6503" t="str">
            <v>N/A</v>
          </cell>
        </row>
        <row r="6504">
          <cell r="B6504" t="str">
            <v>'533330-0</v>
          </cell>
          <cell r="C6504" t="str">
            <v>D</v>
          </cell>
          <cell r="D6504" t="str">
            <v>SUPPORT BRACKET M-772633</v>
          </cell>
          <cell r="E6504">
            <v>0</v>
          </cell>
          <cell r="F6504">
            <v>0</v>
          </cell>
          <cell r="H6504" t="str">
            <v>N/A</v>
          </cell>
        </row>
        <row r="6505">
          <cell r="B6505" t="str">
            <v>'533370-0</v>
          </cell>
          <cell r="C6505" t="str">
            <v>D</v>
          </cell>
          <cell r="D6505" t="str">
            <v>SW SUPORT M-778831</v>
          </cell>
          <cell r="E6505">
            <v>0</v>
          </cell>
          <cell r="F6505">
            <v>0</v>
          </cell>
          <cell r="H6505" t="str">
            <v>N/A</v>
          </cell>
        </row>
        <row r="6506">
          <cell r="B6506" t="str">
            <v>'533371-0</v>
          </cell>
          <cell r="C6506" t="str">
            <v>D</v>
          </cell>
          <cell r="D6506" t="str">
            <v>TOP LCD COVER BRACKET M-777403</v>
          </cell>
          <cell r="E6506">
            <v>0</v>
          </cell>
          <cell r="F6506">
            <v>0</v>
          </cell>
          <cell r="H6506" t="str">
            <v>N/A</v>
          </cell>
        </row>
        <row r="6507">
          <cell r="B6507" t="str">
            <v>'533376-0</v>
          </cell>
          <cell r="C6507" t="str">
            <v>D</v>
          </cell>
          <cell r="D6507" t="str">
            <v>TELEPHONE SUPPORT M-424469</v>
          </cell>
          <cell r="E6507">
            <v>0</v>
          </cell>
          <cell r="F6507">
            <v>0</v>
          </cell>
          <cell r="H6507" t="str">
            <v>N/A</v>
          </cell>
        </row>
        <row r="6508">
          <cell r="B6508" t="str">
            <v>'533390-0</v>
          </cell>
          <cell r="C6508" t="str">
            <v>D</v>
          </cell>
          <cell r="D6508" t="str">
            <v>HANDSET BALLAST M-781944</v>
          </cell>
          <cell r="E6508">
            <v>0.22800000000000001</v>
          </cell>
          <cell r="F6508">
            <v>0</v>
          </cell>
          <cell r="H6508" t="str">
            <v>N/A</v>
          </cell>
        </row>
        <row r="6509">
          <cell r="B6509" t="str">
            <v>'533478-0</v>
          </cell>
          <cell r="C6509" t="str">
            <v>D</v>
          </cell>
          <cell r="D6509" t="str">
            <v>BRACKET; E5022-5004A</v>
          </cell>
          <cell r="E6509">
            <v>2.6194999999999999</v>
          </cell>
          <cell r="F6509">
            <v>0</v>
          </cell>
          <cell r="H6509" t="str">
            <v>N/A</v>
          </cell>
        </row>
        <row r="6510">
          <cell r="B6510" t="str">
            <v>'533481-0</v>
          </cell>
          <cell r="C6510" t="str">
            <v>D</v>
          </cell>
          <cell r="D6510" t="str">
            <v>WEIGHT</v>
          </cell>
          <cell r="E6510">
            <v>0.7752</v>
          </cell>
          <cell r="F6510">
            <v>0</v>
          </cell>
          <cell r="H6510" t="str">
            <v>N/A</v>
          </cell>
        </row>
        <row r="6511">
          <cell r="B6511" t="str">
            <v>'533481-G</v>
          </cell>
          <cell r="C6511" t="str">
            <v>D</v>
          </cell>
          <cell r="D6511" t="str">
            <v>WEIGHT   M-782521</v>
          </cell>
          <cell r="E6511">
            <v>0.7752</v>
          </cell>
          <cell r="F6511">
            <v>0</v>
          </cell>
          <cell r="H6511" t="str">
            <v>N/A</v>
          </cell>
        </row>
        <row r="6512">
          <cell r="B6512" t="str">
            <v>'533482-0</v>
          </cell>
          <cell r="C6512" t="str">
            <v>D</v>
          </cell>
          <cell r="D6512" t="str">
            <v>WEIGHT</v>
          </cell>
          <cell r="E6512">
            <v>0</v>
          </cell>
          <cell r="F6512">
            <v>0</v>
          </cell>
          <cell r="H6512" t="str">
            <v>N/A</v>
          </cell>
        </row>
        <row r="6513">
          <cell r="B6513" t="str">
            <v>'533483-0</v>
          </cell>
          <cell r="C6513" t="str">
            <v>D</v>
          </cell>
          <cell r="D6513" t="str">
            <v>WEIGHT (VE)</v>
          </cell>
          <cell r="E6513">
            <v>1.0900000000000001</v>
          </cell>
          <cell r="F6513">
            <v>0</v>
          </cell>
          <cell r="H6513" t="str">
            <v>N/A</v>
          </cell>
        </row>
        <row r="6514">
          <cell r="B6514" t="str">
            <v>'533485-0</v>
          </cell>
          <cell r="C6514" t="str">
            <v>D</v>
          </cell>
          <cell r="D6514" t="str">
            <v>SPRING(1) M-785171</v>
          </cell>
          <cell r="E6514">
            <v>3.1926000000000001</v>
          </cell>
          <cell r="F6514">
            <v>0</v>
          </cell>
          <cell r="H6514" t="str">
            <v>N/A</v>
          </cell>
        </row>
        <row r="6515">
          <cell r="B6515" t="str">
            <v>'533486-0</v>
          </cell>
          <cell r="C6515" t="str">
            <v>D</v>
          </cell>
          <cell r="D6515" t="str">
            <v>PLATE(1) M-785172</v>
          </cell>
          <cell r="E6515">
            <v>0.2142</v>
          </cell>
          <cell r="F6515">
            <v>0</v>
          </cell>
          <cell r="H6515" t="str">
            <v>N/A</v>
          </cell>
        </row>
        <row r="6516">
          <cell r="B6516" t="str">
            <v>'533487-0</v>
          </cell>
          <cell r="C6516" t="str">
            <v>D</v>
          </cell>
          <cell r="D6516" t="str">
            <v>BASE M-785413</v>
          </cell>
          <cell r="E6516">
            <v>6.0305999999999997</v>
          </cell>
          <cell r="F6516">
            <v>0</v>
          </cell>
          <cell r="H6516" t="str">
            <v>N/A</v>
          </cell>
        </row>
        <row r="6517">
          <cell r="B6517" t="str">
            <v>'533488-0</v>
          </cell>
          <cell r="C6517" t="str">
            <v>D</v>
          </cell>
          <cell r="D6517" t="str">
            <v>BATTERY COVER M-785416</v>
          </cell>
          <cell r="E6517">
            <v>0.22</v>
          </cell>
          <cell r="F6517">
            <v>0</v>
          </cell>
          <cell r="H6517" t="str">
            <v>N/A</v>
          </cell>
        </row>
        <row r="6518">
          <cell r="B6518" t="str">
            <v>'533489-0</v>
          </cell>
          <cell r="C6518" t="str">
            <v>D</v>
          </cell>
          <cell r="D6518" t="str">
            <v>CONNECTOR HOLDER M-785417</v>
          </cell>
          <cell r="E6518">
            <v>0.69630000000000003</v>
          </cell>
          <cell r="F6518">
            <v>0</v>
          </cell>
          <cell r="H6518" t="str">
            <v>N/A</v>
          </cell>
        </row>
        <row r="6519">
          <cell r="B6519" t="str">
            <v>'533490-0</v>
          </cell>
          <cell r="C6519" t="str">
            <v>D</v>
          </cell>
          <cell r="D6519" t="str">
            <v>BWB BRACKET M-785420</v>
          </cell>
          <cell r="E6519">
            <v>0.48959999999999998</v>
          </cell>
          <cell r="F6519">
            <v>0</v>
          </cell>
          <cell r="H6519" t="str">
            <v>N/A</v>
          </cell>
        </row>
        <row r="6520">
          <cell r="B6520" t="str">
            <v>'533491-0</v>
          </cell>
          <cell r="C6520" t="str">
            <v>D</v>
          </cell>
          <cell r="D6520" t="str">
            <v>BATTERY HOLDER M-785421</v>
          </cell>
          <cell r="E6520">
            <v>0.37219999999999998</v>
          </cell>
          <cell r="F6520">
            <v>0</v>
          </cell>
          <cell r="H6520" t="str">
            <v>N/A</v>
          </cell>
        </row>
        <row r="6521">
          <cell r="B6521" t="str">
            <v>'533492-0</v>
          </cell>
          <cell r="C6521" t="str">
            <v>D</v>
          </cell>
          <cell r="D6521" t="str">
            <v>SHUTTER M-785422</v>
          </cell>
          <cell r="E6521">
            <v>0.1797</v>
          </cell>
          <cell r="F6521">
            <v>0</v>
          </cell>
          <cell r="H6521" t="str">
            <v>N/A</v>
          </cell>
        </row>
        <row r="6522">
          <cell r="B6522" t="str">
            <v>'533493-0</v>
          </cell>
          <cell r="C6522" t="str">
            <v>D</v>
          </cell>
          <cell r="D6522" t="str">
            <v>PSU COVER M-785424</v>
          </cell>
          <cell r="E6522">
            <v>0.59299999999999997</v>
          </cell>
          <cell r="F6522">
            <v>0</v>
          </cell>
          <cell r="H6522" t="str">
            <v>N/A</v>
          </cell>
        </row>
        <row r="6523">
          <cell r="B6523" t="str">
            <v>'533494-0</v>
          </cell>
          <cell r="C6523" t="str">
            <v>D</v>
          </cell>
          <cell r="D6523" t="str">
            <v>GUIDE BRACKET M-785425</v>
          </cell>
          <cell r="E6523">
            <v>0.2419</v>
          </cell>
          <cell r="F6523">
            <v>0</v>
          </cell>
          <cell r="H6523" t="str">
            <v>N/A</v>
          </cell>
        </row>
        <row r="6524">
          <cell r="B6524" t="str">
            <v>'533495-0</v>
          </cell>
          <cell r="C6524" t="str">
            <v>D</v>
          </cell>
          <cell r="D6524" t="str">
            <v>MDF BRACKET (IPK)</v>
          </cell>
          <cell r="E6524">
            <v>0</v>
          </cell>
          <cell r="F6524">
            <v>0</v>
          </cell>
          <cell r="H6524" t="str">
            <v>N/A</v>
          </cell>
        </row>
        <row r="6525">
          <cell r="B6525" t="str">
            <v>'533496-0</v>
          </cell>
          <cell r="C6525" t="str">
            <v>D</v>
          </cell>
          <cell r="D6525" t="str">
            <v>2.6SP-7 SUPPORT  (STANDOFF)</v>
          </cell>
          <cell r="E6525">
            <v>0</v>
          </cell>
          <cell r="F6525">
            <v>0</v>
          </cell>
          <cell r="H6525" t="str">
            <v>N/A</v>
          </cell>
        </row>
        <row r="6526">
          <cell r="B6526" t="str">
            <v>'533600-0</v>
          </cell>
          <cell r="C6526" t="str">
            <v>D</v>
          </cell>
          <cell r="D6526" t="str">
            <v>CONNECTOR MOUNTING (N)</v>
          </cell>
          <cell r="E6526">
            <v>12.189</v>
          </cell>
          <cell r="F6526">
            <v>0</v>
          </cell>
          <cell r="H6526" t="str">
            <v>N/A</v>
          </cell>
        </row>
        <row r="6527">
          <cell r="B6527" t="str">
            <v>'533601-0</v>
          </cell>
          <cell r="C6527" t="str">
            <v>D</v>
          </cell>
          <cell r="D6527" t="str">
            <v>CONNECTOR BRACKET (W)</v>
          </cell>
          <cell r="E6527">
            <v>1.7849999999999999</v>
          </cell>
          <cell r="F6527">
            <v>0</v>
          </cell>
          <cell r="H6527" t="str">
            <v>N/A</v>
          </cell>
        </row>
        <row r="6528">
          <cell r="B6528" t="str">
            <v>'533602-0</v>
          </cell>
          <cell r="C6528" t="str">
            <v>D</v>
          </cell>
          <cell r="D6528" t="str">
            <v>INSULATOR</v>
          </cell>
          <cell r="E6528">
            <v>1.02</v>
          </cell>
          <cell r="F6528">
            <v>0</v>
          </cell>
          <cell r="H6528" t="str">
            <v>N/A</v>
          </cell>
        </row>
        <row r="6529">
          <cell r="B6529" t="str">
            <v>'533603-0</v>
          </cell>
          <cell r="C6529" t="str">
            <v>D</v>
          </cell>
          <cell r="D6529" t="str">
            <v>REINFORCER (W) M-423947</v>
          </cell>
          <cell r="E6529">
            <v>5.9669999999999996</v>
          </cell>
          <cell r="F6529">
            <v>0</v>
          </cell>
          <cell r="H6529" t="str">
            <v>N/A</v>
          </cell>
        </row>
        <row r="6530">
          <cell r="B6530" t="str">
            <v>'533604-0</v>
          </cell>
          <cell r="C6530" t="str">
            <v>D</v>
          </cell>
          <cell r="D6530" t="str">
            <v>STOPPER M-423957</v>
          </cell>
          <cell r="E6530">
            <v>1.071</v>
          </cell>
          <cell r="F6530">
            <v>0</v>
          </cell>
          <cell r="H6530" t="str">
            <v>N/A</v>
          </cell>
        </row>
        <row r="6531">
          <cell r="B6531" t="str">
            <v>'533605-0</v>
          </cell>
          <cell r="C6531" t="str">
            <v>D</v>
          </cell>
          <cell r="D6531" t="str">
            <v>PROTECTOR M-423982</v>
          </cell>
          <cell r="E6531">
            <v>4.08</v>
          </cell>
          <cell r="F6531">
            <v>0</v>
          </cell>
          <cell r="H6531" t="str">
            <v>N/A</v>
          </cell>
        </row>
        <row r="6532">
          <cell r="B6532" t="str">
            <v>'533606-0</v>
          </cell>
          <cell r="C6532" t="str">
            <v>D</v>
          </cell>
          <cell r="D6532" t="str">
            <v>BOTTOM COVER   16/48</v>
          </cell>
          <cell r="E6532">
            <v>22.8</v>
          </cell>
          <cell r="F6532">
            <v>0</v>
          </cell>
          <cell r="H6532" t="str">
            <v>N/A</v>
          </cell>
        </row>
        <row r="6533">
          <cell r="B6533" t="str">
            <v>'533607-0</v>
          </cell>
          <cell r="C6533" t="str">
            <v>D</v>
          </cell>
          <cell r="D6533" t="str">
            <v>TOP COVER ASSY. 16/48</v>
          </cell>
          <cell r="E6533">
            <v>25.5</v>
          </cell>
          <cell r="F6533">
            <v>0</v>
          </cell>
          <cell r="H6533" t="str">
            <v>N/A</v>
          </cell>
        </row>
        <row r="6534">
          <cell r="B6534" t="str">
            <v>'533608-0</v>
          </cell>
          <cell r="C6534" t="str">
            <v>D</v>
          </cell>
          <cell r="D6534" t="str">
            <v>SIDE COVER (L) ASSY.  16/48</v>
          </cell>
          <cell r="E6534">
            <v>10.45</v>
          </cell>
          <cell r="F6534">
            <v>0</v>
          </cell>
          <cell r="H6534" t="str">
            <v>N/A</v>
          </cell>
        </row>
        <row r="6535">
          <cell r="B6535" t="str">
            <v>'533609-0</v>
          </cell>
          <cell r="C6535" t="str">
            <v>D</v>
          </cell>
          <cell r="D6535" t="str">
            <v>SIDE COVER (R)16/48</v>
          </cell>
          <cell r="E6535">
            <v>9.4</v>
          </cell>
          <cell r="F6535">
            <v>0</v>
          </cell>
          <cell r="H6535" t="str">
            <v>N/A</v>
          </cell>
        </row>
        <row r="6536">
          <cell r="B6536" t="str">
            <v>'533610-0</v>
          </cell>
          <cell r="C6536" t="str">
            <v>D</v>
          </cell>
          <cell r="D6536" t="str">
            <v>CENTER PLATE    16/48</v>
          </cell>
          <cell r="E6536">
            <v>6.25</v>
          </cell>
          <cell r="F6536">
            <v>0</v>
          </cell>
          <cell r="H6536" t="str">
            <v>N/A</v>
          </cell>
        </row>
        <row r="6537">
          <cell r="B6537" t="str">
            <v>'533611-0</v>
          </cell>
          <cell r="C6537" t="str">
            <v>D</v>
          </cell>
          <cell r="D6537" t="str">
            <v>GUIDE PLATE (A) 16/48</v>
          </cell>
          <cell r="E6537">
            <v>6.5</v>
          </cell>
          <cell r="F6537">
            <v>0</v>
          </cell>
          <cell r="H6537" t="str">
            <v>N/A</v>
          </cell>
        </row>
        <row r="6538">
          <cell r="B6538" t="str">
            <v>'533612-0</v>
          </cell>
          <cell r="C6538" t="str">
            <v>D</v>
          </cell>
          <cell r="D6538" t="str">
            <v>GUIDE PLATE (B) 15/48</v>
          </cell>
          <cell r="E6538">
            <v>6.5</v>
          </cell>
          <cell r="F6538">
            <v>0</v>
          </cell>
          <cell r="H6538" t="str">
            <v>N/A</v>
          </cell>
        </row>
        <row r="6539">
          <cell r="B6539" t="str">
            <v>'533613-0</v>
          </cell>
          <cell r="C6539" t="str">
            <v>D</v>
          </cell>
          <cell r="D6539" t="str">
            <v>BACK COVER M-423943</v>
          </cell>
          <cell r="E6539">
            <v>10.455</v>
          </cell>
          <cell r="F6539">
            <v>0</v>
          </cell>
          <cell r="H6539" t="str">
            <v>N/A</v>
          </cell>
        </row>
        <row r="6540">
          <cell r="B6540" t="str">
            <v>'533614-1</v>
          </cell>
          <cell r="C6540" t="str">
            <v>D</v>
          </cell>
          <cell r="D6540" t="str">
            <v>FRONT COVER</v>
          </cell>
          <cell r="E6540">
            <v>11.5</v>
          </cell>
          <cell r="F6540">
            <v>0</v>
          </cell>
          <cell r="H6540" t="str">
            <v>N/A</v>
          </cell>
        </row>
        <row r="6541">
          <cell r="B6541" t="str">
            <v>'533614-2</v>
          </cell>
          <cell r="C6541" t="str">
            <v>D</v>
          </cell>
          <cell r="D6541" t="str">
            <v>UBX ES-16-2 KSU FRONT COVER</v>
          </cell>
          <cell r="E6541">
            <v>9.6</v>
          </cell>
          <cell r="F6541">
            <v>0</v>
          </cell>
          <cell r="H6541" t="str">
            <v>N/A</v>
          </cell>
        </row>
        <row r="6542">
          <cell r="B6542" t="str">
            <v>'533614-3</v>
          </cell>
          <cell r="C6542" t="str">
            <v>D</v>
          </cell>
          <cell r="D6542" t="str">
            <v>FRONT COVER -SOUTHWESTERN BELL</v>
          </cell>
          <cell r="E6542">
            <v>9.6</v>
          </cell>
          <cell r="F6542">
            <v>0</v>
          </cell>
          <cell r="H6542" t="str">
            <v>N/A</v>
          </cell>
        </row>
        <row r="6543">
          <cell r="B6543" t="str">
            <v>'533614-4</v>
          </cell>
          <cell r="C6543" t="str">
            <v>D</v>
          </cell>
          <cell r="D6543" t="str">
            <v>FRONT COVER - BELL SOUTH PROD</v>
          </cell>
          <cell r="E6543">
            <v>9.6</v>
          </cell>
          <cell r="F6543">
            <v>0</v>
          </cell>
          <cell r="H6543" t="str">
            <v>N/A</v>
          </cell>
        </row>
        <row r="6544">
          <cell r="B6544" t="str">
            <v>'533614-5</v>
          </cell>
          <cell r="C6544" t="str">
            <v>D</v>
          </cell>
          <cell r="D6544" t="str">
            <v>FRONT COVER - AMERITECH</v>
          </cell>
          <cell r="E6544">
            <v>9.6</v>
          </cell>
          <cell r="F6544">
            <v>0</v>
          </cell>
          <cell r="H6544" t="str">
            <v>N/A</v>
          </cell>
        </row>
        <row r="6545">
          <cell r="B6545" t="str">
            <v>'533615-0</v>
          </cell>
          <cell r="C6545" t="str">
            <v>D</v>
          </cell>
          <cell r="D6545" t="str">
            <v>SIDE PLATE   16/48</v>
          </cell>
          <cell r="E6545">
            <v>6.5</v>
          </cell>
          <cell r="F6545">
            <v>0</v>
          </cell>
          <cell r="H6545" t="str">
            <v>N/A</v>
          </cell>
        </row>
        <row r="6546">
          <cell r="B6546" t="str">
            <v>'533616-0</v>
          </cell>
          <cell r="C6546" t="str">
            <v>D</v>
          </cell>
          <cell r="D6546" t="str">
            <v>TOP PLATE   16/48</v>
          </cell>
          <cell r="E6546">
            <v>3.5</v>
          </cell>
          <cell r="F6546">
            <v>0</v>
          </cell>
          <cell r="H6546" t="str">
            <v>N/A</v>
          </cell>
        </row>
        <row r="6547">
          <cell r="B6547" t="str">
            <v>'533617-0</v>
          </cell>
          <cell r="C6547" t="str">
            <v>D</v>
          </cell>
          <cell r="D6547" t="str">
            <v>CONNECTOR MOUNTING (S)</v>
          </cell>
          <cell r="E6547">
            <v>8.9250000000000007</v>
          </cell>
          <cell r="F6547">
            <v>0</v>
          </cell>
          <cell r="H6547" t="str">
            <v>N/A</v>
          </cell>
        </row>
        <row r="6548">
          <cell r="B6548" t="str">
            <v>'533618-0</v>
          </cell>
          <cell r="C6548" t="str">
            <v>D</v>
          </cell>
          <cell r="D6548" t="str">
            <v>CONNECTOR BRACKET (S)</v>
          </cell>
          <cell r="E6548">
            <v>0.85</v>
          </cell>
          <cell r="F6548">
            <v>0</v>
          </cell>
          <cell r="H6548" t="str">
            <v>N/A</v>
          </cell>
        </row>
        <row r="6549">
          <cell r="B6549" t="str">
            <v>'533619-0</v>
          </cell>
          <cell r="C6549" t="str">
            <v>D</v>
          </cell>
          <cell r="D6549" t="str">
            <v>REINFORCER (S) M-423975</v>
          </cell>
          <cell r="E6549">
            <v>4.7430000000000003</v>
          </cell>
          <cell r="F6549">
            <v>0</v>
          </cell>
          <cell r="H6549" t="str">
            <v>N/A</v>
          </cell>
        </row>
        <row r="6550">
          <cell r="B6550" t="str">
            <v>'533621-0</v>
          </cell>
          <cell r="C6550" t="str">
            <v>D</v>
          </cell>
          <cell r="D6550" t="str">
            <v>TOP COVER</v>
          </cell>
          <cell r="E6550">
            <v>42.84</v>
          </cell>
          <cell r="F6550">
            <v>0</v>
          </cell>
          <cell r="H6550" t="str">
            <v>N/A</v>
          </cell>
        </row>
        <row r="6551">
          <cell r="B6551" t="str">
            <v>'533622-0</v>
          </cell>
          <cell r="C6551" t="str">
            <v>D</v>
          </cell>
          <cell r="D6551" t="str">
            <v>SIDE COVER L</v>
          </cell>
          <cell r="E6551">
            <v>24.48</v>
          </cell>
          <cell r="F6551">
            <v>0</v>
          </cell>
          <cell r="H6551" t="str">
            <v>N/A</v>
          </cell>
        </row>
        <row r="6552">
          <cell r="B6552" t="str">
            <v>'533623-0</v>
          </cell>
          <cell r="C6552" t="str">
            <v>D</v>
          </cell>
          <cell r="D6552" t="str">
            <v>SIDE COVER R</v>
          </cell>
          <cell r="E6552">
            <v>24.48</v>
          </cell>
          <cell r="F6552">
            <v>0</v>
          </cell>
          <cell r="H6552" t="str">
            <v>N/A</v>
          </cell>
        </row>
        <row r="6553">
          <cell r="B6553" t="str">
            <v>'533624-0</v>
          </cell>
          <cell r="C6553" t="str">
            <v>D</v>
          </cell>
          <cell r="D6553" t="str">
            <v>SIDE COVER</v>
          </cell>
          <cell r="E6553">
            <v>14.28</v>
          </cell>
          <cell r="F6553">
            <v>0</v>
          </cell>
          <cell r="H6553" t="str">
            <v>N/A</v>
          </cell>
        </row>
        <row r="6554">
          <cell r="B6554" t="str">
            <v>'533625-0</v>
          </cell>
          <cell r="C6554" t="str">
            <v>D</v>
          </cell>
          <cell r="D6554" t="str">
            <v>FRONT COVER W/SILKSCREEN</v>
          </cell>
          <cell r="E6554">
            <v>8.35</v>
          </cell>
          <cell r="F6554">
            <v>0</v>
          </cell>
          <cell r="H6554" t="str">
            <v>N/A</v>
          </cell>
        </row>
        <row r="6555">
          <cell r="B6555" t="str">
            <v>'533626-0</v>
          </cell>
          <cell r="C6555" t="str">
            <v>D</v>
          </cell>
          <cell r="D6555" t="str">
            <v>BACK COVER M-423974</v>
          </cell>
          <cell r="E6555">
            <v>12.648</v>
          </cell>
          <cell r="F6555">
            <v>0</v>
          </cell>
          <cell r="H6555" t="str">
            <v>N/A</v>
          </cell>
        </row>
        <row r="6556">
          <cell r="B6556" t="str">
            <v>'533627-0</v>
          </cell>
          <cell r="C6556" t="str">
            <v>D</v>
          </cell>
          <cell r="D6556" t="str">
            <v>KTU RETAINER</v>
          </cell>
          <cell r="E6556">
            <v>1.1000000000000001</v>
          </cell>
          <cell r="F6556">
            <v>0</v>
          </cell>
          <cell r="H6556" t="str">
            <v>N/A</v>
          </cell>
        </row>
        <row r="6557">
          <cell r="B6557" t="str">
            <v>'533628-0</v>
          </cell>
          <cell r="C6557" t="str">
            <v>D</v>
          </cell>
          <cell r="D6557" t="str">
            <v>PANEL SCREW scrapped</v>
          </cell>
          <cell r="E6557">
            <v>0.50270000000000004</v>
          </cell>
          <cell r="F6557">
            <v>0</v>
          </cell>
          <cell r="H6557" t="str">
            <v>N/A</v>
          </cell>
        </row>
        <row r="6558">
          <cell r="B6558" t="str">
            <v>'533629-0</v>
          </cell>
          <cell r="C6558" t="str">
            <v>D</v>
          </cell>
          <cell r="D6558" t="str">
            <v>EXPANSION SUPPORT BRACKET A</v>
          </cell>
          <cell r="E6558">
            <v>1.4790000000000001</v>
          </cell>
          <cell r="F6558">
            <v>0</v>
          </cell>
          <cell r="H6558" t="str">
            <v>N/A</v>
          </cell>
        </row>
        <row r="6559">
          <cell r="B6559" t="str">
            <v>'533630-0</v>
          </cell>
          <cell r="C6559" t="str">
            <v>D</v>
          </cell>
          <cell r="D6559" t="str">
            <v>EXPANSION BRACE (B)</v>
          </cell>
          <cell r="E6559">
            <v>2.5499999999999998</v>
          </cell>
          <cell r="F6559">
            <v>0</v>
          </cell>
          <cell r="H6559" t="str">
            <v>N/A</v>
          </cell>
        </row>
        <row r="6560">
          <cell r="B6560" t="str">
            <v>'533631-0</v>
          </cell>
          <cell r="C6560" t="str">
            <v>D</v>
          </cell>
          <cell r="D6560" t="str">
            <v>SUPPORT BRACKET POWER SUPPLY</v>
          </cell>
          <cell r="E6560">
            <v>4.1500000000000004</v>
          </cell>
          <cell r="F6560">
            <v>0</v>
          </cell>
          <cell r="H6560" t="str">
            <v>N/A</v>
          </cell>
        </row>
        <row r="6561">
          <cell r="B6561" t="str">
            <v>'533635-0</v>
          </cell>
          <cell r="C6561" t="str">
            <v>D</v>
          </cell>
          <cell r="D6561" t="str">
            <v>CONNECTOR STOPPER</v>
          </cell>
          <cell r="E6561">
            <v>2.95</v>
          </cell>
          <cell r="F6561">
            <v>0</v>
          </cell>
          <cell r="H6561" t="str">
            <v>N/A</v>
          </cell>
        </row>
        <row r="6562">
          <cell r="B6562" t="str">
            <v>'533636-0</v>
          </cell>
          <cell r="C6562" t="str">
            <v>D</v>
          </cell>
          <cell r="D6562" t="str">
            <v>WALL MOUNTING BRACKET</v>
          </cell>
          <cell r="E6562">
            <v>6.7830000000000004</v>
          </cell>
          <cell r="F6562">
            <v>0</v>
          </cell>
          <cell r="H6562" t="str">
            <v>N/A</v>
          </cell>
        </row>
        <row r="6563">
          <cell r="B6563" t="str">
            <v>'533637-0</v>
          </cell>
          <cell r="C6563" t="str">
            <v>D</v>
          </cell>
          <cell r="D6563" t="str">
            <v>CONNECTOR ADAPTER</v>
          </cell>
          <cell r="E6563">
            <v>10.85</v>
          </cell>
          <cell r="F6563">
            <v>0</v>
          </cell>
          <cell r="H6563" t="str">
            <v>N/A</v>
          </cell>
        </row>
        <row r="6564">
          <cell r="B6564" t="str">
            <v>'533641-0</v>
          </cell>
          <cell r="C6564" t="str">
            <v>D</v>
          </cell>
          <cell r="D6564" t="str">
            <v>CABLE CLAMP</v>
          </cell>
          <cell r="E6564">
            <v>0.78</v>
          </cell>
          <cell r="F6564">
            <v>0</v>
          </cell>
          <cell r="H6564" t="str">
            <v>N/A</v>
          </cell>
        </row>
        <row r="6565">
          <cell r="B6565" t="str">
            <v>'533643-0</v>
          </cell>
          <cell r="C6565" t="str">
            <v>D</v>
          </cell>
          <cell r="D6565" t="str">
            <v>FRONT COVER ASSEMBLY</v>
          </cell>
          <cell r="E6565">
            <v>22.44</v>
          </cell>
          <cell r="F6565">
            <v>0</v>
          </cell>
          <cell r="H6565" t="str">
            <v>N/A</v>
          </cell>
        </row>
        <row r="6566">
          <cell r="B6566" t="str">
            <v>'533643-1</v>
          </cell>
          <cell r="C6566" t="str">
            <v>D</v>
          </cell>
          <cell r="D6566" t="str">
            <v>FRONT COVER AD (E-616)</v>
          </cell>
          <cell r="E6566">
            <v>22.44</v>
          </cell>
          <cell r="F6566">
            <v>0</v>
          </cell>
          <cell r="H6566" t="str">
            <v>N/A</v>
          </cell>
        </row>
        <row r="6567">
          <cell r="B6567" t="str">
            <v>'533643-2</v>
          </cell>
          <cell r="C6567" t="str">
            <v>D</v>
          </cell>
          <cell r="D6567" t="str">
            <v>FRONT COVER AD (UBX E-616)</v>
          </cell>
          <cell r="E6567">
            <v>22.44</v>
          </cell>
          <cell r="F6567">
            <v>0</v>
          </cell>
          <cell r="H6567" t="str">
            <v>N/A</v>
          </cell>
        </row>
        <row r="6568">
          <cell r="B6568" t="str">
            <v>'533643-3</v>
          </cell>
          <cell r="C6568" t="str">
            <v>D</v>
          </cell>
          <cell r="D6568" t="str">
            <v>FRONT COVER AD(BELLSOUTH)</v>
          </cell>
          <cell r="E6568">
            <v>22.44</v>
          </cell>
          <cell r="F6568">
            <v>0</v>
          </cell>
          <cell r="H6568" t="str">
            <v>N/A</v>
          </cell>
        </row>
        <row r="6569">
          <cell r="B6569" t="str">
            <v>'533643-4</v>
          </cell>
          <cell r="C6569" t="str">
            <v>D</v>
          </cell>
          <cell r="D6569" t="str">
            <v>FRONT COVER AD(SOUTHWESTERN)</v>
          </cell>
          <cell r="E6569">
            <v>22.44</v>
          </cell>
          <cell r="F6569">
            <v>0</v>
          </cell>
          <cell r="H6569" t="str">
            <v>N/A</v>
          </cell>
        </row>
        <row r="6570">
          <cell r="B6570" t="str">
            <v>'533643-5</v>
          </cell>
          <cell r="C6570" t="str">
            <v>D</v>
          </cell>
          <cell r="D6570" t="str">
            <v>FRONT COVER AD(AMERITECH)</v>
          </cell>
          <cell r="E6570">
            <v>22.44</v>
          </cell>
          <cell r="F6570">
            <v>0</v>
          </cell>
          <cell r="H6570" t="str">
            <v>N/A</v>
          </cell>
        </row>
        <row r="6571">
          <cell r="B6571" t="str">
            <v>'533645-0</v>
          </cell>
          <cell r="C6571" t="str">
            <v>D</v>
          </cell>
          <cell r="D6571" t="str">
            <v>CONNECTOR SUPPORT (SMDS-N)</v>
          </cell>
          <cell r="E6571">
            <v>7.14</v>
          </cell>
          <cell r="F6571">
            <v>0</v>
          </cell>
          <cell r="H6571" t="str">
            <v>N/A</v>
          </cell>
        </row>
        <row r="6572">
          <cell r="B6572" t="str">
            <v>'533646-0</v>
          </cell>
          <cell r="C6572" t="str">
            <v>D</v>
          </cell>
          <cell r="D6572" t="str">
            <v>SUPPORT M-427274</v>
          </cell>
          <cell r="E6572">
            <v>1.56</v>
          </cell>
          <cell r="F6572">
            <v>0</v>
          </cell>
          <cell r="H6572" t="str">
            <v>N/A</v>
          </cell>
        </row>
        <row r="6573">
          <cell r="B6573" t="str">
            <v>'533647-0</v>
          </cell>
          <cell r="C6573" t="str">
            <v>D</v>
          </cell>
          <cell r="D6573" t="str">
            <v>SUPPORT; MDM-S</v>
          </cell>
          <cell r="E6573">
            <v>1.28</v>
          </cell>
          <cell r="F6573">
            <v>0</v>
          </cell>
          <cell r="H6573" t="str">
            <v>N/A</v>
          </cell>
        </row>
        <row r="6574">
          <cell r="B6574" t="str">
            <v>'533649-1</v>
          </cell>
          <cell r="C6574" t="str">
            <v>D</v>
          </cell>
          <cell r="D6574" t="str">
            <v>SUPPORT (U)</v>
          </cell>
          <cell r="E6574">
            <v>0</v>
          </cell>
          <cell r="F6574">
            <v>0</v>
          </cell>
          <cell r="H6574" t="str">
            <v>N/A</v>
          </cell>
        </row>
        <row r="6575">
          <cell r="B6575" t="str">
            <v>'533650-0</v>
          </cell>
          <cell r="C6575" t="str">
            <v>D</v>
          </cell>
          <cell r="D6575" t="str">
            <v>CONNECTOR SUPPORT; MDA-S</v>
          </cell>
          <cell r="E6575">
            <v>4.5</v>
          </cell>
          <cell r="F6575">
            <v>0</v>
          </cell>
          <cell r="H6575" t="str">
            <v>N/A</v>
          </cell>
        </row>
        <row r="6576">
          <cell r="B6576" t="str">
            <v>'533651-0</v>
          </cell>
          <cell r="C6576" t="str">
            <v>D</v>
          </cell>
          <cell r="D6576" t="str">
            <v>SCREEN; ES-6 COVER</v>
          </cell>
          <cell r="E6576">
            <v>0</v>
          </cell>
          <cell r="F6576">
            <v>0</v>
          </cell>
          <cell r="H6576" t="str">
            <v>N/A</v>
          </cell>
        </row>
        <row r="6577">
          <cell r="B6577" t="str">
            <v>'533658-0</v>
          </cell>
          <cell r="C6577" t="str">
            <v>D</v>
          </cell>
          <cell r="D6577" t="str">
            <v>FUSE COVER P0206-5435A</v>
          </cell>
          <cell r="E6577">
            <v>1.3908</v>
          </cell>
          <cell r="F6577">
            <v>0</v>
          </cell>
          <cell r="H6577" t="str">
            <v>N/A</v>
          </cell>
        </row>
        <row r="6578">
          <cell r="B6578" t="str">
            <v>'533659-0</v>
          </cell>
          <cell r="C6578" t="str">
            <v>D</v>
          </cell>
          <cell r="D6578" t="str">
            <v>CHASSIS COVER PLATE M-422181</v>
          </cell>
          <cell r="E6578">
            <v>0.36480000000000001</v>
          </cell>
          <cell r="F6578">
            <v>0</v>
          </cell>
          <cell r="H6578" t="str">
            <v>N/A</v>
          </cell>
        </row>
        <row r="6579">
          <cell r="B6579" t="str">
            <v>'533660-0</v>
          </cell>
          <cell r="C6579" t="str">
            <v>D</v>
          </cell>
          <cell r="D6579" t="str">
            <v>PS-16 FRONT COVER M-422165</v>
          </cell>
          <cell r="E6579">
            <v>6.7422000000000004</v>
          </cell>
          <cell r="F6579">
            <v>0</v>
          </cell>
          <cell r="H6579" t="str">
            <v>N/A</v>
          </cell>
        </row>
        <row r="6580">
          <cell r="B6580" t="str">
            <v>'533660-1</v>
          </cell>
          <cell r="C6580" t="str">
            <v>D</v>
          </cell>
          <cell r="D6580" t="str">
            <v>PS-16 FRONT COVER;TEXTURED</v>
          </cell>
          <cell r="E6580">
            <v>0</v>
          </cell>
          <cell r="F6580">
            <v>0</v>
          </cell>
          <cell r="H6580" t="str">
            <v>N/A</v>
          </cell>
        </row>
        <row r="6581">
          <cell r="B6581" t="str">
            <v>'533661-0</v>
          </cell>
          <cell r="C6581" t="str">
            <v>D</v>
          </cell>
          <cell r="D6581" t="str">
            <v>PS-48/32 FRONT COVER M-422167</v>
          </cell>
          <cell r="E6581">
            <v>7.0679999999999996</v>
          </cell>
          <cell r="F6581">
            <v>0</v>
          </cell>
          <cell r="H6581" t="str">
            <v>N/A</v>
          </cell>
        </row>
        <row r="6582">
          <cell r="B6582" t="str">
            <v>'533662-0</v>
          </cell>
          <cell r="C6582" t="str">
            <v>D</v>
          </cell>
          <cell r="D6582" t="str">
            <v>LETTER COIL BRACKET</v>
          </cell>
          <cell r="E6582">
            <v>0.80579999999999996</v>
          </cell>
          <cell r="F6582">
            <v>0</v>
          </cell>
          <cell r="H6582" t="str">
            <v>N/A</v>
          </cell>
        </row>
        <row r="6583">
          <cell r="B6583" t="str">
            <v>'533662-1</v>
          </cell>
          <cell r="C6583" t="str">
            <v>D</v>
          </cell>
          <cell r="D6583" t="str">
            <v>FRONT COVER ES-6-4 (AMR)</v>
          </cell>
          <cell r="E6583">
            <v>0</v>
          </cell>
          <cell r="F6583">
            <v>0</v>
          </cell>
          <cell r="H6583" t="str">
            <v>N/A</v>
          </cell>
        </row>
        <row r="6584">
          <cell r="B6584" t="str">
            <v>'533662-2</v>
          </cell>
          <cell r="C6584" t="str">
            <v>D</v>
          </cell>
          <cell r="D6584" t="str">
            <v>FRONT COVER ES-6-4 (BSP)</v>
          </cell>
          <cell r="E6584">
            <v>0</v>
          </cell>
          <cell r="F6584">
            <v>0</v>
          </cell>
          <cell r="H6584" t="str">
            <v>N/A</v>
          </cell>
        </row>
        <row r="6585">
          <cell r="B6585" t="str">
            <v>'533662-3</v>
          </cell>
          <cell r="C6585" t="str">
            <v>D</v>
          </cell>
          <cell r="D6585" t="str">
            <v>FRONT COVER ES-6-4 (SBT)</v>
          </cell>
          <cell r="E6585">
            <v>0</v>
          </cell>
          <cell r="F6585">
            <v>0</v>
          </cell>
          <cell r="H6585" t="str">
            <v>N/A</v>
          </cell>
        </row>
        <row r="6586">
          <cell r="B6586" t="str">
            <v>'533662-4</v>
          </cell>
          <cell r="C6586" t="str">
            <v>D</v>
          </cell>
          <cell r="D6586" t="str">
            <v>FRONT COVER ES-6-4 (NEC)</v>
          </cell>
          <cell r="E6586">
            <v>0</v>
          </cell>
          <cell r="F6586">
            <v>0</v>
          </cell>
          <cell r="H6586" t="str">
            <v>N/A</v>
          </cell>
        </row>
        <row r="6587">
          <cell r="B6587" t="str">
            <v>'533664-0</v>
          </cell>
          <cell r="C6587" t="str">
            <v>D</v>
          </cell>
          <cell r="D6587" t="str">
            <v>CONNECTOR STOPPER</v>
          </cell>
          <cell r="E6587">
            <v>1.9890000000000001</v>
          </cell>
          <cell r="F6587">
            <v>0</v>
          </cell>
          <cell r="H6587" t="str">
            <v>N/A</v>
          </cell>
        </row>
        <row r="6588">
          <cell r="B6588" t="str">
            <v>'533665-0</v>
          </cell>
          <cell r="C6588" t="str">
            <v>D</v>
          </cell>
          <cell r="D6588" t="str">
            <v>SHIELD PLATE M-424368</v>
          </cell>
          <cell r="E6588">
            <v>0</v>
          </cell>
          <cell r="F6588">
            <v>0</v>
          </cell>
          <cell r="H6588" t="str">
            <v>N/A</v>
          </cell>
        </row>
        <row r="6589">
          <cell r="B6589" t="str">
            <v>'533666-0</v>
          </cell>
          <cell r="C6589" t="str">
            <v>D</v>
          </cell>
          <cell r="D6589" t="str">
            <v>BACKCOVER M-424365</v>
          </cell>
          <cell r="E6589">
            <v>0</v>
          </cell>
          <cell r="F6589">
            <v>0</v>
          </cell>
          <cell r="H6589" t="str">
            <v>N/A</v>
          </cell>
        </row>
        <row r="6590">
          <cell r="B6590" t="str">
            <v>'533667-0</v>
          </cell>
          <cell r="C6590" t="str">
            <v>D</v>
          </cell>
          <cell r="D6590" t="str">
            <v>PLATE M-427455</v>
          </cell>
          <cell r="E6590">
            <v>0</v>
          </cell>
          <cell r="F6590">
            <v>0</v>
          </cell>
          <cell r="H6590" t="str">
            <v>N/A</v>
          </cell>
        </row>
        <row r="6591">
          <cell r="B6591" t="str">
            <v>'533668-0</v>
          </cell>
          <cell r="C6591" t="str">
            <v>D</v>
          </cell>
          <cell r="D6591" t="str">
            <v>CONN SUPPORT M-424371</v>
          </cell>
          <cell r="E6591">
            <v>0</v>
          </cell>
          <cell r="F6591">
            <v>0</v>
          </cell>
          <cell r="H6591" t="str">
            <v>N/A</v>
          </cell>
        </row>
        <row r="6592">
          <cell r="B6592" t="str">
            <v>'533669-0</v>
          </cell>
          <cell r="C6592" t="str">
            <v>D</v>
          </cell>
          <cell r="D6592" t="str">
            <v>GUIDE PLATE (UP) M-424366</v>
          </cell>
          <cell r="E6592">
            <v>0</v>
          </cell>
          <cell r="F6592">
            <v>0</v>
          </cell>
          <cell r="H6592" t="str">
            <v>N/A</v>
          </cell>
        </row>
        <row r="6593">
          <cell r="B6593" t="str">
            <v>'533670-0</v>
          </cell>
          <cell r="C6593" t="str">
            <v>D</v>
          </cell>
          <cell r="D6593" t="str">
            <v>GUIDE PLATE (LOW) M-424367</v>
          </cell>
          <cell r="E6593">
            <v>0</v>
          </cell>
          <cell r="F6593">
            <v>0</v>
          </cell>
          <cell r="H6593" t="str">
            <v>N/A</v>
          </cell>
        </row>
        <row r="6594">
          <cell r="B6594" t="str">
            <v>'533671-0</v>
          </cell>
          <cell r="C6594" t="str">
            <v>D</v>
          </cell>
          <cell r="D6594" t="str">
            <v>SIDE COVER (R) M-424362</v>
          </cell>
          <cell r="E6594">
            <v>0</v>
          </cell>
          <cell r="F6594">
            <v>0</v>
          </cell>
          <cell r="H6594" t="str">
            <v>N/A</v>
          </cell>
        </row>
        <row r="6595">
          <cell r="B6595" t="str">
            <v>'533672-0</v>
          </cell>
          <cell r="C6595" t="str">
            <v>D</v>
          </cell>
          <cell r="D6595" t="str">
            <v>SIDE COVER (L) M-424363</v>
          </cell>
          <cell r="E6595">
            <v>0</v>
          </cell>
          <cell r="F6595">
            <v>0</v>
          </cell>
          <cell r="H6595" t="str">
            <v>N/A</v>
          </cell>
        </row>
        <row r="6596">
          <cell r="B6596" t="str">
            <v>'533673-0</v>
          </cell>
          <cell r="C6596" t="str">
            <v>D</v>
          </cell>
          <cell r="D6596" t="str">
            <v>CONN STOPPER (A) M-424373</v>
          </cell>
          <cell r="E6596">
            <v>0</v>
          </cell>
          <cell r="F6596">
            <v>0</v>
          </cell>
          <cell r="H6596" t="str">
            <v>N/A</v>
          </cell>
        </row>
        <row r="6597">
          <cell r="B6597" t="str">
            <v>'533674-0</v>
          </cell>
          <cell r="C6597" t="str">
            <v>D</v>
          </cell>
          <cell r="D6597" t="str">
            <v>CONN STOPPER (B) M-424374</v>
          </cell>
          <cell r="E6597">
            <v>0</v>
          </cell>
          <cell r="F6597">
            <v>0</v>
          </cell>
          <cell r="H6597" t="str">
            <v>N/A</v>
          </cell>
        </row>
        <row r="6598">
          <cell r="B6598" t="str">
            <v>'533675-0</v>
          </cell>
          <cell r="C6598" t="str">
            <v>D</v>
          </cell>
          <cell r="D6598" t="str">
            <v>CONN BAND M-425368</v>
          </cell>
          <cell r="E6598">
            <v>0</v>
          </cell>
          <cell r="F6598">
            <v>0</v>
          </cell>
          <cell r="H6598" t="str">
            <v>N/A</v>
          </cell>
        </row>
        <row r="6599">
          <cell r="B6599" t="str">
            <v>'533676-0</v>
          </cell>
          <cell r="C6599" t="str">
            <v>D</v>
          </cell>
          <cell r="D6599" t="str">
            <v>ANGLE (A) M-425369</v>
          </cell>
          <cell r="E6599">
            <v>0</v>
          </cell>
          <cell r="F6599">
            <v>0</v>
          </cell>
          <cell r="H6599" t="str">
            <v>N/A</v>
          </cell>
        </row>
        <row r="6600">
          <cell r="B6600" t="str">
            <v>'533677-0</v>
          </cell>
          <cell r="C6600" t="str">
            <v>D</v>
          </cell>
          <cell r="D6600" t="str">
            <v>ANGLE (B) M-425370</v>
          </cell>
          <cell r="E6600">
            <v>0</v>
          </cell>
          <cell r="F6600">
            <v>0</v>
          </cell>
          <cell r="H6600" t="str">
            <v>N/A</v>
          </cell>
        </row>
        <row r="6601">
          <cell r="B6601" t="str">
            <v>'533678-0</v>
          </cell>
          <cell r="C6601" t="str">
            <v>D</v>
          </cell>
          <cell r="D6601" t="str">
            <v>WALL SUPPORT M-771334</v>
          </cell>
          <cell r="E6601">
            <v>0</v>
          </cell>
          <cell r="F6601">
            <v>0</v>
          </cell>
          <cell r="H6601" t="str">
            <v>N/A</v>
          </cell>
        </row>
        <row r="6602">
          <cell r="B6602" t="str">
            <v>'533679-0</v>
          </cell>
          <cell r="C6602" t="str">
            <v>D</v>
          </cell>
          <cell r="D6602" t="str">
            <v>TOP COVER M-424361</v>
          </cell>
          <cell r="E6602">
            <v>0</v>
          </cell>
          <cell r="F6602">
            <v>0</v>
          </cell>
          <cell r="H6602" t="str">
            <v>N/A</v>
          </cell>
        </row>
        <row r="6603">
          <cell r="B6603" t="str">
            <v>'533680-0</v>
          </cell>
          <cell r="C6603" t="str">
            <v>D</v>
          </cell>
          <cell r="D6603" t="str">
            <v>PLATE (R) M-424369</v>
          </cell>
          <cell r="E6603">
            <v>0</v>
          </cell>
          <cell r="F6603">
            <v>0</v>
          </cell>
          <cell r="H6603" t="str">
            <v>N/A</v>
          </cell>
        </row>
        <row r="6604">
          <cell r="B6604" t="str">
            <v>'533681-0</v>
          </cell>
          <cell r="C6604" t="str">
            <v>D</v>
          </cell>
          <cell r="D6604" t="str">
            <v>PLATE (L) M-424370</v>
          </cell>
          <cell r="E6604">
            <v>35.241</v>
          </cell>
          <cell r="F6604">
            <v>0</v>
          </cell>
          <cell r="H6604" t="str">
            <v>N/A</v>
          </cell>
        </row>
        <row r="6605">
          <cell r="B6605" t="str">
            <v>'533683-0</v>
          </cell>
          <cell r="C6605" t="str">
            <v>D</v>
          </cell>
          <cell r="D6605" t="str">
            <v>BWB SUPPORT M-424376</v>
          </cell>
          <cell r="E6605">
            <v>0</v>
          </cell>
          <cell r="F6605">
            <v>0</v>
          </cell>
          <cell r="H6605" t="str">
            <v>N/A</v>
          </cell>
        </row>
        <row r="6606">
          <cell r="B6606" t="str">
            <v>'533684-0</v>
          </cell>
          <cell r="C6606" t="str">
            <v>D</v>
          </cell>
          <cell r="D6606" t="str">
            <v>FRONT COVER M-424364</v>
          </cell>
          <cell r="E6606">
            <v>0</v>
          </cell>
          <cell r="F6606">
            <v>0</v>
          </cell>
          <cell r="H6606" t="str">
            <v>N/A</v>
          </cell>
        </row>
        <row r="6607">
          <cell r="B6607" t="str">
            <v>'533685-0</v>
          </cell>
          <cell r="C6607" t="str">
            <v>D</v>
          </cell>
          <cell r="D6607" t="str">
            <v>BASE COVER M-424375</v>
          </cell>
          <cell r="E6607">
            <v>0</v>
          </cell>
          <cell r="F6607">
            <v>0</v>
          </cell>
          <cell r="H6607" t="str">
            <v>N/A</v>
          </cell>
        </row>
        <row r="6608">
          <cell r="B6608" t="str">
            <v>'533687-0</v>
          </cell>
          <cell r="C6608" t="str">
            <v>D</v>
          </cell>
          <cell r="D6608" t="str">
            <v>BACKBOARD PLATE M-775622</v>
          </cell>
          <cell r="E6608">
            <v>13.55</v>
          </cell>
          <cell r="F6608">
            <v>0</v>
          </cell>
          <cell r="H6608" t="str">
            <v>N/A</v>
          </cell>
        </row>
        <row r="6609">
          <cell r="B6609" t="str">
            <v>'533688-0</v>
          </cell>
          <cell r="C6609" t="str">
            <v>D</v>
          </cell>
          <cell r="D6609" t="str">
            <v>BACKBOARD SUPPORT M-775624</v>
          </cell>
          <cell r="E6609">
            <v>1.63</v>
          </cell>
          <cell r="F6609">
            <v>0</v>
          </cell>
          <cell r="H6609" t="str">
            <v>N/A</v>
          </cell>
        </row>
        <row r="6610">
          <cell r="B6610" t="str">
            <v>'533689-0</v>
          </cell>
          <cell r="C6610" t="str">
            <v>D</v>
          </cell>
          <cell r="D6610" t="str">
            <v>BACKBOARD BRACKET M-775623</v>
          </cell>
          <cell r="E6610">
            <v>4.335</v>
          </cell>
          <cell r="F6610">
            <v>0</v>
          </cell>
          <cell r="H6610" t="str">
            <v>N/A</v>
          </cell>
        </row>
        <row r="6611">
          <cell r="B6611" t="str">
            <v>'533689-1</v>
          </cell>
          <cell r="C6611" t="str">
            <v>D</v>
          </cell>
          <cell r="D6611" t="str">
            <v>BACK BOARD BRACKET</v>
          </cell>
          <cell r="E6611">
            <v>4.59</v>
          </cell>
          <cell r="F6611">
            <v>0</v>
          </cell>
          <cell r="H6611" t="str">
            <v>N/A</v>
          </cell>
        </row>
        <row r="6612">
          <cell r="B6612" t="str">
            <v>'533690-0</v>
          </cell>
          <cell r="C6612" t="str">
            <v>D</v>
          </cell>
          <cell r="D6612" t="str">
            <v>UPPER COVER M-775609</v>
          </cell>
          <cell r="E6612">
            <v>14.83</v>
          </cell>
          <cell r="F6612">
            <v>0</v>
          </cell>
          <cell r="H6612" t="str">
            <v>N/A</v>
          </cell>
        </row>
        <row r="6613">
          <cell r="B6613" t="str">
            <v>'533691-0</v>
          </cell>
          <cell r="C6613" t="str">
            <v>D</v>
          </cell>
          <cell r="D6613" t="str">
            <v>UPPER FRAME M-775610</v>
          </cell>
          <cell r="E6613">
            <v>0</v>
          </cell>
          <cell r="F6613">
            <v>0</v>
          </cell>
          <cell r="H6613" t="str">
            <v>N/A</v>
          </cell>
        </row>
        <row r="6614">
          <cell r="B6614" t="str">
            <v>'533692-0</v>
          </cell>
          <cell r="C6614" t="str">
            <v>D</v>
          </cell>
          <cell r="D6614" t="str">
            <v>UPPER FRAME BRACKET M-775611</v>
          </cell>
          <cell r="E6614">
            <v>0</v>
          </cell>
          <cell r="F6614">
            <v>0</v>
          </cell>
          <cell r="H6614" t="str">
            <v>N/A</v>
          </cell>
        </row>
        <row r="6615">
          <cell r="B6615" t="str">
            <v>'533693-0</v>
          </cell>
          <cell r="C6615" t="str">
            <v>D</v>
          </cell>
          <cell r="D6615" t="str">
            <v>PLATE (A) M-775612</v>
          </cell>
          <cell r="E6615">
            <v>0</v>
          </cell>
          <cell r="F6615">
            <v>0</v>
          </cell>
          <cell r="H6615" t="str">
            <v>N/A</v>
          </cell>
        </row>
        <row r="6616">
          <cell r="B6616" t="str">
            <v>'533694-0</v>
          </cell>
          <cell r="C6616" t="str">
            <v>D</v>
          </cell>
          <cell r="D6616" t="str">
            <v>FRONT PANEL M-775613</v>
          </cell>
          <cell r="E6616">
            <v>10.29</v>
          </cell>
          <cell r="F6616">
            <v>0</v>
          </cell>
          <cell r="H6616" t="str">
            <v>N/A</v>
          </cell>
        </row>
        <row r="6617">
          <cell r="B6617" t="str">
            <v>'533695-0</v>
          </cell>
          <cell r="C6617" t="str">
            <v>D</v>
          </cell>
          <cell r="D6617" t="str">
            <v>SIDE COVER (L) M-775614</v>
          </cell>
          <cell r="E6617">
            <v>0</v>
          </cell>
          <cell r="F6617">
            <v>0</v>
          </cell>
          <cell r="H6617" t="str">
            <v>N/A</v>
          </cell>
        </row>
        <row r="6618">
          <cell r="B6618" t="str">
            <v>'533696-0</v>
          </cell>
          <cell r="C6618" t="str">
            <v>D</v>
          </cell>
          <cell r="D6618" t="str">
            <v>SIDE COVER (R) M-775615</v>
          </cell>
          <cell r="E6618">
            <v>0</v>
          </cell>
          <cell r="F6618">
            <v>0</v>
          </cell>
          <cell r="H6618" t="str">
            <v>N/A</v>
          </cell>
        </row>
        <row r="6619">
          <cell r="B6619" t="str">
            <v>'533697-0</v>
          </cell>
          <cell r="C6619" t="str">
            <v>D</v>
          </cell>
          <cell r="D6619" t="str">
            <v>HANDLE M-775616</v>
          </cell>
          <cell r="E6619">
            <v>0</v>
          </cell>
          <cell r="F6619">
            <v>0</v>
          </cell>
          <cell r="H6619" t="str">
            <v>N/A</v>
          </cell>
        </row>
        <row r="6620">
          <cell r="B6620" t="str">
            <v>'533698-0</v>
          </cell>
          <cell r="C6620" t="str">
            <v>D</v>
          </cell>
          <cell r="D6620" t="str">
            <v>SIDE PANEL (R) M-775617</v>
          </cell>
          <cell r="E6620">
            <v>0</v>
          </cell>
          <cell r="F6620">
            <v>0</v>
          </cell>
          <cell r="H6620" t="str">
            <v>N/A</v>
          </cell>
        </row>
        <row r="6621">
          <cell r="B6621" t="str">
            <v>'533699-0</v>
          </cell>
          <cell r="C6621" t="str">
            <v>D</v>
          </cell>
          <cell r="D6621" t="str">
            <v>SIDE PANEL (L) M-775618</v>
          </cell>
          <cell r="E6621">
            <v>0</v>
          </cell>
          <cell r="F6621">
            <v>0</v>
          </cell>
          <cell r="H6621" t="str">
            <v>N/A</v>
          </cell>
        </row>
        <row r="6622">
          <cell r="B6622" t="str">
            <v>'533700-0</v>
          </cell>
          <cell r="C6622" t="str">
            <v>D</v>
          </cell>
          <cell r="D6622" t="str">
            <v>SIDE PANEL (S) M-775619</v>
          </cell>
          <cell r="E6622">
            <v>0</v>
          </cell>
          <cell r="F6622">
            <v>0</v>
          </cell>
          <cell r="H6622" t="str">
            <v>N/A</v>
          </cell>
        </row>
        <row r="6623">
          <cell r="B6623" t="str">
            <v>'533701-0</v>
          </cell>
          <cell r="C6623" t="str">
            <v>D</v>
          </cell>
          <cell r="D6623" t="str">
            <v>REAR PANEL M-775620</v>
          </cell>
          <cell r="E6623">
            <v>8.86</v>
          </cell>
          <cell r="F6623">
            <v>0</v>
          </cell>
          <cell r="H6623" t="str">
            <v>N/A</v>
          </cell>
        </row>
        <row r="6624">
          <cell r="B6624" t="str">
            <v>'533702-0</v>
          </cell>
          <cell r="C6624" t="str">
            <v>D</v>
          </cell>
          <cell r="D6624" t="str">
            <v>PLATE M-775621</v>
          </cell>
          <cell r="E6624">
            <v>0</v>
          </cell>
          <cell r="F6624">
            <v>0</v>
          </cell>
          <cell r="H6624" t="str">
            <v>N/A</v>
          </cell>
        </row>
        <row r="6625">
          <cell r="B6625" t="str">
            <v>'533703-0</v>
          </cell>
          <cell r="C6625" t="str">
            <v>D</v>
          </cell>
          <cell r="D6625" t="str">
            <v>UNDER GUIDE M-775625</v>
          </cell>
          <cell r="E6625">
            <v>0</v>
          </cell>
          <cell r="F6625">
            <v>0</v>
          </cell>
          <cell r="H6625" t="str">
            <v>N/A</v>
          </cell>
        </row>
        <row r="6626">
          <cell r="B6626" t="str">
            <v>'533704-0</v>
          </cell>
          <cell r="C6626" t="str">
            <v>D</v>
          </cell>
          <cell r="D6626" t="str">
            <v>UNDER FRAME M-775626</v>
          </cell>
          <cell r="E6626">
            <v>0</v>
          </cell>
          <cell r="F6626">
            <v>0</v>
          </cell>
          <cell r="H6626" t="str">
            <v>N/A</v>
          </cell>
        </row>
        <row r="6627">
          <cell r="B6627" t="str">
            <v>'533705-0</v>
          </cell>
          <cell r="C6627" t="str">
            <v>D</v>
          </cell>
          <cell r="D6627" t="str">
            <v>BASE PLATE M-775627</v>
          </cell>
          <cell r="E6627">
            <v>20.399999999999999</v>
          </cell>
          <cell r="F6627">
            <v>0</v>
          </cell>
          <cell r="H6627" t="str">
            <v>N/A</v>
          </cell>
        </row>
        <row r="6628">
          <cell r="B6628" t="str">
            <v>'533705-1</v>
          </cell>
          <cell r="C6628" t="str">
            <v>D</v>
          </cell>
          <cell r="D6628" t="str">
            <v>BASE PLATE</v>
          </cell>
          <cell r="E6628">
            <v>24.48</v>
          </cell>
          <cell r="F6628">
            <v>0</v>
          </cell>
          <cell r="H6628" t="str">
            <v>N/A</v>
          </cell>
        </row>
        <row r="6629">
          <cell r="B6629" t="str">
            <v>'533706-0</v>
          </cell>
          <cell r="C6629" t="str">
            <v>D</v>
          </cell>
          <cell r="D6629" t="str">
            <v>WALL SUPPORT (A) M-775628</v>
          </cell>
          <cell r="E6629">
            <v>6.9870000000000001</v>
          </cell>
          <cell r="F6629">
            <v>0</v>
          </cell>
          <cell r="H6629" t="str">
            <v>N/A</v>
          </cell>
        </row>
        <row r="6630">
          <cell r="B6630" t="str">
            <v>'533707-0</v>
          </cell>
          <cell r="C6630" t="str">
            <v>D</v>
          </cell>
          <cell r="D6630" t="str">
            <v>WALL SUPPORT (B) M-775629</v>
          </cell>
          <cell r="E6630">
            <v>4.5389999999999997</v>
          </cell>
          <cell r="F6630">
            <v>0</v>
          </cell>
          <cell r="H6630" t="str">
            <v>N/A</v>
          </cell>
        </row>
        <row r="6631">
          <cell r="B6631" t="str">
            <v>'533707-1</v>
          </cell>
          <cell r="C6631" t="str">
            <v>D</v>
          </cell>
          <cell r="D6631" t="str">
            <v>WALL SUPPORT B</v>
          </cell>
          <cell r="E6631">
            <v>7.83</v>
          </cell>
          <cell r="F6631">
            <v>0</v>
          </cell>
          <cell r="H6631" t="str">
            <v>N/A</v>
          </cell>
        </row>
        <row r="6632">
          <cell r="B6632" t="str">
            <v>'533708-0</v>
          </cell>
          <cell r="C6632" t="str">
            <v>D</v>
          </cell>
          <cell r="D6632" t="str">
            <v>CONNECTOR CLAMP M-775637</v>
          </cell>
          <cell r="E6632">
            <v>3.1619999999999999</v>
          </cell>
          <cell r="F6632">
            <v>0</v>
          </cell>
          <cell r="H6632" t="str">
            <v>N/A</v>
          </cell>
        </row>
        <row r="6633">
          <cell r="B6633" t="str">
            <v>'533709-0</v>
          </cell>
          <cell r="C6633" t="str">
            <v>D</v>
          </cell>
          <cell r="D6633" t="str">
            <v>SP CLAMP     M-772769</v>
          </cell>
          <cell r="E6633">
            <v>0.1026</v>
          </cell>
          <cell r="F6633">
            <v>0</v>
          </cell>
          <cell r="H6633" t="str">
            <v>N/A</v>
          </cell>
        </row>
        <row r="6634">
          <cell r="B6634" t="str">
            <v>'533712-0</v>
          </cell>
          <cell r="C6634" t="str">
            <v>D</v>
          </cell>
          <cell r="D6634" t="str">
            <v>ADAPTER  M-774623</v>
          </cell>
          <cell r="E6634">
            <v>0.4788</v>
          </cell>
          <cell r="F6634">
            <v>0</v>
          </cell>
          <cell r="H6634" t="str">
            <v>N/A</v>
          </cell>
        </row>
        <row r="6635">
          <cell r="B6635" t="str">
            <v>'533713-0</v>
          </cell>
          <cell r="C6635" t="str">
            <v>D</v>
          </cell>
          <cell r="D6635" t="str">
            <v>SUPPORT (RAA) M-776030 scrapped</v>
          </cell>
          <cell r="E6635">
            <v>5.7000000000000002E-2</v>
          </cell>
          <cell r="F6635">
            <v>0</v>
          </cell>
          <cell r="H6635" t="str">
            <v>N/A</v>
          </cell>
        </row>
        <row r="6636">
          <cell r="B6636" t="str">
            <v>'533714-0</v>
          </cell>
          <cell r="C6636" t="str">
            <v>D</v>
          </cell>
          <cell r="D6636" t="str">
            <v>BASE PLATE;(RAA)M-776687</v>
          </cell>
          <cell r="E6636">
            <v>10.887</v>
          </cell>
          <cell r="F6636">
            <v>0</v>
          </cell>
          <cell r="H6636" t="str">
            <v>N/A</v>
          </cell>
        </row>
        <row r="6637">
          <cell r="B6637" t="str">
            <v>'533715-0</v>
          </cell>
          <cell r="C6637" t="str">
            <v>D</v>
          </cell>
          <cell r="D6637" t="str">
            <v>COVER;(RAA) M-776685</v>
          </cell>
          <cell r="E6637">
            <v>8.5044000000000004</v>
          </cell>
          <cell r="F6637">
            <v>0</v>
          </cell>
          <cell r="H6637" t="str">
            <v>N/A</v>
          </cell>
        </row>
        <row r="6638">
          <cell r="B6638" t="str">
            <v>'533716-0</v>
          </cell>
          <cell r="C6638" t="str">
            <v>D</v>
          </cell>
          <cell r="D6638" t="str">
            <v>PANEL;(RAA)   M-776688</v>
          </cell>
          <cell r="E6638">
            <v>4.5144000000000002</v>
          </cell>
          <cell r="F6638">
            <v>0</v>
          </cell>
          <cell r="H6638" t="str">
            <v>N/A</v>
          </cell>
        </row>
        <row r="6639">
          <cell r="B6639" t="str">
            <v>'533717-0</v>
          </cell>
          <cell r="C6639" t="str">
            <v>D</v>
          </cell>
          <cell r="D6639" t="str">
            <v>WALL MOUNT;(RAA) M-776779</v>
          </cell>
          <cell r="E6639">
            <v>2.4510000000000001</v>
          </cell>
          <cell r="F6639">
            <v>0</v>
          </cell>
          <cell r="H6639" t="str">
            <v>N/A</v>
          </cell>
        </row>
        <row r="6640">
          <cell r="B6640" t="str">
            <v>'533718-0</v>
          </cell>
          <cell r="C6640" t="str">
            <v>D</v>
          </cell>
          <cell r="D6640" t="str">
            <v>BATTERY CLAMP M-778117</v>
          </cell>
          <cell r="E6640">
            <v>0.3306</v>
          </cell>
          <cell r="F6640">
            <v>0</v>
          </cell>
          <cell r="H6640" t="str">
            <v>N/A</v>
          </cell>
        </row>
        <row r="6641">
          <cell r="B6641" t="str">
            <v>'533719-0</v>
          </cell>
          <cell r="C6641" t="str">
            <v>D</v>
          </cell>
          <cell r="D6641" t="str">
            <v>CONN PANEL M-778118</v>
          </cell>
          <cell r="E6641">
            <v>2.9355000000000002</v>
          </cell>
          <cell r="F6641">
            <v>0</v>
          </cell>
          <cell r="H6641" t="str">
            <v>N/A</v>
          </cell>
        </row>
        <row r="6642">
          <cell r="B6642" t="str">
            <v>'533720-0</v>
          </cell>
          <cell r="C6642" t="str">
            <v>D</v>
          </cell>
          <cell r="D6642" t="str">
            <v>CONN CLAMP M-778120</v>
          </cell>
          <cell r="E6642">
            <v>0.15959999999999999</v>
          </cell>
          <cell r="F6642">
            <v>0</v>
          </cell>
          <cell r="H6642" t="str">
            <v>N/A</v>
          </cell>
        </row>
        <row r="6643">
          <cell r="B6643" t="str">
            <v>'533721-0</v>
          </cell>
          <cell r="C6643" t="str">
            <v>D</v>
          </cell>
          <cell r="D6643" t="str">
            <v>CONN CLAMP M-778215</v>
          </cell>
          <cell r="E6643">
            <v>0.83220000000000005</v>
          </cell>
          <cell r="F6643">
            <v>0</v>
          </cell>
          <cell r="H6643" t="str">
            <v>N/A</v>
          </cell>
        </row>
        <row r="6644">
          <cell r="B6644" t="str">
            <v>'533722-0</v>
          </cell>
          <cell r="C6644" t="str">
            <v>D</v>
          </cell>
          <cell r="D6644" t="str">
            <v>PLATE 3 M-778771</v>
          </cell>
          <cell r="E6644">
            <v>0.4446</v>
          </cell>
          <cell r="F6644">
            <v>0</v>
          </cell>
          <cell r="H6644" t="str">
            <v>N/A</v>
          </cell>
        </row>
        <row r="6645">
          <cell r="B6645" t="str">
            <v>'533723-0</v>
          </cell>
          <cell r="C6645" t="str">
            <v>D</v>
          </cell>
          <cell r="D6645" t="str">
            <v>PLATE 4 M-778772</v>
          </cell>
          <cell r="E6645">
            <v>2.2115999999999998</v>
          </cell>
          <cell r="F6645">
            <v>0</v>
          </cell>
          <cell r="H6645" t="str">
            <v>N/A</v>
          </cell>
        </row>
        <row r="6646">
          <cell r="B6646" t="str">
            <v>'533724-0</v>
          </cell>
          <cell r="C6646" t="str">
            <v>D</v>
          </cell>
          <cell r="D6646" t="str">
            <v>PLATE 5 M-778797</v>
          </cell>
          <cell r="E6646">
            <v>0.2142</v>
          </cell>
          <cell r="F6646">
            <v>0</v>
          </cell>
          <cell r="H6646" t="str">
            <v>N/A</v>
          </cell>
        </row>
        <row r="6647">
          <cell r="B6647" t="str">
            <v>'533725-0</v>
          </cell>
          <cell r="C6647" t="str">
            <v>D</v>
          </cell>
          <cell r="D6647" t="str">
            <v>PLATE 6 M-778796</v>
          </cell>
          <cell r="E6647">
            <v>0.17100000000000001</v>
          </cell>
          <cell r="F6647">
            <v>0</v>
          </cell>
          <cell r="H6647" t="str">
            <v>N/A</v>
          </cell>
        </row>
        <row r="6648">
          <cell r="B6648" t="str">
            <v>'533726-0</v>
          </cell>
          <cell r="C6648" t="str">
            <v>D</v>
          </cell>
          <cell r="D6648" t="str">
            <v>PLATE (PWB) M-778664</v>
          </cell>
          <cell r="E6648">
            <v>0.255</v>
          </cell>
          <cell r="F6648">
            <v>0</v>
          </cell>
          <cell r="H6648" t="str">
            <v>N/A</v>
          </cell>
        </row>
        <row r="6649">
          <cell r="B6649" t="str">
            <v>'533727-0</v>
          </cell>
          <cell r="C6649" t="str">
            <v>D</v>
          </cell>
          <cell r="D6649" t="str">
            <v>SPK CLAMP M-772437</v>
          </cell>
          <cell r="E6649">
            <v>4.5600000000000002E-2</v>
          </cell>
          <cell r="F6649">
            <v>0</v>
          </cell>
          <cell r="H6649" t="str">
            <v>N/A</v>
          </cell>
        </row>
        <row r="6650">
          <cell r="B6650" t="str">
            <v>'533728-0</v>
          </cell>
          <cell r="C6650" t="str">
            <v>D</v>
          </cell>
          <cell r="D6650" t="str">
            <v>SUPPORT M-777821</v>
          </cell>
          <cell r="E6650">
            <v>0.21659999999999999</v>
          </cell>
          <cell r="F6650">
            <v>0</v>
          </cell>
          <cell r="H6650" t="str">
            <v>N/A</v>
          </cell>
        </row>
        <row r="6651">
          <cell r="B6651" t="str">
            <v>'533729-0</v>
          </cell>
          <cell r="C6651" t="str">
            <v>D</v>
          </cell>
          <cell r="D6651" t="str">
            <v>HEAT SINK HS-512</v>
          </cell>
          <cell r="E6651">
            <v>1.5846</v>
          </cell>
          <cell r="F6651">
            <v>0</v>
          </cell>
          <cell r="H6651" t="str">
            <v>N/A</v>
          </cell>
        </row>
        <row r="6652">
          <cell r="B6652" t="str">
            <v>'533730-0</v>
          </cell>
          <cell r="C6652" t="str">
            <v>D</v>
          </cell>
          <cell r="D6652" t="str">
            <v>HEAT SINK P0228-9378A</v>
          </cell>
          <cell r="E6652">
            <v>2.93</v>
          </cell>
          <cell r="F6652">
            <v>0</v>
          </cell>
          <cell r="H6652" t="str">
            <v>N/A</v>
          </cell>
        </row>
        <row r="6653">
          <cell r="B6653" t="str">
            <v>'533731-0</v>
          </cell>
          <cell r="C6653" t="str">
            <v>D</v>
          </cell>
          <cell r="D6653" t="str">
            <v>HEAT SINK A-2 BS-SN</v>
          </cell>
          <cell r="E6653">
            <v>1.01</v>
          </cell>
          <cell r="F6653">
            <v>0</v>
          </cell>
          <cell r="H6653" t="str">
            <v>N/A</v>
          </cell>
        </row>
        <row r="6654">
          <cell r="B6654" t="str">
            <v>'533732-0</v>
          </cell>
          <cell r="C6654" t="str">
            <v>D</v>
          </cell>
          <cell r="D6654" t="str">
            <v>MOUNTING;P0228-9384A</v>
          </cell>
          <cell r="E6654">
            <v>1.71</v>
          </cell>
          <cell r="F6654">
            <v>0</v>
          </cell>
          <cell r="H6654" t="str">
            <v>N/A</v>
          </cell>
        </row>
        <row r="6655">
          <cell r="B6655" t="str">
            <v>'533733-0</v>
          </cell>
          <cell r="C6655" t="str">
            <v>D</v>
          </cell>
          <cell r="D6655" t="str">
            <v>HOLDER;P0228-9379A</v>
          </cell>
          <cell r="E6655">
            <v>1.1000000000000001</v>
          </cell>
          <cell r="F6655">
            <v>0</v>
          </cell>
          <cell r="H6655" t="str">
            <v>N/A</v>
          </cell>
        </row>
        <row r="6656">
          <cell r="B6656" t="str">
            <v>'533734-0</v>
          </cell>
          <cell r="C6656" t="str">
            <v>D</v>
          </cell>
          <cell r="D6656" t="str">
            <v>PANEL;P0229-9428A scrapped</v>
          </cell>
          <cell r="E6656">
            <v>1.3338000000000001</v>
          </cell>
          <cell r="F6656">
            <v>0</v>
          </cell>
          <cell r="H6656" t="str">
            <v>N/A</v>
          </cell>
        </row>
        <row r="6657">
          <cell r="B6657" t="str">
            <v>'533735-0</v>
          </cell>
          <cell r="C6657" t="str">
            <v>D</v>
          </cell>
          <cell r="D6657" t="str">
            <v>JOINT PLATE;P0229-9435A scrapped</v>
          </cell>
          <cell r="E6657">
            <v>1.2654000000000001</v>
          </cell>
          <cell r="F6657">
            <v>0</v>
          </cell>
          <cell r="H6657" t="str">
            <v>N/A</v>
          </cell>
        </row>
        <row r="6658">
          <cell r="B6658" t="str">
            <v>'533736-0</v>
          </cell>
          <cell r="C6658" t="str">
            <v>D</v>
          </cell>
          <cell r="D6658" t="str">
            <v>COVER;P0228-9382A</v>
          </cell>
          <cell r="E6658">
            <v>3.21</v>
          </cell>
          <cell r="F6658">
            <v>0</v>
          </cell>
          <cell r="H6658" t="str">
            <v>N/A</v>
          </cell>
        </row>
        <row r="6659">
          <cell r="B6659" t="str">
            <v>'533737-0</v>
          </cell>
          <cell r="C6659" t="str">
            <v>D</v>
          </cell>
          <cell r="D6659" t="str">
            <v>COVER;P0228-9381A</v>
          </cell>
          <cell r="E6659">
            <v>5.0199999999999996</v>
          </cell>
          <cell r="F6659">
            <v>0</v>
          </cell>
          <cell r="H6659" t="str">
            <v>N/A</v>
          </cell>
        </row>
        <row r="6660">
          <cell r="B6660" t="str">
            <v>'533738-0</v>
          </cell>
          <cell r="C6660" t="str">
            <v>D</v>
          </cell>
          <cell r="D6660" t="str">
            <v>SHEET;30F-TO-3PF</v>
          </cell>
          <cell r="E6660">
            <v>9.1200000000000003E-2</v>
          </cell>
          <cell r="F6660">
            <v>0</v>
          </cell>
          <cell r="H6660" t="str">
            <v>N/A</v>
          </cell>
        </row>
        <row r="6661">
          <cell r="B6661" t="str">
            <v>'533739-0</v>
          </cell>
          <cell r="C6661" t="str">
            <v>D</v>
          </cell>
          <cell r="D6661" t="str">
            <v>SUPPORT;M-779564</v>
          </cell>
          <cell r="E6661">
            <v>2.04</v>
          </cell>
          <cell r="F6661">
            <v>0</v>
          </cell>
          <cell r="H6661" t="str">
            <v>N/A</v>
          </cell>
        </row>
        <row r="6662">
          <cell r="B6662" t="str">
            <v>'533740-0</v>
          </cell>
          <cell r="C6662" t="str">
            <v>D</v>
          </cell>
          <cell r="D6662" t="str">
            <v>CONNECTOR;PANNEL ; M-778118</v>
          </cell>
          <cell r="E6662">
            <v>0</v>
          </cell>
          <cell r="F6662">
            <v>0</v>
          </cell>
          <cell r="H6662" t="str">
            <v>N/A</v>
          </cell>
        </row>
        <row r="6663">
          <cell r="B6663" t="str">
            <v>'533741-0</v>
          </cell>
          <cell r="C6663" t="str">
            <v>D</v>
          </cell>
          <cell r="D6663" t="str">
            <v>SWITCH BRACKET ND-8385A</v>
          </cell>
          <cell r="E6663">
            <v>0.46739999999999998</v>
          </cell>
          <cell r="F6663">
            <v>0</v>
          </cell>
          <cell r="H6663" t="str">
            <v>N/A</v>
          </cell>
        </row>
        <row r="6664">
          <cell r="B6664" t="str">
            <v>'533742-0</v>
          </cell>
          <cell r="C6664" t="str">
            <v>D</v>
          </cell>
          <cell r="D6664" t="str">
            <v>SCT ADAPTER PLATE M-778090</v>
          </cell>
          <cell r="E6664">
            <v>0.82079999999999997</v>
          </cell>
          <cell r="F6664">
            <v>0</v>
          </cell>
          <cell r="H6664" t="str">
            <v>N/A</v>
          </cell>
        </row>
        <row r="6665">
          <cell r="B6665" t="str">
            <v>'533743-0</v>
          </cell>
          <cell r="C6665" t="str">
            <v>D</v>
          </cell>
          <cell r="D6665" t="str">
            <v>ADAPTER M-774623</v>
          </cell>
          <cell r="E6665">
            <v>0</v>
          </cell>
          <cell r="F6665">
            <v>0</v>
          </cell>
          <cell r="H6665" t="str">
            <v>N/A</v>
          </cell>
        </row>
        <row r="6666">
          <cell r="B6666" t="str">
            <v>'533744-0</v>
          </cell>
          <cell r="C6666" t="str">
            <v>D</v>
          </cell>
          <cell r="D6666" t="str">
            <v>BRACKET P0228-9380A</v>
          </cell>
          <cell r="E6666">
            <v>2.4700000000000002</v>
          </cell>
          <cell r="F6666">
            <v>0</v>
          </cell>
          <cell r="H6666" t="str">
            <v>N/A</v>
          </cell>
        </row>
        <row r="6667">
          <cell r="B6667" t="str">
            <v>'533745-0</v>
          </cell>
          <cell r="C6667" t="str">
            <v>D</v>
          </cell>
          <cell r="D6667" t="str">
            <v>PANEL P0228-9383A</v>
          </cell>
          <cell r="E6667">
            <v>2.27</v>
          </cell>
          <cell r="F6667">
            <v>0</v>
          </cell>
          <cell r="H6667" t="str">
            <v>N/A</v>
          </cell>
        </row>
        <row r="6668">
          <cell r="B6668" t="str">
            <v>'533746-0</v>
          </cell>
          <cell r="C6668" t="str">
            <v>D</v>
          </cell>
          <cell r="D6668" t="str">
            <v>HOUSING P0229-9429A ECB7211ZZ</v>
          </cell>
          <cell r="E6668">
            <v>0.25080000000000002</v>
          </cell>
          <cell r="F6668">
            <v>0</v>
          </cell>
          <cell r="H6668" t="str">
            <v>N/A</v>
          </cell>
        </row>
        <row r="6669">
          <cell r="B6669" t="str">
            <v>'533747-0</v>
          </cell>
          <cell r="C6669" t="str">
            <v>D</v>
          </cell>
          <cell r="D6669" t="str">
            <v>HOUSING P0229-9430A ECBZ212ZZ</v>
          </cell>
          <cell r="E6669">
            <v>0.43319999999999997</v>
          </cell>
          <cell r="F6669">
            <v>0</v>
          </cell>
          <cell r="H6669" t="str">
            <v>N/A</v>
          </cell>
        </row>
        <row r="6670">
          <cell r="B6670" t="str">
            <v>'533748-0</v>
          </cell>
          <cell r="C6670" t="str">
            <v>D</v>
          </cell>
          <cell r="D6670" t="str">
            <v>HEAT SINK OSH-2425-MP</v>
          </cell>
          <cell r="E6670">
            <v>0.2964</v>
          </cell>
          <cell r="F6670">
            <v>0</v>
          </cell>
          <cell r="H6670" t="str">
            <v>N/A</v>
          </cell>
        </row>
        <row r="6671">
          <cell r="B6671" t="str">
            <v>'533749-0</v>
          </cell>
          <cell r="C6671" t="str">
            <v>D</v>
          </cell>
          <cell r="D6671" t="str">
            <v>CHASSIS PO226-9229B</v>
          </cell>
          <cell r="E6671">
            <v>6.37</v>
          </cell>
          <cell r="F6671">
            <v>0</v>
          </cell>
          <cell r="H6671" t="str">
            <v>N/A</v>
          </cell>
        </row>
        <row r="6672">
          <cell r="B6672" t="str">
            <v>'533750-0</v>
          </cell>
          <cell r="C6672" t="str">
            <v>D</v>
          </cell>
          <cell r="D6672" t="str">
            <v>PLATE (4-2)</v>
          </cell>
          <cell r="E6672">
            <v>0.13300000000000001</v>
          </cell>
          <cell r="F6672">
            <v>0</v>
          </cell>
          <cell r="H6672" t="str">
            <v>N/A</v>
          </cell>
        </row>
        <row r="6673">
          <cell r="B6673" t="str">
            <v>'533751-0</v>
          </cell>
          <cell r="C6673" t="str">
            <v>D</v>
          </cell>
          <cell r="D6673" t="str">
            <v>UNIT CLAMP (HAC) M-770388</v>
          </cell>
          <cell r="E6673">
            <v>0.59279999999999999</v>
          </cell>
          <cell r="F6673">
            <v>0</v>
          </cell>
          <cell r="H6673" t="str">
            <v>N/A</v>
          </cell>
        </row>
        <row r="6674">
          <cell r="B6674" t="str">
            <v>'533752-0</v>
          </cell>
          <cell r="C6674" t="str">
            <v>D</v>
          </cell>
          <cell r="D6674" t="str">
            <v>FRONT COVER M-781517</v>
          </cell>
          <cell r="E6674">
            <v>10.098000000000001</v>
          </cell>
          <cell r="F6674">
            <v>50</v>
          </cell>
          <cell r="H6674" t="str">
            <v>N/A</v>
          </cell>
        </row>
        <row r="6675">
          <cell r="B6675" t="str">
            <v>'533753-0</v>
          </cell>
          <cell r="C6675" t="str">
            <v>D</v>
          </cell>
          <cell r="D6675" t="str">
            <v>REAR COVER M-781518</v>
          </cell>
          <cell r="E6675">
            <v>6.7320000000000002</v>
          </cell>
          <cell r="F6675">
            <v>0</v>
          </cell>
          <cell r="H6675" t="str">
            <v>N/A</v>
          </cell>
        </row>
        <row r="6676">
          <cell r="B6676" t="str">
            <v>'533754-0</v>
          </cell>
          <cell r="C6676" t="str">
            <v>D</v>
          </cell>
          <cell r="D6676" t="str">
            <v>RIGHT COVER M-781519</v>
          </cell>
          <cell r="E6676">
            <v>7.9660000000000002</v>
          </cell>
          <cell r="F6676">
            <v>0</v>
          </cell>
          <cell r="H6676" t="str">
            <v>N/A</v>
          </cell>
        </row>
        <row r="6677">
          <cell r="B6677" t="str">
            <v>'533755-0</v>
          </cell>
          <cell r="C6677" t="str">
            <v>D</v>
          </cell>
          <cell r="D6677" t="str">
            <v>CABLE CLAMP BRACKET M-781520</v>
          </cell>
          <cell r="E6677">
            <v>2.9889999999999999</v>
          </cell>
          <cell r="F6677">
            <v>0</v>
          </cell>
          <cell r="H6677" t="str">
            <v>N/A</v>
          </cell>
        </row>
        <row r="6678">
          <cell r="B6678" t="str">
            <v>'533756-0</v>
          </cell>
          <cell r="C6678" t="str">
            <v>D</v>
          </cell>
          <cell r="D6678" t="str">
            <v>BWB BRACKET M-781521</v>
          </cell>
          <cell r="E6678">
            <v>6.12</v>
          </cell>
          <cell r="F6678">
            <v>0</v>
          </cell>
          <cell r="H6678" t="str">
            <v>N/A</v>
          </cell>
        </row>
        <row r="6679">
          <cell r="B6679" t="str">
            <v>'533757-0</v>
          </cell>
          <cell r="C6679" t="str">
            <v>D</v>
          </cell>
          <cell r="D6679" t="str">
            <v>BATT BRACKET (3) M-781524</v>
          </cell>
          <cell r="E6679">
            <v>2.8050000000000002</v>
          </cell>
          <cell r="F6679">
            <v>0</v>
          </cell>
          <cell r="H6679" t="str">
            <v>N/A</v>
          </cell>
        </row>
        <row r="6680">
          <cell r="B6680" t="str">
            <v>'533758-0</v>
          </cell>
          <cell r="C6680" t="str">
            <v>D</v>
          </cell>
          <cell r="D6680" t="str">
            <v>FLOOR BRACKET M-781534</v>
          </cell>
          <cell r="E6680">
            <v>6.7320000000000002</v>
          </cell>
          <cell r="F6680">
            <v>0</v>
          </cell>
          <cell r="H6680" t="str">
            <v>N/A</v>
          </cell>
        </row>
        <row r="6681">
          <cell r="B6681" t="str">
            <v>'533759-0</v>
          </cell>
          <cell r="C6681" t="str">
            <v>D</v>
          </cell>
          <cell r="D6681" t="str">
            <v>FRONT COVER (Z) M-781537</v>
          </cell>
          <cell r="E6681">
            <v>9.8225999999999996</v>
          </cell>
          <cell r="F6681">
            <v>0</v>
          </cell>
          <cell r="H6681" t="str">
            <v>N/A</v>
          </cell>
        </row>
        <row r="6682">
          <cell r="B6682" t="str">
            <v>'533760-0</v>
          </cell>
          <cell r="C6682" t="str">
            <v>D</v>
          </cell>
          <cell r="D6682" t="str">
            <v>REAR COVER(Z) M-781538</v>
          </cell>
          <cell r="E6682">
            <v>3.3660000000000001</v>
          </cell>
          <cell r="F6682">
            <v>0</v>
          </cell>
          <cell r="H6682" t="str">
            <v>N/A</v>
          </cell>
        </row>
        <row r="6683">
          <cell r="B6683" t="str">
            <v>'533761-0</v>
          </cell>
          <cell r="C6683" t="str">
            <v>D</v>
          </cell>
          <cell r="D6683" t="str">
            <v>BWB BRACKET(Z) M-781539</v>
          </cell>
          <cell r="E6683">
            <v>3.8250000000000002</v>
          </cell>
          <cell r="F6683">
            <v>0</v>
          </cell>
          <cell r="H6683" t="str">
            <v>N/A</v>
          </cell>
        </row>
        <row r="6684">
          <cell r="B6684" t="str">
            <v>'533762-0</v>
          </cell>
          <cell r="C6684" t="str">
            <v>D</v>
          </cell>
          <cell r="D6684" t="str">
            <v>BRACKET (L) M-781540</v>
          </cell>
          <cell r="E6684">
            <v>0</v>
          </cell>
          <cell r="F6684">
            <v>0</v>
          </cell>
          <cell r="H6684" t="str">
            <v>N/A</v>
          </cell>
        </row>
        <row r="6685">
          <cell r="B6685" t="str">
            <v>'533763-0</v>
          </cell>
          <cell r="C6685" t="str">
            <v>D</v>
          </cell>
          <cell r="D6685" t="str">
            <v>BRACKET (R) M-781541</v>
          </cell>
          <cell r="E6685">
            <v>0</v>
          </cell>
          <cell r="F6685">
            <v>0</v>
          </cell>
          <cell r="H6685" t="str">
            <v>N/A</v>
          </cell>
        </row>
        <row r="6686">
          <cell r="B6686" t="str">
            <v>'533764-0</v>
          </cell>
          <cell r="C6686" t="str">
            <v>D</v>
          </cell>
          <cell r="D6686" t="str">
            <v>PLUG BRACKET M-781547</v>
          </cell>
          <cell r="E6686">
            <v>1.6830000000000001</v>
          </cell>
          <cell r="F6686">
            <v>0</v>
          </cell>
          <cell r="H6686" t="str">
            <v>N/A</v>
          </cell>
        </row>
        <row r="6687">
          <cell r="B6687" t="str">
            <v>'533765-0</v>
          </cell>
          <cell r="C6687" t="str">
            <v>D</v>
          </cell>
          <cell r="D6687" t="str">
            <v>RC/CN BRACKET (2)</v>
          </cell>
          <cell r="E6687">
            <v>1.377</v>
          </cell>
          <cell r="F6687">
            <v>0</v>
          </cell>
          <cell r="H6687" t="str">
            <v>N/A</v>
          </cell>
        </row>
        <row r="6688">
          <cell r="B6688" t="str">
            <v>'533766-0</v>
          </cell>
          <cell r="C6688" t="str">
            <v>D</v>
          </cell>
          <cell r="D6688" t="str">
            <v>WALL MOUNT BRACKET (11)</v>
          </cell>
          <cell r="E6688">
            <v>6.4565999999999999</v>
          </cell>
          <cell r="F6688">
            <v>25</v>
          </cell>
          <cell r="H6688" t="str">
            <v>N/A</v>
          </cell>
        </row>
        <row r="6689">
          <cell r="B6689" t="str">
            <v>'533767-0</v>
          </cell>
          <cell r="C6689" t="str">
            <v>D</v>
          </cell>
          <cell r="D6689" t="str">
            <v>WALL MOUNT BRACKET (12)</v>
          </cell>
          <cell r="E6689">
            <v>1.6830000000000001</v>
          </cell>
          <cell r="F6689">
            <v>15</v>
          </cell>
          <cell r="H6689" t="str">
            <v>N/A</v>
          </cell>
        </row>
        <row r="6690">
          <cell r="B6690" t="str">
            <v>'533768-0</v>
          </cell>
          <cell r="C6690" t="str">
            <v>D</v>
          </cell>
          <cell r="D6690" t="str">
            <v>WALL MOUNT BRACKET (13)</v>
          </cell>
          <cell r="E6690">
            <v>1.6830000000000001</v>
          </cell>
          <cell r="F6690">
            <v>15</v>
          </cell>
          <cell r="H6690" t="str">
            <v>N/A</v>
          </cell>
        </row>
        <row r="6691">
          <cell r="B6691" t="str">
            <v>'533771-0</v>
          </cell>
          <cell r="C6691" t="str">
            <v>D</v>
          </cell>
          <cell r="D6691" t="str">
            <v>LOWER FRAME M-781529</v>
          </cell>
          <cell r="E6691">
            <v>0</v>
          </cell>
          <cell r="F6691">
            <v>0</v>
          </cell>
          <cell r="H6691" t="str">
            <v>N/A</v>
          </cell>
        </row>
        <row r="6692">
          <cell r="B6692" t="str">
            <v>'533809-0</v>
          </cell>
          <cell r="C6692" t="str">
            <v>D</v>
          </cell>
          <cell r="D6692" t="str">
            <v>BWB BRACKET (A)</v>
          </cell>
          <cell r="E6692">
            <v>5.92</v>
          </cell>
          <cell r="F6692">
            <v>0</v>
          </cell>
          <cell r="H6692" t="str">
            <v>N/A</v>
          </cell>
        </row>
        <row r="6693">
          <cell r="B6693" t="str">
            <v>'533810-0</v>
          </cell>
          <cell r="C6693" t="str">
            <v>D</v>
          </cell>
          <cell r="D6693" t="str">
            <v>BWB BRACKET (B)</v>
          </cell>
          <cell r="E6693">
            <v>4.0289999999999999</v>
          </cell>
          <cell r="F6693">
            <v>0</v>
          </cell>
          <cell r="H6693" t="str">
            <v>N/A</v>
          </cell>
        </row>
        <row r="6694">
          <cell r="B6694" t="str">
            <v>'533814-0</v>
          </cell>
          <cell r="C6694" t="str">
            <v>D</v>
          </cell>
          <cell r="D6694" t="str">
            <v>WALL MTG (A) M-780559</v>
          </cell>
          <cell r="E6694">
            <v>0</v>
          </cell>
          <cell r="F6694">
            <v>0</v>
          </cell>
          <cell r="H6694" t="str">
            <v>N/A</v>
          </cell>
        </row>
        <row r="6695">
          <cell r="B6695" t="str">
            <v>'533821-0</v>
          </cell>
          <cell r="C6695" t="str">
            <v>D</v>
          </cell>
          <cell r="D6695" t="str">
            <v>CHASSIS E5019-5004A EZS</v>
          </cell>
          <cell r="E6695">
            <v>2.77</v>
          </cell>
          <cell r="F6695">
            <v>0</v>
          </cell>
          <cell r="H6695" t="str">
            <v>N/A</v>
          </cell>
        </row>
        <row r="6696">
          <cell r="B6696" t="str">
            <v>'533822-0</v>
          </cell>
          <cell r="C6696" t="str">
            <v>D</v>
          </cell>
          <cell r="D6696" t="str">
            <v>FRONT COVER</v>
          </cell>
          <cell r="E6696">
            <v>12.67</v>
          </cell>
          <cell r="F6696">
            <v>62.79</v>
          </cell>
          <cell r="H6696" t="str">
            <v>N/A</v>
          </cell>
        </row>
        <row r="6697">
          <cell r="B6697" t="str">
            <v>'533828-0</v>
          </cell>
          <cell r="C6697" t="str">
            <v>D</v>
          </cell>
          <cell r="D6697" t="str">
            <v>REAR COVER</v>
          </cell>
          <cell r="E6697">
            <v>7.83</v>
          </cell>
          <cell r="F6697">
            <v>20</v>
          </cell>
          <cell r="H6697" t="str">
            <v>N/A</v>
          </cell>
        </row>
        <row r="6698">
          <cell r="B6698" t="str">
            <v>'533829-0</v>
          </cell>
          <cell r="C6698" t="str">
            <v>D</v>
          </cell>
          <cell r="D6698" t="str">
            <v>WALL MTG (A)</v>
          </cell>
          <cell r="E6698">
            <v>11.51</v>
          </cell>
          <cell r="F6698">
            <v>50</v>
          </cell>
          <cell r="H6698" t="str">
            <v>N/A</v>
          </cell>
        </row>
        <row r="6699">
          <cell r="B6699" t="str">
            <v>'533837-0</v>
          </cell>
          <cell r="C6699" t="str">
            <v>D</v>
          </cell>
          <cell r="D6699" t="str">
            <v>FRONT COVER (B)</v>
          </cell>
          <cell r="E6699">
            <v>6.2321999999999997</v>
          </cell>
          <cell r="F6699">
            <v>31.16</v>
          </cell>
          <cell r="H6699" t="str">
            <v>N/A</v>
          </cell>
        </row>
        <row r="6700">
          <cell r="B6700" t="str">
            <v>'533839-0</v>
          </cell>
          <cell r="C6700" t="str">
            <v>D</v>
          </cell>
          <cell r="D6700" t="str">
            <v>FLOOR BRACKET (B)</v>
          </cell>
          <cell r="E6700">
            <v>2.6825999999999999</v>
          </cell>
          <cell r="F6700">
            <v>0</v>
          </cell>
          <cell r="H6700" t="str">
            <v>N/A</v>
          </cell>
        </row>
        <row r="6701">
          <cell r="B6701" t="str">
            <v>'533845-0</v>
          </cell>
          <cell r="C6701" t="str">
            <v>D</v>
          </cell>
          <cell r="D6701" t="str">
            <v>FRONT COVER M-785071</v>
          </cell>
          <cell r="E6701">
            <v>9.18</v>
          </cell>
          <cell r="F6701">
            <v>0</v>
          </cell>
          <cell r="H6701" t="str">
            <v>N/A</v>
          </cell>
        </row>
        <row r="6702">
          <cell r="B6702" t="str">
            <v>'533846-0</v>
          </cell>
          <cell r="C6702" t="str">
            <v>D</v>
          </cell>
          <cell r="D6702" t="str">
            <v>COVER M-785072</v>
          </cell>
          <cell r="E6702">
            <v>0</v>
          </cell>
          <cell r="F6702">
            <v>0</v>
          </cell>
          <cell r="H6702" t="str">
            <v>N/A</v>
          </cell>
        </row>
        <row r="6703">
          <cell r="B6703" t="str">
            <v>'533846-1</v>
          </cell>
          <cell r="C6703" t="str">
            <v>D</v>
          </cell>
          <cell r="D6703" t="str">
            <v>NEW STYLE COVER FOR ESF-H-10</v>
          </cell>
          <cell r="E6703">
            <v>0</v>
          </cell>
          <cell r="F6703">
            <v>0</v>
          </cell>
          <cell r="H6703" t="str">
            <v>N/A</v>
          </cell>
        </row>
        <row r="6704">
          <cell r="B6704" t="str">
            <v>'533847-0</v>
          </cell>
          <cell r="C6704" t="str">
            <v>D</v>
          </cell>
          <cell r="D6704" t="str">
            <v>UPPER FRAME M785073</v>
          </cell>
          <cell r="E6704">
            <v>0</v>
          </cell>
          <cell r="F6704">
            <v>0</v>
          </cell>
          <cell r="H6704" t="str">
            <v>N/A</v>
          </cell>
        </row>
        <row r="6705">
          <cell r="B6705" t="str">
            <v>'533848-0</v>
          </cell>
          <cell r="C6705" t="str">
            <v>D</v>
          </cell>
          <cell r="D6705" t="str">
            <v>BASE M-785075</v>
          </cell>
          <cell r="E6705">
            <v>0</v>
          </cell>
          <cell r="F6705">
            <v>0</v>
          </cell>
          <cell r="H6705" t="str">
            <v>N/A</v>
          </cell>
        </row>
        <row r="6706">
          <cell r="B6706" t="str">
            <v>'533849-0</v>
          </cell>
          <cell r="C6706" t="str">
            <v>D</v>
          </cell>
          <cell r="D6706" t="str">
            <v>REAR COVER M-785076</v>
          </cell>
          <cell r="E6706">
            <v>7.02</v>
          </cell>
          <cell r="F6706">
            <v>0</v>
          </cell>
          <cell r="H6706" t="str">
            <v>N/A</v>
          </cell>
        </row>
        <row r="6707">
          <cell r="B6707" t="str">
            <v>'533849-1</v>
          </cell>
          <cell r="C6707" t="str">
            <v>D</v>
          </cell>
          <cell r="D6707" t="str">
            <v>REAR COVER</v>
          </cell>
          <cell r="E6707">
            <v>7.2827999999999999</v>
          </cell>
          <cell r="F6707">
            <v>0</v>
          </cell>
          <cell r="H6707" t="str">
            <v>N/A</v>
          </cell>
        </row>
        <row r="6708">
          <cell r="B6708" t="str">
            <v>'533850-0</v>
          </cell>
          <cell r="C6708" t="str">
            <v>D</v>
          </cell>
          <cell r="D6708" t="str">
            <v>RIGHT FRAME M-785077</v>
          </cell>
          <cell r="E6708">
            <v>0</v>
          </cell>
          <cell r="F6708">
            <v>0</v>
          </cell>
          <cell r="H6708" t="str">
            <v>N/A</v>
          </cell>
        </row>
        <row r="6709">
          <cell r="B6709" t="str">
            <v>'533851-0</v>
          </cell>
          <cell r="C6709" t="str">
            <v>D</v>
          </cell>
          <cell r="D6709" t="str">
            <v>RS BRACKET (1) M-785078</v>
          </cell>
          <cell r="E6709">
            <v>0</v>
          </cell>
          <cell r="F6709">
            <v>0</v>
          </cell>
          <cell r="H6709" t="str">
            <v>N/A</v>
          </cell>
        </row>
        <row r="6710">
          <cell r="B6710" t="str">
            <v>'533852-0</v>
          </cell>
          <cell r="C6710" t="str">
            <v>D</v>
          </cell>
          <cell r="D6710" t="str">
            <v>RS BRACKET (2) M-785081</v>
          </cell>
          <cell r="E6710">
            <v>6.4260000000000002</v>
          </cell>
          <cell r="F6710">
            <v>0</v>
          </cell>
          <cell r="H6710" t="str">
            <v>N/A</v>
          </cell>
        </row>
        <row r="6711">
          <cell r="B6711" t="str">
            <v>'533853-0</v>
          </cell>
          <cell r="C6711" t="str">
            <v>D</v>
          </cell>
          <cell r="D6711" t="str">
            <v>SLIDE COVER M-785080</v>
          </cell>
          <cell r="E6711">
            <v>0</v>
          </cell>
          <cell r="F6711">
            <v>0</v>
          </cell>
          <cell r="H6711" t="str">
            <v>N/A</v>
          </cell>
        </row>
        <row r="6712">
          <cell r="B6712" t="str">
            <v>'533854-0</v>
          </cell>
          <cell r="C6712" t="str">
            <v>D</v>
          </cell>
          <cell r="D6712" t="str">
            <v>HOOK (L) M-785084-001</v>
          </cell>
          <cell r="E6712">
            <v>1.071</v>
          </cell>
          <cell r="F6712">
            <v>0</v>
          </cell>
          <cell r="H6712" t="str">
            <v>N/A</v>
          </cell>
        </row>
        <row r="6713">
          <cell r="B6713" t="str">
            <v>'533855-0</v>
          </cell>
          <cell r="C6713" t="str">
            <v>D</v>
          </cell>
          <cell r="D6713" t="str">
            <v>HOOK (R) M-785084-002</v>
          </cell>
          <cell r="E6713">
            <v>1.071</v>
          </cell>
          <cell r="F6713">
            <v>0</v>
          </cell>
          <cell r="H6713" t="str">
            <v>N/A</v>
          </cell>
        </row>
        <row r="6714">
          <cell r="B6714" t="str">
            <v>'533856-0</v>
          </cell>
          <cell r="C6714" t="str">
            <v>D</v>
          </cell>
          <cell r="D6714" t="str">
            <v>BATT BRACKET (A) M-785085</v>
          </cell>
          <cell r="E6714">
            <v>0</v>
          </cell>
          <cell r="F6714">
            <v>0</v>
          </cell>
          <cell r="H6714" t="str">
            <v>N/A</v>
          </cell>
        </row>
        <row r="6715">
          <cell r="B6715" t="str">
            <v>'533857-0</v>
          </cell>
          <cell r="C6715" t="str">
            <v>D</v>
          </cell>
          <cell r="D6715" t="str">
            <v>BATT BRACKET (B) M-785086</v>
          </cell>
          <cell r="E6715">
            <v>0</v>
          </cell>
          <cell r="F6715">
            <v>0</v>
          </cell>
          <cell r="H6715" t="str">
            <v>N/A</v>
          </cell>
        </row>
        <row r="6716">
          <cell r="B6716" t="str">
            <v>'533858-0</v>
          </cell>
          <cell r="C6716" t="str">
            <v>D</v>
          </cell>
          <cell r="D6716" t="str">
            <v>BATT BRACKET (C) M-785087</v>
          </cell>
          <cell r="E6716">
            <v>0</v>
          </cell>
          <cell r="F6716">
            <v>0</v>
          </cell>
          <cell r="H6716" t="str">
            <v>N/A</v>
          </cell>
        </row>
        <row r="6717">
          <cell r="B6717" t="str">
            <v>'533859-0</v>
          </cell>
          <cell r="C6717" t="str">
            <v>D</v>
          </cell>
          <cell r="D6717" t="str">
            <v>FG PLATE M-785079</v>
          </cell>
          <cell r="E6717">
            <v>1.4688000000000001</v>
          </cell>
          <cell r="F6717">
            <v>0</v>
          </cell>
          <cell r="H6717" t="str">
            <v>N/A</v>
          </cell>
        </row>
        <row r="6718">
          <cell r="B6718" t="str">
            <v>'533860-0</v>
          </cell>
          <cell r="C6718" t="str">
            <v>D</v>
          </cell>
          <cell r="D6718" t="str">
            <v>WALL MOUNT BRACKET M-785083</v>
          </cell>
          <cell r="E6718">
            <v>11.169</v>
          </cell>
          <cell r="F6718">
            <v>60</v>
          </cell>
          <cell r="H6718" t="str">
            <v>N/A</v>
          </cell>
        </row>
        <row r="6719">
          <cell r="B6719" t="str">
            <v>'533864-0</v>
          </cell>
          <cell r="C6719" t="str">
            <v>D</v>
          </cell>
          <cell r="D6719" t="str">
            <v>SPK HOLDER(DOL)(N)</v>
          </cell>
          <cell r="E6719">
            <v>0.52839999999999998</v>
          </cell>
          <cell r="F6719">
            <v>0</v>
          </cell>
          <cell r="H6719" t="str">
            <v>N/A</v>
          </cell>
        </row>
        <row r="6720">
          <cell r="B6720" t="str">
            <v>'533865-0</v>
          </cell>
          <cell r="C6720" t="str">
            <v>D</v>
          </cell>
          <cell r="D6720" t="str">
            <v>BALLAST (DOL-1)</v>
          </cell>
          <cell r="E6720">
            <v>0.87719999999999998</v>
          </cell>
          <cell r="F6720">
            <v>0</v>
          </cell>
          <cell r="H6720" t="str">
            <v>N/A</v>
          </cell>
        </row>
        <row r="6721">
          <cell r="B6721" t="str">
            <v>'533866-0</v>
          </cell>
          <cell r="C6721" t="str">
            <v>D</v>
          </cell>
          <cell r="D6721" t="str">
            <v>UPPER FRAME M-783559</v>
          </cell>
          <cell r="E6721">
            <v>1.4</v>
          </cell>
          <cell r="F6721">
            <v>0</v>
          </cell>
          <cell r="H6721" t="str">
            <v>N/A</v>
          </cell>
        </row>
        <row r="6722">
          <cell r="B6722" t="str">
            <v>'533867-0</v>
          </cell>
          <cell r="C6722" t="str">
            <v>D</v>
          </cell>
          <cell r="D6722" t="str">
            <v>LOWER FRAME</v>
          </cell>
          <cell r="E6722">
            <v>1.56</v>
          </cell>
          <cell r="F6722">
            <v>0</v>
          </cell>
          <cell r="H6722" t="str">
            <v>N/A</v>
          </cell>
        </row>
        <row r="6723">
          <cell r="B6723" t="str">
            <v>'533868-0</v>
          </cell>
          <cell r="C6723" t="str">
            <v>D</v>
          </cell>
          <cell r="D6723" t="str">
            <v>BASE</v>
          </cell>
          <cell r="E6723">
            <v>1.2</v>
          </cell>
          <cell r="F6723">
            <v>0</v>
          </cell>
          <cell r="H6723" t="str">
            <v>N/A</v>
          </cell>
        </row>
        <row r="6724">
          <cell r="B6724" t="str">
            <v>'533869-0</v>
          </cell>
          <cell r="C6724" t="str">
            <v>D</v>
          </cell>
          <cell r="D6724" t="str">
            <v>SIDE FRAME (L)</v>
          </cell>
          <cell r="E6724">
            <v>1.46</v>
          </cell>
          <cell r="F6724">
            <v>0</v>
          </cell>
          <cell r="H6724" t="str">
            <v>N/A</v>
          </cell>
        </row>
        <row r="6725">
          <cell r="B6725" t="str">
            <v>'533870-0</v>
          </cell>
          <cell r="C6725" t="str">
            <v>D</v>
          </cell>
          <cell r="D6725" t="str">
            <v>SIDE FRAME(R)</v>
          </cell>
          <cell r="E6725">
            <v>2.0299999999999998</v>
          </cell>
          <cell r="F6725">
            <v>0</v>
          </cell>
          <cell r="H6725" t="str">
            <v>N/A</v>
          </cell>
        </row>
        <row r="6726">
          <cell r="B6726" t="str">
            <v>'533871-0</v>
          </cell>
          <cell r="C6726" t="str">
            <v>D</v>
          </cell>
          <cell r="D6726" t="str">
            <v>STAND</v>
          </cell>
          <cell r="E6726">
            <v>0.65500000000000003</v>
          </cell>
          <cell r="F6726">
            <v>0</v>
          </cell>
          <cell r="H6726" t="str">
            <v>N/A</v>
          </cell>
        </row>
        <row r="6727">
          <cell r="B6727" t="str">
            <v>'533872-0</v>
          </cell>
          <cell r="C6727" t="str">
            <v>D</v>
          </cell>
          <cell r="D6727" t="str">
            <v>PLATE(UN)</v>
          </cell>
          <cell r="E6727">
            <v>0.35499999999999998</v>
          </cell>
          <cell r="F6727">
            <v>0</v>
          </cell>
          <cell r="H6727" t="str">
            <v>N/A</v>
          </cell>
        </row>
        <row r="6728">
          <cell r="B6728" t="str">
            <v>'533873-0</v>
          </cell>
          <cell r="C6728" t="str">
            <v>D</v>
          </cell>
          <cell r="D6728" t="str">
            <v>BWB BRACKET</v>
          </cell>
          <cell r="E6728">
            <v>1.0089999999999999</v>
          </cell>
          <cell r="F6728">
            <v>0</v>
          </cell>
          <cell r="H6728" t="str">
            <v>N/A</v>
          </cell>
        </row>
        <row r="6729">
          <cell r="B6729" t="str">
            <v>'533874-0</v>
          </cell>
          <cell r="C6729" t="str">
            <v>D</v>
          </cell>
          <cell r="D6729" t="str">
            <v>REAR COVER</v>
          </cell>
          <cell r="E6729">
            <v>2.3778000000000001</v>
          </cell>
          <cell r="F6729">
            <v>0</v>
          </cell>
          <cell r="H6729" t="str">
            <v>N/A</v>
          </cell>
        </row>
        <row r="6730">
          <cell r="B6730" t="str">
            <v>'533875-0</v>
          </cell>
          <cell r="C6730" t="str">
            <v>D</v>
          </cell>
          <cell r="D6730" t="str">
            <v>BATT BRACKET</v>
          </cell>
          <cell r="E6730">
            <v>0.216</v>
          </cell>
          <cell r="F6730">
            <v>0</v>
          </cell>
          <cell r="H6730" t="str">
            <v>N/A</v>
          </cell>
        </row>
        <row r="6731">
          <cell r="B6731" t="str">
            <v>'533876-0</v>
          </cell>
          <cell r="C6731" t="str">
            <v>D</v>
          </cell>
          <cell r="D6731" t="str">
            <v>PLATE(UP)</v>
          </cell>
          <cell r="E6731">
            <v>3.5394000000000001</v>
          </cell>
          <cell r="F6731">
            <v>0</v>
          </cell>
          <cell r="H6731" t="str">
            <v>N/A</v>
          </cell>
        </row>
        <row r="6732">
          <cell r="B6732" t="str">
            <v>'533876-1</v>
          </cell>
          <cell r="C6732" t="str">
            <v>D</v>
          </cell>
          <cell r="D6732" t="str">
            <v>PLATE(UP)</v>
          </cell>
          <cell r="E6732">
            <v>0.68700000000000006</v>
          </cell>
          <cell r="F6732">
            <v>0</v>
          </cell>
          <cell r="H6732" t="str">
            <v>N/A</v>
          </cell>
        </row>
        <row r="6733">
          <cell r="B6733" t="str">
            <v>'533877-0</v>
          </cell>
          <cell r="D6733" t="str">
            <v>WALL MTG  M-783572</v>
          </cell>
          <cell r="E6733">
            <v>2.3672</v>
          </cell>
          <cell r="F6733">
            <v>50</v>
          </cell>
          <cell r="H6733" t="str">
            <v>N/A</v>
          </cell>
        </row>
        <row r="6734">
          <cell r="B6734" t="str">
            <v>'533878-0</v>
          </cell>
          <cell r="C6734" t="str">
            <v>D</v>
          </cell>
          <cell r="D6734" t="str">
            <v>LOCK</v>
          </cell>
          <cell r="E6734">
            <v>9.3899999999999997E-2</v>
          </cell>
          <cell r="F6734">
            <v>0</v>
          </cell>
          <cell r="H6734" t="str">
            <v>N/A</v>
          </cell>
        </row>
        <row r="6735">
          <cell r="B6735" t="str">
            <v>'533879-0</v>
          </cell>
          <cell r="C6735" t="str">
            <v>D</v>
          </cell>
          <cell r="D6735" t="str">
            <v>ANCHOR</v>
          </cell>
          <cell r="E6735">
            <v>4.7225999999999999</v>
          </cell>
          <cell r="F6735">
            <v>0</v>
          </cell>
          <cell r="H6735" t="str">
            <v>N/A</v>
          </cell>
        </row>
        <row r="6736">
          <cell r="B6736" t="str">
            <v>'533879-1</v>
          </cell>
          <cell r="D6736" t="str">
            <v>ANCHOR</v>
          </cell>
          <cell r="E6736">
            <v>2.3660999999999999</v>
          </cell>
          <cell r="F6736">
            <v>5</v>
          </cell>
          <cell r="H6736" t="str">
            <v>N/A</v>
          </cell>
        </row>
        <row r="6737">
          <cell r="B6737" t="str">
            <v>'533880-0</v>
          </cell>
          <cell r="C6737" t="str">
            <v>D</v>
          </cell>
          <cell r="D6737" t="str">
            <v>FG PLATE</v>
          </cell>
          <cell r="E6737">
            <v>1.4177999999999999</v>
          </cell>
          <cell r="F6737">
            <v>0</v>
          </cell>
          <cell r="H6737" t="str">
            <v>N/A</v>
          </cell>
        </row>
        <row r="6738">
          <cell r="B6738" t="str">
            <v>'533881-0</v>
          </cell>
          <cell r="C6738" t="str">
            <v>D</v>
          </cell>
          <cell r="D6738" t="str">
            <v>MDF BRACKET</v>
          </cell>
          <cell r="E6738">
            <v>0.71509999999999996</v>
          </cell>
          <cell r="F6738">
            <v>0</v>
          </cell>
          <cell r="H6738" t="str">
            <v>N/A</v>
          </cell>
        </row>
        <row r="6739">
          <cell r="B6739" t="str">
            <v>'533881-1</v>
          </cell>
          <cell r="C6739" t="str">
            <v>D</v>
          </cell>
          <cell r="D6739" t="str">
            <v>MDF BRACKET</v>
          </cell>
          <cell r="E6739">
            <v>0.71509999999999996</v>
          </cell>
          <cell r="F6739">
            <v>0</v>
          </cell>
          <cell r="H6739" t="str">
            <v>N/A</v>
          </cell>
        </row>
        <row r="6740">
          <cell r="B6740" t="str">
            <v>'533882-0</v>
          </cell>
          <cell r="C6740" t="str">
            <v>D</v>
          </cell>
          <cell r="D6740" t="str">
            <v>REAR COVER BRACKET (E-120)</v>
          </cell>
          <cell r="E6740">
            <v>0</v>
          </cell>
          <cell r="F6740">
            <v>0</v>
          </cell>
          <cell r="H6740" t="str">
            <v>N/A</v>
          </cell>
        </row>
        <row r="6741">
          <cell r="B6741" t="str">
            <v>'533883-0</v>
          </cell>
          <cell r="C6741" t="str">
            <v>D</v>
          </cell>
          <cell r="D6741" t="str">
            <v>SPACER M-785673</v>
          </cell>
          <cell r="E6741">
            <v>1.8258000000000001</v>
          </cell>
          <cell r="F6741">
            <v>0</v>
          </cell>
          <cell r="H6741" t="str">
            <v>N/A</v>
          </cell>
        </row>
        <row r="6742">
          <cell r="B6742" t="str">
            <v>'533884-0</v>
          </cell>
          <cell r="C6742" t="str">
            <v>D</v>
          </cell>
          <cell r="D6742" t="str">
            <v>PLATE-DSS</v>
          </cell>
          <cell r="E6742">
            <v>0.1482</v>
          </cell>
          <cell r="F6742">
            <v>0</v>
          </cell>
          <cell r="H6742" t="str">
            <v>N/A</v>
          </cell>
        </row>
        <row r="6743">
          <cell r="B6743" t="str">
            <v>'533886-0</v>
          </cell>
          <cell r="C6743" t="str">
            <v>D</v>
          </cell>
          <cell r="D6743" t="str">
            <v>BRACKET (TAMURA)</v>
          </cell>
          <cell r="E6743">
            <v>0.49199999999999999</v>
          </cell>
          <cell r="F6743">
            <v>0</v>
          </cell>
          <cell r="H6743" t="str">
            <v>N/A</v>
          </cell>
        </row>
        <row r="6744">
          <cell r="B6744" t="str">
            <v>'533895-0</v>
          </cell>
          <cell r="C6744" t="str">
            <v>D</v>
          </cell>
          <cell r="D6744" t="str">
            <v>HDD FAN BRACKET</v>
          </cell>
          <cell r="E6744">
            <v>0</v>
          </cell>
          <cell r="F6744">
            <v>0</v>
          </cell>
          <cell r="H6744" t="str">
            <v>N/A</v>
          </cell>
        </row>
        <row r="6745">
          <cell r="B6745" t="str">
            <v>'533896-0</v>
          </cell>
          <cell r="C6745" t="str">
            <v>D</v>
          </cell>
          <cell r="D6745" t="str">
            <v>PLATE-DSS</v>
          </cell>
          <cell r="E6745">
            <v>0.1482</v>
          </cell>
          <cell r="F6745">
            <v>0</v>
          </cell>
          <cell r="H6745" t="str">
            <v>N/A</v>
          </cell>
        </row>
        <row r="6746">
          <cell r="B6746" t="str">
            <v>'535001</v>
          </cell>
          <cell r="C6746" t="str">
            <v>D</v>
          </cell>
          <cell r="D6746" t="str">
            <v>ES-6-1 KSU (R)</v>
          </cell>
          <cell r="E6746">
            <v>355</v>
          </cell>
          <cell r="G6746">
            <v>1187.5</v>
          </cell>
          <cell r="H6746" t="str">
            <v>N/A</v>
          </cell>
        </row>
        <row r="6747">
          <cell r="B6747" t="str">
            <v>'535002</v>
          </cell>
          <cell r="C6747" t="str">
            <v>D</v>
          </cell>
          <cell r="D6747" t="str">
            <v>ES-6-3 KSU(R)</v>
          </cell>
          <cell r="E6747">
            <v>355</v>
          </cell>
          <cell r="G6747">
            <v>1187.5</v>
          </cell>
          <cell r="H6747" t="str">
            <v>N/A</v>
          </cell>
        </row>
        <row r="6748">
          <cell r="B6748" t="str">
            <v>'535006</v>
          </cell>
          <cell r="C6748" t="str">
            <v>D</v>
          </cell>
          <cell r="D6748" t="str">
            <v>UBX ES-6-1 KSU (R)</v>
          </cell>
          <cell r="E6748">
            <v>283.93</v>
          </cell>
          <cell r="G6748">
            <v>2217.5</v>
          </cell>
          <cell r="H6748" t="str">
            <v>N/A</v>
          </cell>
        </row>
        <row r="6749">
          <cell r="B6749" t="str">
            <v>'535007</v>
          </cell>
          <cell r="C6749" t="str">
            <v>D</v>
          </cell>
          <cell r="D6749" t="str">
            <v>UBX-ES-6-3 KSU(R)</v>
          </cell>
          <cell r="E6749">
            <v>283.93</v>
          </cell>
          <cell r="G6749">
            <v>2217.5</v>
          </cell>
          <cell r="H6749" t="str">
            <v>N/A</v>
          </cell>
        </row>
        <row r="6750">
          <cell r="B6750" t="str">
            <v>'535008</v>
          </cell>
          <cell r="C6750" t="str">
            <v>D</v>
          </cell>
          <cell r="D6750" t="str">
            <v>BSP-ES-6-3 KSU(R)</v>
          </cell>
          <cell r="E6750">
            <v>355</v>
          </cell>
          <cell r="G6750">
            <v>1187.5</v>
          </cell>
          <cell r="H6750" t="str">
            <v>N/A</v>
          </cell>
        </row>
        <row r="6751">
          <cell r="B6751" t="str">
            <v>'535009</v>
          </cell>
          <cell r="C6751" t="str">
            <v>D</v>
          </cell>
          <cell r="D6751" t="str">
            <v>SBT-ES-6-3 KSU(R)</v>
          </cell>
          <cell r="E6751">
            <v>355</v>
          </cell>
          <cell r="G6751">
            <v>1187.5</v>
          </cell>
          <cell r="H6751" t="str">
            <v>N/A</v>
          </cell>
        </row>
        <row r="6752">
          <cell r="B6752" t="str">
            <v>'535010</v>
          </cell>
          <cell r="C6752" t="str">
            <v>D</v>
          </cell>
          <cell r="D6752" t="str">
            <v>AMR-ES-6-3 KSU(R)</v>
          </cell>
          <cell r="E6752">
            <v>355</v>
          </cell>
          <cell r="G6752">
            <v>1187.5</v>
          </cell>
          <cell r="H6752" t="str">
            <v>N/A</v>
          </cell>
        </row>
        <row r="6753">
          <cell r="B6753" t="str">
            <v>'535011</v>
          </cell>
          <cell r="C6753" t="str">
            <v>D</v>
          </cell>
          <cell r="D6753" t="str">
            <v>MFI-S KSU (R)</v>
          </cell>
          <cell r="E6753">
            <v>23.484000000000002</v>
          </cell>
          <cell r="G6753">
            <v>177.5</v>
          </cell>
          <cell r="H6753" t="str">
            <v>N/A</v>
          </cell>
        </row>
        <row r="6754">
          <cell r="B6754" t="str">
            <v>'535016</v>
          </cell>
          <cell r="C6754" t="str">
            <v>D</v>
          </cell>
          <cell r="D6754" t="str">
            <v>DCI-S KTU (R)</v>
          </cell>
          <cell r="E6754">
            <v>28</v>
          </cell>
          <cell r="G6754">
            <v>207.5</v>
          </cell>
          <cell r="H6754" t="str">
            <v>N/A</v>
          </cell>
        </row>
        <row r="6755">
          <cell r="B6755" t="str">
            <v>'535020</v>
          </cell>
          <cell r="C6755" t="str">
            <v>D</v>
          </cell>
          <cell r="D6755" t="str">
            <v>ES-6-4 (R)</v>
          </cell>
          <cell r="E6755">
            <v>288.39999999999998</v>
          </cell>
          <cell r="G6755">
            <v>1187.5</v>
          </cell>
          <cell r="H6755" t="str">
            <v>N/A</v>
          </cell>
        </row>
        <row r="6756">
          <cell r="B6756" t="str">
            <v>'535031</v>
          </cell>
          <cell r="C6756" t="str">
            <v>D</v>
          </cell>
          <cell r="D6756" t="str">
            <v>KSI-S KTU (R)</v>
          </cell>
          <cell r="E6756">
            <v>20.5</v>
          </cell>
          <cell r="G6756">
            <v>125</v>
          </cell>
          <cell r="H6756" t="str">
            <v>N/A</v>
          </cell>
        </row>
        <row r="6757">
          <cell r="B6757" t="str">
            <v>'535041</v>
          </cell>
          <cell r="C6757" t="str">
            <v>D</v>
          </cell>
          <cell r="D6757" t="str">
            <v>SWM-S KTU (R)</v>
          </cell>
          <cell r="E6757">
            <v>34.164999999999999</v>
          </cell>
          <cell r="G6757">
            <v>197.5</v>
          </cell>
          <cell r="H6757" t="str">
            <v>N/A</v>
          </cell>
          <cell r="I6757" t="str">
            <v>'530041</v>
          </cell>
        </row>
        <row r="6758">
          <cell r="B6758" t="str">
            <v>'535060</v>
          </cell>
          <cell r="C6758" t="str">
            <v>D</v>
          </cell>
          <cell r="D6758" t="str">
            <v>E-616 KSU W/ SMDS (R)</v>
          </cell>
          <cell r="E6758">
            <v>486.5</v>
          </cell>
          <cell r="G6758">
            <v>1975</v>
          </cell>
          <cell r="H6758" t="str">
            <v>N/A</v>
          </cell>
        </row>
        <row r="6759">
          <cell r="B6759" t="str">
            <v>'535061</v>
          </cell>
          <cell r="C6759" t="str">
            <v>D</v>
          </cell>
          <cell r="D6759" t="str">
            <v>BSP E-616 KSU W/SMDS (R)</v>
          </cell>
          <cell r="E6759">
            <v>389.2</v>
          </cell>
          <cell r="G6759">
            <v>1975</v>
          </cell>
          <cell r="H6759" t="str">
            <v>N/A</v>
          </cell>
        </row>
        <row r="6760">
          <cell r="B6760" t="str">
            <v>'535062</v>
          </cell>
          <cell r="C6760" t="str">
            <v>D</v>
          </cell>
          <cell r="D6760" t="str">
            <v>SBT E-616 KSU W/SMDS (R)</v>
          </cell>
          <cell r="E6760">
            <v>389.2</v>
          </cell>
          <cell r="G6760">
            <v>1975</v>
          </cell>
          <cell r="H6760" t="str">
            <v>N/A</v>
          </cell>
        </row>
        <row r="6761">
          <cell r="B6761" t="str">
            <v>'535063</v>
          </cell>
          <cell r="C6761" t="str">
            <v>D</v>
          </cell>
          <cell r="D6761" t="str">
            <v>AMR E-616 KSU W/ SMDS (R)</v>
          </cell>
          <cell r="E6761">
            <v>389.2</v>
          </cell>
          <cell r="G6761">
            <v>1975</v>
          </cell>
          <cell r="H6761" t="str">
            <v>N/A</v>
          </cell>
        </row>
        <row r="6762">
          <cell r="B6762" t="str">
            <v>'535101</v>
          </cell>
          <cell r="C6762" t="str">
            <v>D</v>
          </cell>
          <cell r="D6762" t="str">
            <v>ET-6-1 (GY) TEL (R)</v>
          </cell>
          <cell r="E6762">
            <v>37.770000000000003</v>
          </cell>
          <cell r="G6762">
            <v>297.5</v>
          </cell>
          <cell r="H6762" t="str">
            <v>N/A</v>
          </cell>
          <cell r="I6762" t="str">
            <v>'535124</v>
          </cell>
        </row>
        <row r="6763">
          <cell r="B6763" t="str">
            <v>'535102</v>
          </cell>
          <cell r="C6763" t="str">
            <v>D</v>
          </cell>
          <cell r="D6763" t="str">
            <v>ET-16H-1</v>
          </cell>
          <cell r="E6763">
            <v>65</v>
          </cell>
          <cell r="G6763">
            <v>352.5</v>
          </cell>
          <cell r="H6763" t="str">
            <v>N/A</v>
          </cell>
        </row>
        <row r="6764">
          <cell r="B6764" t="str">
            <v>'535103</v>
          </cell>
          <cell r="C6764" t="str">
            <v>D</v>
          </cell>
          <cell r="D6764" t="str">
            <v>ET-6-1P (R)</v>
          </cell>
          <cell r="E6764">
            <v>49.03</v>
          </cell>
          <cell r="G6764">
            <v>335</v>
          </cell>
          <cell r="H6764" t="str">
            <v>N/A</v>
          </cell>
        </row>
        <row r="6765">
          <cell r="B6765" t="str">
            <v>'535104</v>
          </cell>
          <cell r="C6765" t="str">
            <v>D</v>
          </cell>
          <cell r="D6765" t="str">
            <v>ET-6H-1P TEL (R)</v>
          </cell>
          <cell r="E6765">
            <v>65</v>
          </cell>
          <cell r="G6765">
            <v>390</v>
          </cell>
          <cell r="H6765" t="str">
            <v>N/A</v>
          </cell>
        </row>
        <row r="6766">
          <cell r="B6766" t="str">
            <v>'535105</v>
          </cell>
          <cell r="C6766" t="str">
            <v>D</v>
          </cell>
          <cell r="D6766" t="str">
            <v>ET-6-3 (BG) TEL (R)</v>
          </cell>
          <cell r="E6766">
            <v>55.5</v>
          </cell>
          <cell r="G6766">
            <v>297.5</v>
          </cell>
          <cell r="H6766" t="str">
            <v>N/A</v>
          </cell>
        </row>
        <row r="6767">
          <cell r="B6767" t="str">
            <v>'535106</v>
          </cell>
          <cell r="C6767" t="str">
            <v>D</v>
          </cell>
          <cell r="D6767" t="str">
            <v>UBX ET-6-1 (GY)TEL (R)</v>
          </cell>
          <cell r="E6767">
            <v>44.25</v>
          </cell>
          <cell r="G6767">
            <v>297.5</v>
          </cell>
          <cell r="H6767" t="str">
            <v>N/A</v>
          </cell>
        </row>
        <row r="6768">
          <cell r="B6768" t="str">
            <v>'535107</v>
          </cell>
          <cell r="C6768" t="str">
            <v>D</v>
          </cell>
          <cell r="D6768" t="str">
            <v>UBX-ET-6H-1 (GY) TEL(R)</v>
          </cell>
          <cell r="E6768">
            <v>52.08</v>
          </cell>
          <cell r="G6768">
            <v>352.5</v>
          </cell>
          <cell r="H6768" t="str">
            <v>N/A</v>
          </cell>
        </row>
        <row r="6769">
          <cell r="B6769" t="str">
            <v>'535108</v>
          </cell>
          <cell r="C6769" t="str">
            <v>D</v>
          </cell>
          <cell r="D6769" t="str">
            <v>BSP ET-6-3 (BG) TEL(R)</v>
          </cell>
          <cell r="E6769">
            <v>55.5</v>
          </cell>
          <cell r="G6769">
            <v>297.5</v>
          </cell>
          <cell r="H6769" t="str">
            <v>N/A</v>
          </cell>
        </row>
        <row r="6770">
          <cell r="B6770" t="str">
            <v>'535109</v>
          </cell>
          <cell r="C6770" t="str">
            <v>D</v>
          </cell>
          <cell r="D6770" t="str">
            <v>BSP-ET-6H-3 (BG) TEL(R)</v>
          </cell>
          <cell r="E6770">
            <v>65</v>
          </cell>
          <cell r="G6770">
            <v>352.5</v>
          </cell>
          <cell r="H6770" t="str">
            <v>N/A</v>
          </cell>
        </row>
        <row r="6771">
          <cell r="B6771" t="str">
            <v>'535110</v>
          </cell>
          <cell r="C6771" t="str">
            <v>D</v>
          </cell>
          <cell r="D6771" t="str">
            <v>SBT-ET-6-3 (BG) TEL(R)</v>
          </cell>
          <cell r="E6771">
            <v>55.5</v>
          </cell>
          <cell r="G6771">
            <v>297.5</v>
          </cell>
          <cell r="H6771" t="str">
            <v>N/A</v>
          </cell>
        </row>
        <row r="6772">
          <cell r="B6772" t="str">
            <v>'535111</v>
          </cell>
          <cell r="C6772" t="str">
            <v>D</v>
          </cell>
          <cell r="D6772" t="str">
            <v>SBT-ET-6H-3 (BG) TEL(R)</v>
          </cell>
          <cell r="E6772">
            <v>65</v>
          </cell>
          <cell r="G6772">
            <v>352.5</v>
          </cell>
          <cell r="H6772" t="str">
            <v>N/A</v>
          </cell>
        </row>
        <row r="6773">
          <cell r="B6773" t="str">
            <v>'535112</v>
          </cell>
          <cell r="C6773" t="str">
            <v>D</v>
          </cell>
          <cell r="D6773" t="str">
            <v>AMR-ET-6-3 (BG) TEL(R)</v>
          </cell>
          <cell r="E6773">
            <v>55.5</v>
          </cell>
          <cell r="G6773">
            <v>297.5</v>
          </cell>
          <cell r="H6773" t="str">
            <v>N/A</v>
          </cell>
        </row>
        <row r="6774">
          <cell r="B6774" t="str">
            <v>'535113</v>
          </cell>
          <cell r="C6774" t="str">
            <v>D</v>
          </cell>
          <cell r="D6774" t="str">
            <v>AMR-ET-6H-3 (BG) TEL(R)</v>
          </cell>
          <cell r="E6774">
            <v>65</v>
          </cell>
          <cell r="G6774">
            <v>352.5</v>
          </cell>
          <cell r="H6774" t="str">
            <v>N/A</v>
          </cell>
        </row>
        <row r="6775">
          <cell r="B6775" t="str">
            <v>'535118</v>
          </cell>
          <cell r="C6775" t="str">
            <v>D</v>
          </cell>
          <cell r="D6775" t="str">
            <v>ET-6H-3 (BG) TEL (R)</v>
          </cell>
          <cell r="E6775">
            <v>65</v>
          </cell>
          <cell r="G6775">
            <v>352.5</v>
          </cell>
          <cell r="H6775" t="str">
            <v>N/A</v>
          </cell>
        </row>
        <row r="6776">
          <cell r="B6776" t="str">
            <v>'535119</v>
          </cell>
          <cell r="C6776" t="str">
            <v>D</v>
          </cell>
          <cell r="D6776" t="str">
            <v>ET-6-3P (BG) TEL (R)</v>
          </cell>
          <cell r="E6776">
            <v>49.03</v>
          </cell>
          <cell r="G6776">
            <v>335</v>
          </cell>
          <cell r="H6776" t="str">
            <v>N/A</v>
          </cell>
        </row>
        <row r="6777">
          <cell r="B6777" t="str">
            <v>'535120</v>
          </cell>
          <cell r="C6777" t="str">
            <v>D</v>
          </cell>
          <cell r="D6777" t="str">
            <v>ET-6H-3P (BG) TEL (R)</v>
          </cell>
          <cell r="E6777">
            <v>56.86</v>
          </cell>
          <cell r="G6777">
            <v>390</v>
          </cell>
          <cell r="H6777" t="str">
            <v>N/A</v>
          </cell>
        </row>
        <row r="6778">
          <cell r="B6778" t="str">
            <v>'535121</v>
          </cell>
          <cell r="C6778" t="str">
            <v>D</v>
          </cell>
          <cell r="D6778" t="str">
            <v>EB-6-1 (GY) BLF (R)</v>
          </cell>
          <cell r="E6778">
            <v>43.5</v>
          </cell>
          <cell r="G6778">
            <v>237.5</v>
          </cell>
          <cell r="H6778" t="str">
            <v>N/A</v>
          </cell>
        </row>
        <row r="6779">
          <cell r="B6779" t="str">
            <v>'535122</v>
          </cell>
          <cell r="C6779" t="str">
            <v>D</v>
          </cell>
          <cell r="D6779" t="str">
            <v>EB-6-3 (BG) BLF (R)</v>
          </cell>
          <cell r="E6779">
            <v>43.5</v>
          </cell>
          <cell r="G6779">
            <v>237.5</v>
          </cell>
          <cell r="H6779" t="str">
            <v>N/A</v>
          </cell>
        </row>
        <row r="6780">
          <cell r="B6780" t="str">
            <v>'535123</v>
          </cell>
          <cell r="C6780" t="str">
            <v>D</v>
          </cell>
          <cell r="D6780" t="str">
            <v>UBX EB-6-1 (GY) BLF (R)</v>
          </cell>
          <cell r="E6780">
            <v>34.729999999999997</v>
          </cell>
          <cell r="G6780">
            <v>0</v>
          </cell>
          <cell r="H6780" t="str">
            <v>N/A</v>
          </cell>
        </row>
        <row r="6781">
          <cell r="B6781" t="str">
            <v>'535124</v>
          </cell>
          <cell r="C6781" t="str">
            <v>D</v>
          </cell>
          <cell r="D6781" t="str">
            <v>ET-6-1  (HC) TEL (R)</v>
          </cell>
          <cell r="E6781">
            <v>55.5</v>
          </cell>
          <cell r="G6781">
            <v>297.5</v>
          </cell>
          <cell r="H6781" t="str">
            <v>N/A</v>
          </cell>
        </row>
        <row r="6782">
          <cell r="B6782" t="str">
            <v>'535125</v>
          </cell>
          <cell r="C6782" t="str">
            <v>D</v>
          </cell>
          <cell r="D6782" t="str">
            <v>ET-6H-1 (HC) TEL (R)</v>
          </cell>
          <cell r="E6782">
            <v>65</v>
          </cell>
          <cell r="G6782">
            <v>352.5</v>
          </cell>
          <cell r="H6782" t="str">
            <v>N/A</v>
          </cell>
        </row>
        <row r="6783">
          <cell r="B6783" t="str">
            <v>'535128</v>
          </cell>
          <cell r="C6783" t="str">
            <v>D</v>
          </cell>
          <cell r="D6783" t="str">
            <v>UBX DP-6-1 (BR)DOORPHONE (R)</v>
          </cell>
          <cell r="E6783">
            <v>11.2</v>
          </cell>
          <cell r="G6783">
            <v>90</v>
          </cell>
          <cell r="H6783" t="str">
            <v>N/A</v>
          </cell>
        </row>
        <row r="6784">
          <cell r="B6784" t="str">
            <v>'535130</v>
          </cell>
          <cell r="C6784" t="str">
            <v>D</v>
          </cell>
          <cell r="D6784" t="str">
            <v>BSP-EB-6-3 (BG) BLF(R)</v>
          </cell>
          <cell r="E6784">
            <v>43.5</v>
          </cell>
          <cell r="G6784">
            <v>237.5</v>
          </cell>
          <cell r="H6784" t="str">
            <v>N/A</v>
          </cell>
        </row>
        <row r="6785">
          <cell r="B6785" t="str">
            <v>'535131</v>
          </cell>
          <cell r="C6785" t="str">
            <v>D</v>
          </cell>
          <cell r="D6785" t="str">
            <v>SBT-EB-6-3 (BG) BLF(R)</v>
          </cell>
          <cell r="E6785">
            <v>43.5</v>
          </cell>
          <cell r="G6785">
            <v>237.5</v>
          </cell>
          <cell r="H6785" t="str">
            <v>N/A</v>
          </cell>
        </row>
        <row r="6786">
          <cell r="B6786" t="str">
            <v>'535132</v>
          </cell>
          <cell r="C6786" t="str">
            <v>D</v>
          </cell>
          <cell r="D6786" t="str">
            <v>AMR-EB-6-3 (BG) BLF(R)</v>
          </cell>
          <cell r="E6786">
            <v>43.5</v>
          </cell>
          <cell r="G6786">
            <v>237.5</v>
          </cell>
          <cell r="H6786" t="str">
            <v>N/A</v>
          </cell>
        </row>
        <row r="6787">
          <cell r="B6787" t="str">
            <v>'535133</v>
          </cell>
          <cell r="C6787" t="str">
            <v>D</v>
          </cell>
          <cell r="D6787" t="str">
            <v>ET-6-1P (HC) TEL (R)</v>
          </cell>
          <cell r="E6787">
            <v>49.03</v>
          </cell>
          <cell r="G6787">
            <v>335</v>
          </cell>
          <cell r="H6787" t="str">
            <v>N/A</v>
          </cell>
        </row>
        <row r="6788">
          <cell r="B6788" t="str">
            <v>'535134</v>
          </cell>
          <cell r="C6788" t="str">
            <v>D</v>
          </cell>
          <cell r="D6788" t="str">
            <v>ET-6-3P (HC) TEL (R)</v>
          </cell>
          <cell r="E6788">
            <v>49.03</v>
          </cell>
          <cell r="G6788">
            <v>335</v>
          </cell>
          <cell r="H6788" t="str">
            <v>N/A</v>
          </cell>
        </row>
        <row r="6789">
          <cell r="B6789" t="str">
            <v>'535135</v>
          </cell>
          <cell r="C6789" t="str">
            <v>D</v>
          </cell>
          <cell r="D6789" t="str">
            <v>SBT ET-6-3P TEL (R)</v>
          </cell>
          <cell r="E6789">
            <v>49.03</v>
          </cell>
          <cell r="G6789">
            <v>335</v>
          </cell>
          <cell r="H6789" t="str">
            <v>N/A</v>
          </cell>
        </row>
        <row r="6790">
          <cell r="B6790" t="str">
            <v>'535136</v>
          </cell>
          <cell r="C6790" t="str">
            <v>D</v>
          </cell>
          <cell r="D6790" t="str">
            <v>BSP ET-6-3P TEL (R)</v>
          </cell>
          <cell r="E6790">
            <v>49.03</v>
          </cell>
          <cell r="G6790">
            <v>335</v>
          </cell>
          <cell r="H6790" t="str">
            <v>N/A</v>
          </cell>
        </row>
        <row r="6791">
          <cell r="B6791" t="str">
            <v>'535137</v>
          </cell>
          <cell r="C6791" t="str">
            <v>D</v>
          </cell>
          <cell r="D6791" t="str">
            <v>AMR ET-6-3P TEL (R)</v>
          </cell>
          <cell r="E6791">
            <v>49.03</v>
          </cell>
          <cell r="G6791">
            <v>335</v>
          </cell>
          <cell r="H6791" t="str">
            <v>N/A</v>
          </cell>
        </row>
        <row r="6792">
          <cell r="B6792" t="str">
            <v>'535138</v>
          </cell>
          <cell r="C6792" t="str">
            <v>D</v>
          </cell>
          <cell r="D6792" t="str">
            <v>ET-6H-1P (HC) TEL (R)</v>
          </cell>
          <cell r="E6792">
            <v>65</v>
          </cell>
          <cell r="G6792">
            <v>390</v>
          </cell>
          <cell r="H6792" t="str">
            <v>N/A</v>
          </cell>
        </row>
        <row r="6793">
          <cell r="B6793" t="str">
            <v>'535139</v>
          </cell>
          <cell r="C6793" t="str">
            <v>D</v>
          </cell>
          <cell r="D6793" t="str">
            <v>ET-6H-3P (HC) TEL (R)</v>
          </cell>
          <cell r="E6793">
            <v>56.86</v>
          </cell>
          <cell r="G6793">
            <v>390</v>
          </cell>
          <cell r="H6793" t="str">
            <v>N/A</v>
          </cell>
        </row>
        <row r="6794">
          <cell r="B6794" t="str">
            <v>'535141</v>
          </cell>
          <cell r="C6794" t="str">
            <v>D</v>
          </cell>
          <cell r="D6794" t="str">
            <v>PBS-S KTU (R)</v>
          </cell>
          <cell r="E6794">
            <v>40</v>
          </cell>
          <cell r="G6794">
            <v>247.5</v>
          </cell>
          <cell r="H6794" t="str">
            <v>N/A</v>
          </cell>
        </row>
        <row r="6795">
          <cell r="B6795" t="str">
            <v>'535146</v>
          </cell>
          <cell r="C6795" t="str">
            <v>D</v>
          </cell>
          <cell r="D6795" t="str">
            <v>AHR-S KTU (R)</v>
          </cell>
          <cell r="E6795">
            <v>28.5</v>
          </cell>
          <cell r="G6795">
            <v>202.5</v>
          </cell>
          <cell r="H6795" t="str">
            <v>N/A</v>
          </cell>
        </row>
        <row r="6796">
          <cell r="B6796" t="str">
            <v>'535147</v>
          </cell>
          <cell r="C6796" t="str">
            <v>D</v>
          </cell>
          <cell r="D6796" t="str">
            <v>AHR-S KTU (C) (R)</v>
          </cell>
          <cell r="E6796">
            <v>22.95</v>
          </cell>
          <cell r="G6796">
            <v>202.5</v>
          </cell>
          <cell r="H6796" t="str">
            <v>N/A</v>
          </cell>
        </row>
        <row r="6797">
          <cell r="B6797" t="str">
            <v>'535151</v>
          </cell>
          <cell r="C6797" t="str">
            <v>D</v>
          </cell>
          <cell r="D6797" t="str">
            <v>DPH-S KTU (R)</v>
          </cell>
          <cell r="E6797">
            <v>27.515999999999998</v>
          </cell>
          <cell r="G6797">
            <v>337.5</v>
          </cell>
          <cell r="H6797" t="str">
            <v>N/A</v>
          </cell>
        </row>
        <row r="6798">
          <cell r="B6798" t="str">
            <v>'535181</v>
          </cell>
          <cell r="C6798" t="str">
            <v>D</v>
          </cell>
          <cell r="D6798" t="str">
            <v>MDM-S KTU(R)</v>
          </cell>
          <cell r="E6798">
            <v>14</v>
          </cell>
          <cell r="G6798">
            <v>90</v>
          </cell>
          <cell r="H6798" t="str">
            <v>N/A</v>
          </cell>
        </row>
        <row r="6799">
          <cell r="B6799" t="str">
            <v>'535182</v>
          </cell>
          <cell r="C6799" t="str">
            <v>D</v>
          </cell>
          <cell r="D6799" t="str">
            <v>MDA-S KTU(R)</v>
          </cell>
          <cell r="E6799">
            <v>14</v>
          </cell>
          <cell r="G6799">
            <v>72.5</v>
          </cell>
          <cell r="H6799" t="str">
            <v>N/A</v>
          </cell>
        </row>
        <row r="6800">
          <cell r="B6800" t="str">
            <v>'535190</v>
          </cell>
          <cell r="C6800" t="str">
            <v>D</v>
          </cell>
          <cell r="D6800" t="str">
            <v>SMDS-S KTU (R)</v>
          </cell>
          <cell r="E6800">
            <v>126</v>
          </cell>
          <cell r="G6800">
            <v>787.5</v>
          </cell>
          <cell r="H6800" t="str">
            <v>N/A</v>
          </cell>
        </row>
        <row r="6801">
          <cell r="B6801" t="str">
            <v>'535201</v>
          </cell>
          <cell r="C6801" t="str">
            <v>D</v>
          </cell>
          <cell r="D6801" t="str">
            <v>CPU-S KTU (R)</v>
          </cell>
          <cell r="E6801">
            <v>28</v>
          </cell>
          <cell r="G6801">
            <v>252.5</v>
          </cell>
          <cell r="H6801" t="str">
            <v>N/A</v>
          </cell>
        </row>
        <row r="6802">
          <cell r="B6802" t="str">
            <v>'535202</v>
          </cell>
          <cell r="C6802" t="str">
            <v>D</v>
          </cell>
          <cell r="D6802" t="str">
            <v>CPU-SA KTU(R)</v>
          </cell>
          <cell r="E6802">
            <v>35</v>
          </cell>
          <cell r="G6802">
            <v>270</v>
          </cell>
          <cell r="H6802" t="str">
            <v>N/A</v>
          </cell>
        </row>
        <row r="6803">
          <cell r="B6803" t="str">
            <v>'535203</v>
          </cell>
          <cell r="C6803" t="str">
            <v>D</v>
          </cell>
          <cell r="D6803" t="str">
            <v>CPU-SB KTU (R)</v>
          </cell>
          <cell r="E6803">
            <v>42</v>
          </cell>
          <cell r="G6803">
            <v>300</v>
          </cell>
          <cell r="H6803" t="str">
            <v>N/A</v>
          </cell>
        </row>
        <row r="6804">
          <cell r="B6804" t="str">
            <v>'535204</v>
          </cell>
          <cell r="C6804" t="str">
            <v>D</v>
          </cell>
          <cell r="D6804" t="str">
            <v>CLK-S KTU (R)</v>
          </cell>
          <cell r="E6804">
            <v>17</v>
          </cell>
          <cell r="G6804">
            <v>125</v>
          </cell>
          <cell r="H6804" t="str">
            <v>N/A</v>
          </cell>
        </row>
        <row r="6805">
          <cell r="B6805" t="str">
            <v>'535207</v>
          </cell>
          <cell r="C6805" t="str">
            <v>D</v>
          </cell>
          <cell r="D6805" t="str">
            <v>PS-6-1 PSU (R)</v>
          </cell>
          <cell r="E6805">
            <v>136.5</v>
          </cell>
          <cell r="G6805">
            <v>990</v>
          </cell>
          <cell r="H6805" t="str">
            <v>N/A</v>
          </cell>
        </row>
        <row r="6806">
          <cell r="B6806" t="str">
            <v>'535210</v>
          </cell>
          <cell r="C6806" t="str">
            <v>D</v>
          </cell>
          <cell r="D6806" t="str">
            <v>PS-6-3 PSU (R)</v>
          </cell>
          <cell r="E6806">
            <v>136.5</v>
          </cell>
          <cell r="G6806">
            <v>990</v>
          </cell>
          <cell r="H6806" t="str">
            <v>N/A</v>
          </cell>
        </row>
        <row r="6807">
          <cell r="B6807" t="str">
            <v>'535240</v>
          </cell>
          <cell r="C6807" t="str">
            <v>D</v>
          </cell>
          <cell r="D6807" t="str">
            <v>BSP ET-6H-3P TEL (R)</v>
          </cell>
          <cell r="E6807">
            <v>56.86</v>
          </cell>
          <cell r="G6807">
            <v>390</v>
          </cell>
          <cell r="H6807" t="str">
            <v>N/A</v>
          </cell>
        </row>
        <row r="6808">
          <cell r="B6808" t="str">
            <v>'535241</v>
          </cell>
          <cell r="C6808" t="str">
            <v>D</v>
          </cell>
          <cell r="D6808" t="str">
            <v>SBT ET-6H-3P TEL (R)</v>
          </cell>
          <cell r="E6808">
            <v>56.86</v>
          </cell>
          <cell r="G6808">
            <v>390</v>
          </cell>
          <cell r="H6808" t="str">
            <v>N/A</v>
          </cell>
        </row>
        <row r="6809">
          <cell r="B6809" t="str">
            <v>'535242</v>
          </cell>
          <cell r="C6809" t="str">
            <v>D</v>
          </cell>
          <cell r="D6809" t="str">
            <v>AMR ET-6H-3P TEL (R)</v>
          </cell>
          <cell r="E6809">
            <v>56.86</v>
          </cell>
          <cell r="G6809">
            <v>390</v>
          </cell>
          <cell r="H6809" t="str">
            <v>N/A</v>
          </cell>
        </row>
        <row r="6810">
          <cell r="B6810" t="str">
            <v>'535350</v>
          </cell>
          <cell r="C6810" t="str">
            <v>D</v>
          </cell>
          <cell r="D6810" t="str">
            <v>ET-6-3 (HC) TEL (R)</v>
          </cell>
          <cell r="E6810">
            <v>37.517000000000003</v>
          </cell>
          <cell r="G6810">
            <v>297.5</v>
          </cell>
          <cell r="H6810" t="str">
            <v>N/A</v>
          </cell>
        </row>
        <row r="6811">
          <cell r="B6811" t="str">
            <v>'535351</v>
          </cell>
          <cell r="C6811" t="str">
            <v>D</v>
          </cell>
          <cell r="D6811" t="str">
            <v>ET-6H-3 (HC) TEL (R)</v>
          </cell>
          <cell r="E6811">
            <v>45.536000000000001</v>
          </cell>
          <cell r="G6811">
            <v>352.5</v>
          </cell>
          <cell r="H6811" t="str">
            <v>N/A</v>
          </cell>
        </row>
        <row r="6812">
          <cell r="B6812" t="str">
            <v>'539999</v>
          </cell>
          <cell r="D6812" t="str">
            <v>E-616 SALES ADJUSTMENT</v>
          </cell>
          <cell r="E6812">
            <v>0</v>
          </cell>
          <cell r="F6812">
            <v>0</v>
          </cell>
          <cell r="H6812" t="str">
            <v>N/A</v>
          </cell>
        </row>
        <row r="6813">
          <cell r="B6813" t="str">
            <v>'550000-10</v>
          </cell>
          <cell r="C6813" t="str">
            <v>D</v>
          </cell>
          <cell r="D6813" t="str">
            <v>FL CA CONN (ROUND CONDUCTOR)10</v>
          </cell>
          <cell r="E6813">
            <v>0.80579999999999996</v>
          </cell>
          <cell r="F6813">
            <v>0</v>
          </cell>
          <cell r="H6813" t="str">
            <v>N/A</v>
          </cell>
        </row>
        <row r="6814">
          <cell r="B6814" t="str">
            <v>'550000-16</v>
          </cell>
          <cell r="C6814" t="str">
            <v>D</v>
          </cell>
          <cell r="D6814" t="str">
            <v>FL CA CONN(ROUND CONDUCTOR)16</v>
          </cell>
          <cell r="E6814">
            <v>1.1424000000000001</v>
          </cell>
          <cell r="F6814">
            <v>0</v>
          </cell>
          <cell r="H6814" t="str">
            <v>N/A</v>
          </cell>
        </row>
        <row r="6815">
          <cell r="B6815" t="str">
            <v>'550000-26</v>
          </cell>
          <cell r="C6815" t="str">
            <v>D</v>
          </cell>
          <cell r="D6815" t="str">
            <v>FL CA CONN(ROUND CONDUCTOR)26</v>
          </cell>
          <cell r="E6815">
            <v>1.53</v>
          </cell>
          <cell r="F6815">
            <v>0</v>
          </cell>
          <cell r="H6815" t="str">
            <v>N/A</v>
          </cell>
        </row>
        <row r="6816">
          <cell r="B6816" t="str">
            <v>'550000-30</v>
          </cell>
          <cell r="C6816" t="str">
            <v>D</v>
          </cell>
          <cell r="D6816" t="str">
            <v>FL CA CONN(ROUND CONDUCTOR)30</v>
          </cell>
          <cell r="E6816">
            <v>1.4585999999999999</v>
          </cell>
          <cell r="F6816">
            <v>0</v>
          </cell>
          <cell r="H6816" t="str">
            <v>N/A</v>
          </cell>
        </row>
        <row r="6817">
          <cell r="B6817" t="str">
            <v>'550000-40</v>
          </cell>
          <cell r="C6817" t="str">
            <v>D</v>
          </cell>
          <cell r="D6817" t="str">
            <v>FL CA CONN(ROUND CONDUCTOR)40</v>
          </cell>
          <cell r="E6817">
            <v>2.1522000000000001</v>
          </cell>
          <cell r="F6817">
            <v>0</v>
          </cell>
          <cell r="H6817" t="str">
            <v>N/A</v>
          </cell>
        </row>
        <row r="6818">
          <cell r="B6818" t="str">
            <v>'550000-50</v>
          </cell>
          <cell r="C6818" t="str">
            <v>D</v>
          </cell>
          <cell r="D6818" t="str">
            <v>FL CA CONN(ROUND CONDUCTOR)50</v>
          </cell>
          <cell r="E6818">
            <v>3.9167999999999998</v>
          </cell>
          <cell r="F6818">
            <v>0</v>
          </cell>
          <cell r="H6818" t="str">
            <v>N/A</v>
          </cell>
        </row>
        <row r="6819">
          <cell r="B6819" t="str">
            <v>'550021-0</v>
          </cell>
          <cell r="C6819" t="str">
            <v>D</v>
          </cell>
          <cell r="D6819" t="str">
            <v>STRAIN RELIEF; PS-SRN26</v>
          </cell>
          <cell r="E6819">
            <v>0.16320000000000001</v>
          </cell>
          <cell r="F6819">
            <v>0</v>
          </cell>
          <cell r="H6819" t="str">
            <v>N/A</v>
          </cell>
        </row>
        <row r="6820">
          <cell r="B6820" t="str">
            <v>'550036-0</v>
          </cell>
          <cell r="C6820" t="str">
            <v>D</v>
          </cell>
          <cell r="D6820" t="str">
            <v>RIGHT ANFLE PIN HEADER (3POS)</v>
          </cell>
          <cell r="E6820">
            <v>9.7900000000000001E-2</v>
          </cell>
          <cell r="F6820">
            <v>0</v>
          </cell>
          <cell r="H6820" t="str">
            <v>N/A</v>
          </cell>
        </row>
        <row r="6821">
          <cell r="B6821" t="str">
            <v>'550037-0</v>
          </cell>
          <cell r="C6821" t="str">
            <v>D</v>
          </cell>
          <cell r="D6821" t="str">
            <v>HOUSING; IL-3S-S3L-(N)</v>
          </cell>
          <cell r="E6821">
            <v>2.1399999999999999E-2</v>
          </cell>
          <cell r="F6821">
            <v>0</v>
          </cell>
          <cell r="H6821" t="str">
            <v>N/A</v>
          </cell>
        </row>
        <row r="6822">
          <cell r="B6822" t="str">
            <v>'550038-0</v>
          </cell>
          <cell r="C6822" t="str">
            <v>D</v>
          </cell>
          <cell r="D6822" t="str">
            <v>HEADER ASSY 2CKT (AMP87348-2)</v>
          </cell>
          <cell r="E6822">
            <v>0.255</v>
          </cell>
          <cell r="F6822">
            <v>0</v>
          </cell>
          <cell r="H6822" t="str">
            <v>N/A</v>
          </cell>
        </row>
        <row r="6823">
          <cell r="B6823" t="str">
            <v>'550039-0</v>
          </cell>
          <cell r="C6823" t="str">
            <v>D</v>
          </cell>
          <cell r="D6823" t="str">
            <v>SHUNT; 2-530153-2</v>
          </cell>
          <cell r="E6823">
            <v>0.1326</v>
          </cell>
          <cell r="F6823">
            <v>0</v>
          </cell>
          <cell r="H6823" t="str">
            <v>N/A</v>
          </cell>
        </row>
        <row r="6824">
          <cell r="B6824" t="str">
            <v>'550039-5</v>
          </cell>
          <cell r="C6824" t="str">
            <v>D</v>
          </cell>
          <cell r="D6824" t="str">
            <v>SHUNT; 3-530153-2</v>
          </cell>
          <cell r="E6824">
            <v>0.35699999999999998</v>
          </cell>
          <cell r="F6824">
            <v>0</v>
          </cell>
          <cell r="H6824" t="str">
            <v>N/A</v>
          </cell>
        </row>
        <row r="6825">
          <cell r="B6825" t="str">
            <v>'550046-0</v>
          </cell>
          <cell r="C6825" t="str">
            <v>D</v>
          </cell>
          <cell r="D6825" t="str">
            <v>CONNECTOR BS3P-SHF-1AA</v>
          </cell>
          <cell r="E6825">
            <v>6.08E-2</v>
          </cell>
          <cell r="F6825">
            <v>0</v>
          </cell>
          <cell r="H6825" t="str">
            <v>N/A</v>
          </cell>
        </row>
        <row r="6826">
          <cell r="B6826" t="str">
            <v>'550047-0</v>
          </cell>
          <cell r="C6826" t="str">
            <v>D</v>
          </cell>
          <cell r="D6826" t="str">
            <v>B3P-SHF-1AA CONN</v>
          </cell>
          <cell r="E6826">
            <v>4.2599999999999999E-2</v>
          </cell>
          <cell r="F6826">
            <v>0</v>
          </cell>
          <cell r="H6826" t="str">
            <v>N/A</v>
          </cell>
        </row>
        <row r="6827">
          <cell r="B6827" t="str">
            <v>'550048-0</v>
          </cell>
          <cell r="C6827" t="str">
            <v>D</v>
          </cell>
          <cell r="D6827" t="str">
            <v>CONNECTOR B5P-SHF-1AA</v>
          </cell>
          <cell r="E6827">
            <v>5.96E-2</v>
          </cell>
          <cell r="F6827">
            <v>0</v>
          </cell>
          <cell r="H6827" t="str">
            <v>N/A</v>
          </cell>
        </row>
        <row r="6828">
          <cell r="B6828" t="str">
            <v>'550054-2</v>
          </cell>
          <cell r="C6828" t="str">
            <v>D</v>
          </cell>
          <cell r="D6828" t="str">
            <v>HEADER; STR;MTA-156 POLARIZED</v>
          </cell>
          <cell r="E6828">
            <v>0</v>
          </cell>
          <cell r="F6828">
            <v>0</v>
          </cell>
          <cell r="H6828" t="str">
            <v>N/A</v>
          </cell>
        </row>
        <row r="6829">
          <cell r="B6829" t="str">
            <v>'550066-0</v>
          </cell>
          <cell r="C6829" t="str">
            <v>D</v>
          </cell>
          <cell r="D6829" t="str">
            <v>CONN; FLAT CA 20 POS</v>
          </cell>
          <cell r="E6829">
            <v>1.2083999999999999</v>
          </cell>
          <cell r="F6829">
            <v>0</v>
          </cell>
          <cell r="H6829" t="str">
            <v>N/A</v>
          </cell>
        </row>
        <row r="6830">
          <cell r="B6830" t="str">
            <v>'550066-1</v>
          </cell>
          <cell r="C6830" t="str">
            <v>D</v>
          </cell>
          <cell r="D6830" t="str">
            <v>CONN FLAT CA 20 POS STR</v>
          </cell>
          <cell r="E6830">
            <v>0</v>
          </cell>
          <cell r="F6830">
            <v>0</v>
          </cell>
          <cell r="H6830" t="str">
            <v>N/A</v>
          </cell>
        </row>
        <row r="6831">
          <cell r="B6831" t="str">
            <v>'550067-0</v>
          </cell>
          <cell r="C6831" t="str">
            <v>D</v>
          </cell>
          <cell r="D6831" t="str">
            <v>CONN; FLAT CA 60 POS scrapped</v>
          </cell>
          <cell r="E6831">
            <v>2.3142</v>
          </cell>
          <cell r="F6831">
            <v>0</v>
          </cell>
          <cell r="H6831" t="str">
            <v>N/A</v>
          </cell>
        </row>
        <row r="6832">
          <cell r="B6832" t="str">
            <v>'550068-0</v>
          </cell>
          <cell r="C6832" t="str">
            <v>D</v>
          </cell>
          <cell r="D6832" t="str">
            <v>CONNECTOR; 4800-060-135 scrapped</v>
          </cell>
          <cell r="E6832">
            <v>1.73</v>
          </cell>
          <cell r="F6832">
            <v>0</v>
          </cell>
          <cell r="H6832" t="str">
            <v>N/A</v>
          </cell>
        </row>
        <row r="6833">
          <cell r="B6833" t="str">
            <v>'550069-0</v>
          </cell>
          <cell r="C6833" t="str">
            <v>D</v>
          </cell>
          <cell r="D6833" t="str">
            <v>CONNECTOR; 4800-060-035</v>
          </cell>
          <cell r="E6833">
            <v>1.68</v>
          </cell>
          <cell r="F6833">
            <v>0</v>
          </cell>
          <cell r="H6833" t="str">
            <v>N/A</v>
          </cell>
        </row>
        <row r="6834">
          <cell r="B6834" t="str">
            <v>'550070-0</v>
          </cell>
          <cell r="C6834" t="str">
            <v>D</v>
          </cell>
          <cell r="D6834" t="str">
            <v>CONNECTOR; 4610-086-112-3</v>
          </cell>
          <cell r="E6834">
            <v>2.21</v>
          </cell>
          <cell r="F6834">
            <v>0</v>
          </cell>
          <cell r="H6834" t="str">
            <v>N/A</v>
          </cell>
        </row>
        <row r="6835">
          <cell r="B6835" t="str">
            <v>'550071-0</v>
          </cell>
          <cell r="C6835" t="str">
            <v>D</v>
          </cell>
          <cell r="D6835" t="str">
            <v>KEY 16 scrapped</v>
          </cell>
          <cell r="E6835">
            <v>0.02</v>
          </cell>
          <cell r="F6835">
            <v>0</v>
          </cell>
          <cell r="H6835" t="str">
            <v>N/A</v>
          </cell>
        </row>
        <row r="6836">
          <cell r="B6836" t="str">
            <v>'550072-0</v>
          </cell>
          <cell r="C6836" t="str">
            <v>D</v>
          </cell>
          <cell r="D6836" t="str">
            <v>HDR;EJCT.60 POS.FRC2-C60S230L</v>
          </cell>
          <cell r="E6836">
            <v>2.4510000000000001</v>
          </cell>
          <cell r="F6836">
            <v>0</v>
          </cell>
          <cell r="H6836" t="str">
            <v>N/A</v>
          </cell>
        </row>
        <row r="6837">
          <cell r="B6837" t="str">
            <v>'550073-0</v>
          </cell>
          <cell r="C6837" t="str">
            <v>D</v>
          </cell>
          <cell r="D6837" t="str">
            <v>HEADER; EJECTION; 20 POS</v>
          </cell>
          <cell r="E6837">
            <v>1.1514</v>
          </cell>
          <cell r="F6837">
            <v>0</v>
          </cell>
          <cell r="H6837" t="str">
            <v>N/A</v>
          </cell>
        </row>
        <row r="6838">
          <cell r="B6838" t="str">
            <v>'550075-0</v>
          </cell>
          <cell r="C6838" t="str">
            <v>D</v>
          </cell>
          <cell r="D6838" t="str">
            <v>19-09-2098 CONN</v>
          </cell>
          <cell r="E6838">
            <v>0.2142</v>
          </cell>
          <cell r="F6838">
            <v>0</v>
          </cell>
          <cell r="H6838" t="str">
            <v>N/A</v>
          </cell>
        </row>
        <row r="6839">
          <cell r="B6839" t="str">
            <v>'550076-0</v>
          </cell>
          <cell r="C6839" t="str">
            <v>D</v>
          </cell>
          <cell r="D6839" t="str">
            <v>19-09-2038 CONN</v>
          </cell>
          <cell r="E6839">
            <v>0.1724</v>
          </cell>
          <cell r="F6839">
            <v>0</v>
          </cell>
          <cell r="H6839" t="str">
            <v>N/A</v>
          </cell>
        </row>
        <row r="6840">
          <cell r="B6840" t="str">
            <v>'550077-0</v>
          </cell>
          <cell r="C6840" t="str">
            <v>D</v>
          </cell>
          <cell r="D6840" t="str">
            <v>02-09-2103 CONTACT</v>
          </cell>
          <cell r="E6840">
            <v>1.6299999999999999E-2</v>
          </cell>
          <cell r="F6840">
            <v>0</v>
          </cell>
          <cell r="H6840" t="str">
            <v>N/A</v>
          </cell>
        </row>
        <row r="6841">
          <cell r="B6841" t="str">
            <v>'550083-26</v>
          </cell>
          <cell r="C6841" t="str">
            <v>D</v>
          </cell>
          <cell r="D6841" t="str">
            <v>HEADER; PS-26PA-D4LT1-PN1</v>
          </cell>
          <cell r="E6841">
            <v>0</v>
          </cell>
          <cell r="F6841">
            <v>0</v>
          </cell>
          <cell r="H6841" t="str">
            <v>N/A</v>
          </cell>
        </row>
        <row r="6842">
          <cell r="B6842" t="str">
            <v>'550083-34</v>
          </cell>
          <cell r="C6842" t="str">
            <v>D</v>
          </cell>
          <cell r="D6842" t="str">
            <v>HEADER; PS-34PA-D4LT1-PN1</v>
          </cell>
          <cell r="E6842">
            <v>0</v>
          </cell>
          <cell r="F6842">
            <v>0</v>
          </cell>
          <cell r="H6842" t="str">
            <v>N/A</v>
          </cell>
        </row>
        <row r="6843">
          <cell r="B6843" t="str">
            <v>'550083-40</v>
          </cell>
          <cell r="C6843" t="str">
            <v>D</v>
          </cell>
          <cell r="D6843" t="str">
            <v>HEADER; PS-40PA-D4LT1-PN1</v>
          </cell>
          <cell r="E6843">
            <v>0</v>
          </cell>
          <cell r="F6843">
            <v>0</v>
          </cell>
          <cell r="H6843" t="str">
            <v>N/A</v>
          </cell>
        </row>
        <row r="6844">
          <cell r="B6844" t="str">
            <v>'550085-60</v>
          </cell>
          <cell r="C6844" t="str">
            <v>D</v>
          </cell>
          <cell r="D6844" t="str">
            <v>HEADER; PS-60PE-D4T2-M1A</v>
          </cell>
          <cell r="E6844">
            <v>2.3767999999999998</v>
          </cell>
          <cell r="F6844">
            <v>0</v>
          </cell>
          <cell r="H6844" t="str">
            <v>N/A</v>
          </cell>
        </row>
        <row r="6845">
          <cell r="B6845" t="str">
            <v>'550086-26</v>
          </cell>
          <cell r="C6845" t="str">
            <v>D</v>
          </cell>
          <cell r="D6845" t="str">
            <v>CONNECTOR; PS-26SEN; D4P1-1C</v>
          </cell>
          <cell r="E6845">
            <v>0.55079999999999996</v>
          </cell>
          <cell r="F6845">
            <v>0</v>
          </cell>
          <cell r="H6845" t="str">
            <v>N/A</v>
          </cell>
        </row>
        <row r="6846">
          <cell r="B6846" t="str">
            <v>'550097-0</v>
          </cell>
          <cell r="C6846" t="str">
            <v>D</v>
          </cell>
          <cell r="D6846" t="str">
            <v>PIN; 350218-3</v>
          </cell>
          <cell r="E6846">
            <v>3.9300000000000002E-2</v>
          </cell>
          <cell r="F6846">
            <v>0</v>
          </cell>
          <cell r="H6846" t="str">
            <v>N/A</v>
          </cell>
        </row>
        <row r="6847">
          <cell r="B6847" t="str">
            <v>'550105-0</v>
          </cell>
          <cell r="C6847" t="str">
            <v>D</v>
          </cell>
          <cell r="D6847" t="str">
            <v>CONN;CARD EDGE; 86 POS</v>
          </cell>
          <cell r="E6847">
            <v>2.6105999999999998</v>
          </cell>
          <cell r="F6847">
            <v>0</v>
          </cell>
          <cell r="H6847" t="str">
            <v>N/A</v>
          </cell>
        </row>
        <row r="6848">
          <cell r="B6848" t="str">
            <v>'550106-0</v>
          </cell>
          <cell r="C6848" t="str">
            <v>D</v>
          </cell>
          <cell r="D6848" t="str">
            <v>CONN CARD EDGE 56 POS</v>
          </cell>
          <cell r="E6848">
            <v>1.8240000000000001</v>
          </cell>
          <cell r="F6848">
            <v>0</v>
          </cell>
          <cell r="H6848" t="str">
            <v>N/A</v>
          </cell>
        </row>
        <row r="6849">
          <cell r="B6849" t="str">
            <v>'550107-0</v>
          </cell>
          <cell r="C6849" t="str">
            <v>D</v>
          </cell>
          <cell r="D6849" t="str">
            <v>KEY; CARD EDGE CONN</v>
          </cell>
          <cell r="E6849">
            <v>0.114</v>
          </cell>
          <cell r="F6849">
            <v>0</v>
          </cell>
          <cell r="H6849" t="str">
            <v>N/A</v>
          </cell>
        </row>
        <row r="6850">
          <cell r="B6850" t="str">
            <v>'550109-1</v>
          </cell>
          <cell r="C6850" t="str">
            <v>D</v>
          </cell>
          <cell r="D6850" t="str">
            <v>CONNECTOR; CF-130A</v>
          </cell>
          <cell r="E6850">
            <v>0.55079999999999996</v>
          </cell>
          <cell r="F6850">
            <v>0</v>
          </cell>
          <cell r="H6850" t="str">
            <v>N/A</v>
          </cell>
        </row>
        <row r="6851">
          <cell r="B6851" t="str">
            <v>'550109-2</v>
          </cell>
          <cell r="C6851" t="str">
            <v>D</v>
          </cell>
          <cell r="D6851" t="str">
            <v>CONNECTOR; CF-140A</v>
          </cell>
          <cell r="E6851">
            <v>0.72960000000000003</v>
          </cell>
          <cell r="F6851">
            <v>0</v>
          </cell>
          <cell r="H6851" t="str">
            <v>N/A</v>
          </cell>
        </row>
        <row r="6852">
          <cell r="B6852" t="str">
            <v>'550110-1</v>
          </cell>
          <cell r="C6852" t="str">
            <v>D</v>
          </cell>
          <cell r="D6852" t="str">
            <v>CONNECTOR; CF-040 scrapped</v>
          </cell>
          <cell r="E6852">
            <v>0.64259999999999995</v>
          </cell>
          <cell r="F6852">
            <v>0</v>
          </cell>
          <cell r="H6852" t="str">
            <v>N/A</v>
          </cell>
        </row>
        <row r="6853">
          <cell r="B6853" t="str">
            <v>'550114-13</v>
          </cell>
          <cell r="C6853" t="str">
            <v>D</v>
          </cell>
          <cell r="D6853" t="str">
            <v>FLT CA CONN 13 POS .1 PITCH</v>
          </cell>
          <cell r="E6853">
            <v>0.49780000000000002</v>
          </cell>
          <cell r="F6853">
            <v>0</v>
          </cell>
          <cell r="H6853" t="str">
            <v>N/A</v>
          </cell>
        </row>
        <row r="6854">
          <cell r="B6854" t="str">
            <v>'550120-0</v>
          </cell>
          <cell r="C6854" t="str">
            <v>D</v>
          </cell>
          <cell r="D6854" t="str">
            <v>CONN HOUSING PLUG 9 POS</v>
          </cell>
          <cell r="E6854">
            <v>0.2142</v>
          </cell>
          <cell r="F6854">
            <v>0</v>
          </cell>
          <cell r="H6854" t="str">
            <v>N/A</v>
          </cell>
        </row>
        <row r="6855">
          <cell r="B6855" t="str">
            <v>'550121-0</v>
          </cell>
          <cell r="C6855" t="str">
            <v>D</v>
          </cell>
          <cell r="D6855" t="str">
            <v>CONN HOUSING PLUG 3 POS</v>
          </cell>
          <cell r="E6855">
            <v>0.26519999999999999</v>
          </cell>
          <cell r="F6855">
            <v>0</v>
          </cell>
          <cell r="H6855" t="str">
            <v>N/A</v>
          </cell>
        </row>
        <row r="6856">
          <cell r="B6856" t="str">
            <v>'550122-0</v>
          </cell>
          <cell r="C6856" t="str">
            <v>D</v>
          </cell>
          <cell r="D6856" t="str">
            <v>CONTACT SOCKET .093 DIA</v>
          </cell>
          <cell r="E6856">
            <v>1.6299999999999999E-2</v>
          </cell>
          <cell r="F6856">
            <v>0</v>
          </cell>
          <cell r="H6856" t="str">
            <v>N/A</v>
          </cell>
        </row>
        <row r="6857">
          <cell r="B6857" t="str">
            <v>'550124-6</v>
          </cell>
          <cell r="C6857" t="str">
            <v>D</v>
          </cell>
          <cell r="D6857" t="str">
            <v>CONN HOUSING 6 POS 1-480705-0</v>
          </cell>
          <cell r="E6857">
            <v>0.13150000000000001</v>
          </cell>
          <cell r="F6857">
            <v>0</v>
          </cell>
          <cell r="H6857" t="str">
            <v>N/A</v>
          </cell>
        </row>
        <row r="6858">
          <cell r="B6858" t="str">
            <v>'550131-0</v>
          </cell>
          <cell r="C6858" t="str">
            <v>D</v>
          </cell>
          <cell r="D6858" t="str">
            <v>CONNECTOR; 747303-2 scrapped</v>
          </cell>
          <cell r="E6858">
            <v>4.274</v>
          </cell>
          <cell r="F6858">
            <v>0</v>
          </cell>
          <cell r="H6858" t="str">
            <v>N/A</v>
          </cell>
        </row>
        <row r="6859">
          <cell r="B6859" t="str">
            <v>'550132-0</v>
          </cell>
          <cell r="C6859" t="str">
            <v>D</v>
          </cell>
          <cell r="D6859" t="str">
            <v>CONNECTOR 4820-060-140</v>
          </cell>
          <cell r="E6859">
            <v>1.425</v>
          </cell>
          <cell r="F6859">
            <v>0</v>
          </cell>
          <cell r="H6859" t="str">
            <v>N/A</v>
          </cell>
        </row>
        <row r="6860">
          <cell r="B6860" t="str">
            <v>'550133-0</v>
          </cell>
          <cell r="C6860" t="str">
            <v>D</v>
          </cell>
          <cell r="D6860" t="str">
            <v>CONNECTOR 4820-060-040</v>
          </cell>
          <cell r="E6860">
            <v>1.4705999999999999</v>
          </cell>
          <cell r="F6860">
            <v>0</v>
          </cell>
          <cell r="H6860" t="str">
            <v>N/A</v>
          </cell>
        </row>
        <row r="6861">
          <cell r="B6861" t="str">
            <v>'550134-0</v>
          </cell>
          <cell r="C6861" t="str">
            <v>D</v>
          </cell>
          <cell r="D6861" t="str">
            <v>CONNECTOR 4640-086-141-4</v>
          </cell>
          <cell r="E6861">
            <v>1.7669999999999999</v>
          </cell>
          <cell r="F6861">
            <v>0</v>
          </cell>
          <cell r="H6861" t="str">
            <v>N/A</v>
          </cell>
        </row>
        <row r="6862">
          <cell r="B6862" t="str">
            <v>'550135-0</v>
          </cell>
          <cell r="C6862" t="str">
            <v>D</v>
          </cell>
          <cell r="D6862" t="str">
            <v>POLARIZATION KEY 20</v>
          </cell>
          <cell r="E6862">
            <v>2.1600000000000001E-2</v>
          </cell>
          <cell r="F6862">
            <v>0</v>
          </cell>
          <cell r="H6862" t="str">
            <v>N/A</v>
          </cell>
        </row>
        <row r="6863">
          <cell r="B6863" t="str">
            <v>'550160-0</v>
          </cell>
          <cell r="C6863" t="str">
            <v>D</v>
          </cell>
          <cell r="D6863" t="str">
            <v>CARD CONN 90 PIN RIGHT ANGLE</v>
          </cell>
          <cell r="E6863">
            <v>1.25</v>
          </cell>
          <cell r="F6863">
            <v>0</v>
          </cell>
          <cell r="H6863" t="str">
            <v>N/A</v>
          </cell>
        </row>
        <row r="6864">
          <cell r="B6864" t="str">
            <v>'550161-0</v>
          </cell>
          <cell r="C6864" t="str">
            <v>D</v>
          </cell>
          <cell r="D6864" t="str">
            <v>PINHEADER 50 POS LOCKING</v>
          </cell>
          <cell r="E6864">
            <v>1.377</v>
          </cell>
          <cell r="F6864">
            <v>0</v>
          </cell>
          <cell r="H6864" t="str">
            <v>N/A</v>
          </cell>
        </row>
        <row r="6865">
          <cell r="B6865" t="str">
            <v>'550162-0</v>
          </cell>
          <cell r="C6865" t="str">
            <v>D</v>
          </cell>
          <cell r="D6865" t="str">
            <v>RIBBON CA TRANSITION 50 COND</v>
          </cell>
          <cell r="E6865">
            <v>4.9265999999999996</v>
          </cell>
          <cell r="F6865">
            <v>0</v>
          </cell>
          <cell r="H6865" t="str">
            <v>N/A</v>
          </cell>
        </row>
        <row r="6866">
          <cell r="B6866" t="str">
            <v>'550163-0</v>
          </cell>
          <cell r="C6866" t="str">
            <v>D</v>
          </cell>
          <cell r="D6866" t="str">
            <v>PINHEADER 60 POS LOCKING</v>
          </cell>
          <cell r="E6866">
            <v>1.3158000000000001</v>
          </cell>
          <cell r="F6866">
            <v>0</v>
          </cell>
          <cell r="H6866" t="str">
            <v>N/A</v>
          </cell>
        </row>
        <row r="6867">
          <cell r="B6867" t="str">
            <v>'550164-0</v>
          </cell>
          <cell r="C6867" t="str">
            <v>D</v>
          </cell>
          <cell r="D6867" t="str">
            <v>CABLE ASSY;  60 POS FRC5-2054</v>
          </cell>
          <cell r="E6867">
            <v>5.6886000000000001</v>
          </cell>
          <cell r="F6867">
            <v>0</v>
          </cell>
          <cell r="H6867" t="str">
            <v>N/A</v>
          </cell>
        </row>
        <row r="6868">
          <cell r="B6868" t="str">
            <v>'550165-12</v>
          </cell>
          <cell r="C6868" t="str">
            <v>D</v>
          </cell>
          <cell r="D6868" t="str">
            <v>PINHEADER 12 POS</v>
          </cell>
          <cell r="E6868">
            <v>0.12280000000000001</v>
          </cell>
          <cell r="F6868">
            <v>0</v>
          </cell>
          <cell r="H6868" t="str">
            <v>N/A</v>
          </cell>
        </row>
        <row r="6869">
          <cell r="B6869" t="str">
            <v>'550165-2</v>
          </cell>
          <cell r="C6869" t="str">
            <v>D</v>
          </cell>
          <cell r="D6869" t="str">
            <v>CONN PINHEADER; 2 PIN</v>
          </cell>
          <cell r="E6869">
            <v>5.9900000000000002E-2</v>
          </cell>
          <cell r="F6869">
            <v>0</v>
          </cell>
          <cell r="H6869" t="str">
            <v>N/A</v>
          </cell>
        </row>
        <row r="6870">
          <cell r="B6870" t="str">
            <v>'550165-4</v>
          </cell>
          <cell r="C6870" t="str">
            <v>D</v>
          </cell>
          <cell r="D6870" t="str">
            <v>PINHEADER 4 POS POLARIZED</v>
          </cell>
          <cell r="E6870">
            <v>5.9499999999999997E-2</v>
          </cell>
          <cell r="F6870">
            <v>0</v>
          </cell>
          <cell r="H6870" t="str">
            <v>N/A</v>
          </cell>
        </row>
        <row r="6871">
          <cell r="B6871" t="str">
            <v>'550165-8</v>
          </cell>
          <cell r="C6871" t="str">
            <v>D</v>
          </cell>
          <cell r="D6871" t="str">
            <v>PINHEADER 8 POS POLARIZED</v>
          </cell>
          <cell r="E6871">
            <v>6.8400000000000002E-2</v>
          </cell>
          <cell r="F6871">
            <v>0</v>
          </cell>
          <cell r="H6871" t="str">
            <v>N/A</v>
          </cell>
        </row>
        <row r="6872">
          <cell r="B6872" t="str">
            <v>'550166-0</v>
          </cell>
          <cell r="C6872" t="str">
            <v>D</v>
          </cell>
          <cell r="D6872" t="str">
            <v>CARD CONN 90 POS FEMALE</v>
          </cell>
          <cell r="E6872">
            <v>1.35</v>
          </cell>
          <cell r="F6872">
            <v>0</v>
          </cell>
          <cell r="H6872" t="str">
            <v>N/A</v>
          </cell>
        </row>
        <row r="6873">
          <cell r="B6873" t="str">
            <v>'550167-22</v>
          </cell>
          <cell r="C6873" t="str">
            <v>D</v>
          </cell>
          <cell r="D6873" t="str">
            <v>SUMICARD CONN 22 COND</v>
          </cell>
          <cell r="E6873">
            <v>0.91800000000000004</v>
          </cell>
          <cell r="F6873">
            <v>0</v>
          </cell>
          <cell r="H6873" t="str">
            <v>N/A</v>
          </cell>
        </row>
        <row r="6874">
          <cell r="B6874" t="str">
            <v>'550167-24</v>
          </cell>
          <cell r="C6874" t="str">
            <v>D</v>
          </cell>
          <cell r="D6874" t="str">
            <v>SUMI CARD CONN 24F COND</v>
          </cell>
          <cell r="E6874">
            <v>0.15959999999999999</v>
          </cell>
          <cell r="F6874">
            <v>0</v>
          </cell>
          <cell r="H6874" t="str">
            <v>N/A</v>
          </cell>
        </row>
        <row r="6875">
          <cell r="B6875" t="str">
            <v>'550167-30</v>
          </cell>
          <cell r="C6875" t="str">
            <v>D</v>
          </cell>
          <cell r="D6875" t="str">
            <v>SUMI CARD CONN 30 COND</v>
          </cell>
          <cell r="E6875">
            <v>1.1424000000000001</v>
          </cell>
          <cell r="F6875">
            <v>0</v>
          </cell>
          <cell r="H6875" t="str">
            <v>N/A</v>
          </cell>
        </row>
        <row r="6876">
          <cell r="B6876" t="str">
            <v>'550168-22</v>
          </cell>
          <cell r="C6876" t="str">
            <v>D</v>
          </cell>
          <cell r="D6876" t="str">
            <v>SUMICARD CONN 22 COND RT ANGLE</v>
          </cell>
          <cell r="E6876">
            <v>0.91800000000000004</v>
          </cell>
          <cell r="F6876">
            <v>0</v>
          </cell>
          <cell r="H6876" t="str">
            <v>N/A</v>
          </cell>
        </row>
        <row r="6877">
          <cell r="B6877" t="str">
            <v>'550168-30</v>
          </cell>
          <cell r="C6877" t="str">
            <v>D</v>
          </cell>
          <cell r="D6877" t="str">
            <v>SUMICARD CONN 30 COND RT ANGLE</v>
          </cell>
          <cell r="E6877">
            <v>1.1412</v>
          </cell>
          <cell r="F6877">
            <v>0</v>
          </cell>
          <cell r="H6877" t="str">
            <v>N/A</v>
          </cell>
        </row>
        <row r="6878">
          <cell r="B6878" t="str">
            <v>'550169-0</v>
          </cell>
          <cell r="C6878" t="str">
            <v>D</v>
          </cell>
          <cell r="D6878" t="str">
            <v>742-J2-20 CONNECTOR</v>
          </cell>
          <cell r="E6878">
            <v>1.0488</v>
          </cell>
          <cell r="F6878">
            <v>0</v>
          </cell>
          <cell r="H6878" t="str">
            <v>N/A</v>
          </cell>
        </row>
        <row r="6879">
          <cell r="B6879" t="str">
            <v>'550170-14</v>
          </cell>
          <cell r="C6879" t="str">
            <v>D</v>
          </cell>
          <cell r="D6879" t="str">
            <v>HEADER; IL-S-14P-S2T2-EF</v>
          </cell>
          <cell r="E6879">
            <v>8.1600000000000006E-2</v>
          </cell>
          <cell r="F6879">
            <v>0</v>
          </cell>
          <cell r="H6879" t="str">
            <v>N/A</v>
          </cell>
        </row>
        <row r="6880">
          <cell r="B6880" t="str">
            <v>'550170-15</v>
          </cell>
          <cell r="C6880" t="str">
            <v>D</v>
          </cell>
          <cell r="D6880" t="str">
            <v>HEADER; IL-S-15P-S2T2-EF</v>
          </cell>
          <cell r="E6880">
            <v>7.9799999999999996E-2</v>
          </cell>
          <cell r="F6880">
            <v>0</v>
          </cell>
          <cell r="H6880" t="str">
            <v>N/A</v>
          </cell>
        </row>
        <row r="6881">
          <cell r="B6881" t="str">
            <v>'550171-0</v>
          </cell>
          <cell r="C6881" t="str">
            <v>D</v>
          </cell>
          <cell r="D6881" t="str">
            <v>PINHEADER 2 PIN</v>
          </cell>
          <cell r="E6881">
            <v>7.1999999999999995E-2</v>
          </cell>
          <cell r="F6881">
            <v>0</v>
          </cell>
          <cell r="H6881" t="str">
            <v>N/A</v>
          </cell>
        </row>
        <row r="6882">
          <cell r="B6882" t="str">
            <v>'550172-0</v>
          </cell>
          <cell r="C6882" t="str">
            <v>D</v>
          </cell>
          <cell r="D6882" t="str">
            <v>D CONNECTOR 50 POS 57-20500-31</v>
          </cell>
          <cell r="E6882">
            <v>2.2330000000000001</v>
          </cell>
          <cell r="F6882">
            <v>0</v>
          </cell>
          <cell r="H6882" t="str">
            <v>N/A</v>
          </cell>
        </row>
        <row r="6883">
          <cell r="B6883" t="str">
            <v>'550173-6</v>
          </cell>
          <cell r="C6883" t="str">
            <v>D</v>
          </cell>
          <cell r="D6883" t="str">
            <v>PINHEADER RT ANGLE 6 PIN</v>
          </cell>
          <cell r="E6883">
            <v>0.217</v>
          </cell>
          <cell r="F6883">
            <v>0</v>
          </cell>
          <cell r="H6883" t="str">
            <v>N/A</v>
          </cell>
        </row>
        <row r="6884">
          <cell r="B6884" t="str">
            <v>'550173-7</v>
          </cell>
          <cell r="C6884" t="str">
            <v>D</v>
          </cell>
          <cell r="D6884" t="str">
            <v>PINHEADER RT ANGLE 7 PIN</v>
          </cell>
          <cell r="E6884">
            <v>0.217</v>
          </cell>
          <cell r="F6884">
            <v>0</v>
          </cell>
          <cell r="H6884" t="str">
            <v>N/A</v>
          </cell>
        </row>
        <row r="6885">
          <cell r="B6885" t="str">
            <v>'550174-3</v>
          </cell>
          <cell r="C6885" t="str">
            <v>D</v>
          </cell>
          <cell r="D6885" t="str">
            <v>SOCKET; 1-480304-0</v>
          </cell>
          <cell r="E6885">
            <v>0.10920000000000001</v>
          </cell>
          <cell r="F6885">
            <v>0</v>
          </cell>
          <cell r="H6885" t="str">
            <v>N/A</v>
          </cell>
        </row>
        <row r="6886">
          <cell r="B6886" t="str">
            <v>'550174-4</v>
          </cell>
          <cell r="C6886" t="str">
            <v>D</v>
          </cell>
          <cell r="D6886" t="str">
            <v>SOCKET; 1-480425-0</v>
          </cell>
          <cell r="E6886">
            <v>0.1517</v>
          </cell>
          <cell r="F6886">
            <v>0</v>
          </cell>
          <cell r="H6886" t="str">
            <v>N/A</v>
          </cell>
        </row>
        <row r="6887">
          <cell r="B6887" t="str">
            <v>'550175-0</v>
          </cell>
          <cell r="C6887" t="str">
            <v>D</v>
          </cell>
          <cell r="D6887" t="str">
            <v>170121-1 CONTACD</v>
          </cell>
          <cell r="E6887">
            <v>1.5699999999999999E-2</v>
          </cell>
          <cell r="F6887">
            <v>0</v>
          </cell>
          <cell r="H6887" t="str">
            <v>N/A</v>
          </cell>
        </row>
        <row r="6888">
          <cell r="B6888" t="str">
            <v>'550180-0</v>
          </cell>
          <cell r="C6888" t="str">
            <v>D</v>
          </cell>
          <cell r="D6888" t="str">
            <v>SMCD-40X50 BDX10(2.7)P=1.25</v>
          </cell>
          <cell r="E6888">
            <v>0.56999999999999995</v>
          </cell>
          <cell r="F6888">
            <v>0</v>
          </cell>
          <cell r="H6888" t="str">
            <v>N/A</v>
          </cell>
        </row>
        <row r="6889">
          <cell r="B6889" t="str">
            <v>'550185-0</v>
          </cell>
          <cell r="C6889" t="str">
            <v>D</v>
          </cell>
          <cell r="D6889" t="str">
            <v>PNHEADR 14 POS JMI8LH-14DBT scrapped</v>
          </cell>
          <cell r="E6889">
            <v>0.41</v>
          </cell>
          <cell r="F6889">
            <v>0</v>
          </cell>
          <cell r="H6889" t="str">
            <v>N/A</v>
          </cell>
        </row>
        <row r="6890">
          <cell r="B6890" t="str">
            <v>'550187-0</v>
          </cell>
          <cell r="C6890" t="str">
            <v>D</v>
          </cell>
          <cell r="D6890" t="str">
            <v>PINHEADER;2POS;B2B-EH</v>
          </cell>
          <cell r="E6890">
            <v>5.9499999999999997E-2</v>
          </cell>
          <cell r="F6890">
            <v>0</v>
          </cell>
          <cell r="H6890" t="str">
            <v>N/A</v>
          </cell>
        </row>
        <row r="6891">
          <cell r="B6891" t="str">
            <v>'550189-0</v>
          </cell>
          <cell r="C6891" t="str">
            <v>D</v>
          </cell>
          <cell r="D6891" t="str">
            <v>SOCKET CONN;RT ANGLE;15PIN</v>
          </cell>
          <cell r="E6891">
            <v>1.1015999999999999</v>
          </cell>
          <cell r="F6891">
            <v>0</v>
          </cell>
          <cell r="H6891" t="str">
            <v>N/A</v>
          </cell>
        </row>
        <row r="6892">
          <cell r="B6892" t="str">
            <v>'550190-0</v>
          </cell>
          <cell r="C6892" t="str">
            <v>D</v>
          </cell>
          <cell r="D6892" t="str">
            <v>MOD JACK;6 POS  67968-002</v>
          </cell>
          <cell r="E6892">
            <v>0.89759999999999995</v>
          </cell>
          <cell r="F6892">
            <v>0</v>
          </cell>
          <cell r="H6892" t="str">
            <v>N/A</v>
          </cell>
        </row>
        <row r="6893">
          <cell r="B6893" t="str">
            <v>'550222-36</v>
          </cell>
          <cell r="C6893" t="str">
            <v>D</v>
          </cell>
          <cell r="D6893" t="str">
            <v>CONN CARD EDGE PB21-36T1-C1</v>
          </cell>
          <cell r="E6893">
            <v>0</v>
          </cell>
          <cell r="F6893">
            <v>0</v>
          </cell>
          <cell r="H6893" t="str">
            <v>N/A</v>
          </cell>
        </row>
        <row r="6894">
          <cell r="B6894" t="str">
            <v>'550222-72</v>
          </cell>
          <cell r="C6894" t="str">
            <v>D</v>
          </cell>
          <cell r="D6894" t="str">
            <v>CONN CARD EDGE PB21-72T1-C1</v>
          </cell>
          <cell r="E6894">
            <v>0</v>
          </cell>
          <cell r="F6894">
            <v>0</v>
          </cell>
          <cell r="H6894" t="str">
            <v>N/A</v>
          </cell>
        </row>
        <row r="6895">
          <cell r="B6895" t="str">
            <v>'550223-0</v>
          </cell>
          <cell r="C6895" t="str">
            <v>D</v>
          </cell>
          <cell r="D6895" t="str">
            <v>FAST-ON TAB PCB MOUNT</v>
          </cell>
          <cell r="E6895">
            <v>0.5202</v>
          </cell>
          <cell r="F6895">
            <v>0</v>
          </cell>
          <cell r="H6895" t="str">
            <v>N/A</v>
          </cell>
        </row>
        <row r="6896">
          <cell r="B6896" t="str">
            <v>'550223-13</v>
          </cell>
          <cell r="C6896" t="str">
            <v>D</v>
          </cell>
          <cell r="D6896" t="str">
            <v>CONN 13 PIN  742J2.54-13</v>
          </cell>
          <cell r="E6896">
            <v>0</v>
          </cell>
          <cell r="F6896">
            <v>0</v>
          </cell>
          <cell r="H6896" t="str">
            <v>N/A</v>
          </cell>
        </row>
        <row r="6897">
          <cell r="B6897" t="str">
            <v>'550223-6</v>
          </cell>
          <cell r="C6897" t="str">
            <v>D</v>
          </cell>
          <cell r="D6897" t="str">
            <v>CONN 6 PIN</v>
          </cell>
          <cell r="E6897">
            <v>0.19</v>
          </cell>
          <cell r="F6897">
            <v>0</v>
          </cell>
          <cell r="H6897" t="str">
            <v>N/A</v>
          </cell>
        </row>
        <row r="6898">
          <cell r="B6898" t="str">
            <v>'550224-0</v>
          </cell>
          <cell r="C6898" t="str">
            <v>D</v>
          </cell>
          <cell r="D6898" t="str">
            <v>CONNECTOR;15 PIN</v>
          </cell>
          <cell r="E6898">
            <v>0</v>
          </cell>
          <cell r="F6898">
            <v>0</v>
          </cell>
          <cell r="H6898" t="str">
            <v>N/A</v>
          </cell>
        </row>
        <row r="6899">
          <cell r="B6899" t="str">
            <v>'550225-0</v>
          </cell>
          <cell r="C6899" t="str">
            <v>D</v>
          </cell>
          <cell r="D6899" t="str">
            <v>PINHEADER;3POS</v>
          </cell>
          <cell r="E6899">
            <v>0</v>
          </cell>
          <cell r="F6899">
            <v>0</v>
          </cell>
          <cell r="H6899" t="str">
            <v>N/A</v>
          </cell>
        </row>
        <row r="6900">
          <cell r="B6900" t="str">
            <v>'550226-0</v>
          </cell>
          <cell r="C6900" t="str">
            <v>D</v>
          </cell>
          <cell r="D6900" t="str">
            <v>PINHEADER;3POSITION</v>
          </cell>
          <cell r="E6900">
            <v>0</v>
          </cell>
          <cell r="F6900">
            <v>0</v>
          </cell>
          <cell r="H6900" t="str">
            <v>N/A</v>
          </cell>
        </row>
        <row r="6901">
          <cell r="B6901" t="str">
            <v>'550227-0</v>
          </cell>
          <cell r="C6901" t="str">
            <v>D</v>
          </cell>
          <cell r="D6901" t="str">
            <v>CONNECTOR;SOCKET 3 POSITION</v>
          </cell>
          <cell r="E6901">
            <v>0</v>
          </cell>
          <cell r="F6901">
            <v>0</v>
          </cell>
          <cell r="H6901" t="str">
            <v>N/A</v>
          </cell>
        </row>
        <row r="6902">
          <cell r="B6902" t="str">
            <v>'550228-0</v>
          </cell>
          <cell r="C6902" t="str">
            <v>D</v>
          </cell>
          <cell r="D6902" t="str">
            <v>SOCKET;CONTACT</v>
          </cell>
          <cell r="E6902">
            <v>0</v>
          </cell>
          <cell r="F6902">
            <v>0</v>
          </cell>
          <cell r="H6902" t="str">
            <v>N/A</v>
          </cell>
        </row>
        <row r="6903">
          <cell r="B6903" t="str">
            <v>'550229-0</v>
          </cell>
          <cell r="C6903" t="str">
            <v>D</v>
          </cell>
          <cell r="D6903" t="str">
            <v>HOUSING; 1-480704-0</v>
          </cell>
          <cell r="E6903">
            <v>0</v>
          </cell>
          <cell r="F6903">
            <v>0</v>
          </cell>
          <cell r="H6903" t="str">
            <v>N/A</v>
          </cell>
        </row>
        <row r="6904">
          <cell r="B6904" t="str">
            <v>'550230-0</v>
          </cell>
          <cell r="C6904" t="str">
            <v>D</v>
          </cell>
          <cell r="D6904" t="str">
            <v>HOUSING; 1-480305-0</v>
          </cell>
          <cell r="E6904">
            <v>0.16320000000000001</v>
          </cell>
          <cell r="F6904">
            <v>0</v>
          </cell>
          <cell r="H6904" t="str">
            <v>N/A</v>
          </cell>
        </row>
        <row r="6905">
          <cell r="B6905" t="str">
            <v>'550230-1</v>
          </cell>
          <cell r="C6905" t="str">
            <v>D</v>
          </cell>
          <cell r="D6905" t="str">
            <v>CONN.HOUSING;4POS M-N.L</v>
          </cell>
          <cell r="E6905">
            <v>0.16320000000000001</v>
          </cell>
          <cell r="F6905">
            <v>0</v>
          </cell>
          <cell r="H6905" t="str">
            <v>N/A</v>
          </cell>
        </row>
        <row r="6906">
          <cell r="B6906" t="str">
            <v>'550231-1</v>
          </cell>
          <cell r="C6906" t="str">
            <v>D</v>
          </cell>
          <cell r="D6906" t="str">
            <v>CONN HOUSING;1 POS FAST-ON</v>
          </cell>
          <cell r="E6906">
            <v>0</v>
          </cell>
          <cell r="F6906">
            <v>0</v>
          </cell>
          <cell r="H6906" t="str">
            <v>N/A</v>
          </cell>
        </row>
        <row r="6907">
          <cell r="B6907" t="str">
            <v>'550231-2</v>
          </cell>
          <cell r="C6907" t="str">
            <v>D</v>
          </cell>
          <cell r="D6907" t="str">
            <v>CONN TERM FAST-ON</v>
          </cell>
          <cell r="E6907">
            <v>0</v>
          </cell>
          <cell r="F6907">
            <v>0</v>
          </cell>
          <cell r="H6907" t="str">
            <v>N/A</v>
          </cell>
        </row>
        <row r="6908">
          <cell r="B6908" t="str">
            <v>'550232-0</v>
          </cell>
          <cell r="C6908" t="str">
            <v>D</v>
          </cell>
          <cell r="D6908" t="str">
            <v>WIRE TERM 18 AWG</v>
          </cell>
          <cell r="E6908">
            <v>0</v>
          </cell>
          <cell r="F6908">
            <v>0</v>
          </cell>
          <cell r="H6908" t="str">
            <v>N/A</v>
          </cell>
        </row>
        <row r="6909">
          <cell r="B6909" t="str">
            <v>'550233-0</v>
          </cell>
          <cell r="C6909" t="str">
            <v>D</v>
          </cell>
          <cell r="D6909" t="str">
            <v>TAB; P-92</v>
          </cell>
          <cell r="E6909">
            <v>5.7000000000000002E-2</v>
          </cell>
          <cell r="F6909">
            <v>0</v>
          </cell>
          <cell r="H6909" t="str">
            <v>N/A</v>
          </cell>
        </row>
        <row r="6910">
          <cell r="B6910" t="str">
            <v>'550233-6</v>
          </cell>
          <cell r="C6910" t="str">
            <v>D</v>
          </cell>
          <cell r="D6910" t="str">
            <v>CONN 6 PIN</v>
          </cell>
          <cell r="E6910">
            <v>0</v>
          </cell>
          <cell r="F6910">
            <v>0</v>
          </cell>
          <cell r="H6910" t="str">
            <v>N/A</v>
          </cell>
        </row>
        <row r="6911">
          <cell r="B6911" t="str">
            <v>'550234-0</v>
          </cell>
          <cell r="C6911" t="str">
            <v>D</v>
          </cell>
          <cell r="D6911" t="str">
            <v>PINHEADER; 2 POS</v>
          </cell>
          <cell r="E6911">
            <v>0.15959999999999999</v>
          </cell>
          <cell r="F6911">
            <v>0</v>
          </cell>
          <cell r="H6911" t="str">
            <v>N/A</v>
          </cell>
        </row>
        <row r="6912">
          <cell r="B6912" t="str">
            <v>'550235-0</v>
          </cell>
          <cell r="C6912" t="str">
            <v>D</v>
          </cell>
          <cell r="D6912" t="str">
            <v>CONN.25 POS D-SUB RT.ANGLE</v>
          </cell>
          <cell r="E6912">
            <v>2.6789999999999998</v>
          </cell>
          <cell r="F6912">
            <v>0</v>
          </cell>
          <cell r="H6912" t="str">
            <v>N/A</v>
          </cell>
        </row>
        <row r="6913">
          <cell r="B6913" t="str">
            <v>'550236-0</v>
          </cell>
          <cell r="C6913" t="str">
            <v>D</v>
          </cell>
          <cell r="D6913" t="str">
            <v>CONN PCN5D-13 STA-1.27-DS</v>
          </cell>
          <cell r="E6913">
            <v>1.2882</v>
          </cell>
          <cell r="F6913">
            <v>0</v>
          </cell>
          <cell r="H6913" t="str">
            <v>N/A</v>
          </cell>
        </row>
        <row r="6914">
          <cell r="B6914" t="str">
            <v>'550236-1</v>
          </cell>
          <cell r="C6914" t="str">
            <v>D</v>
          </cell>
          <cell r="D6914" t="str">
            <v>CONN 13 POS PCN5D-23ST-1.27DS</v>
          </cell>
          <cell r="E6914">
            <v>2.907</v>
          </cell>
          <cell r="F6914">
            <v>0</v>
          </cell>
          <cell r="H6914" t="str">
            <v>N/A</v>
          </cell>
        </row>
        <row r="6915">
          <cell r="B6915" t="str">
            <v>'550237-0</v>
          </cell>
          <cell r="C6915" t="str">
            <v>D</v>
          </cell>
          <cell r="D6915" t="str">
            <v>PIN HEADER NICHIATSU B2B-XH-A</v>
          </cell>
          <cell r="E6915">
            <v>0.114</v>
          </cell>
          <cell r="F6915">
            <v>0</v>
          </cell>
          <cell r="H6915" t="str">
            <v>N/A</v>
          </cell>
        </row>
        <row r="6916">
          <cell r="B6916" t="str">
            <v>'550238-0</v>
          </cell>
          <cell r="C6916" t="str">
            <v>D</v>
          </cell>
          <cell r="D6916" t="str">
            <v>CONN 25POS D-SUB JAE DB25SAN</v>
          </cell>
          <cell r="E6916">
            <v>1.8582000000000001</v>
          </cell>
          <cell r="F6916">
            <v>0</v>
          </cell>
          <cell r="H6916" t="str">
            <v>N/A</v>
          </cell>
        </row>
        <row r="6917">
          <cell r="B6917" t="str">
            <v>'550239-0</v>
          </cell>
          <cell r="C6917" t="str">
            <v>D</v>
          </cell>
          <cell r="D6917" t="str">
            <v>CONN STANDOFF JAE D20418-2</v>
          </cell>
          <cell r="E6917">
            <v>0.627</v>
          </cell>
          <cell r="F6917">
            <v>0</v>
          </cell>
          <cell r="H6917" t="str">
            <v>N/A</v>
          </cell>
        </row>
        <row r="6918">
          <cell r="B6918" t="str">
            <v>'550240-0</v>
          </cell>
          <cell r="C6918" t="str">
            <v>D</v>
          </cell>
          <cell r="D6918" t="str">
            <v>CONN TCS7550-01-101</v>
          </cell>
          <cell r="E6918">
            <v>0.52439999999999998</v>
          </cell>
          <cell r="F6918">
            <v>0</v>
          </cell>
          <cell r="H6918" t="str">
            <v>N/A</v>
          </cell>
        </row>
        <row r="6919">
          <cell r="B6919" t="str">
            <v>'550241-0</v>
          </cell>
          <cell r="C6919" t="str">
            <v>D</v>
          </cell>
          <cell r="D6919" t="str">
            <v>HEADER; HKP-10MV5S</v>
          </cell>
          <cell r="E6919">
            <v>0.51</v>
          </cell>
          <cell r="F6919">
            <v>0</v>
          </cell>
          <cell r="H6919" t="str">
            <v>N/A</v>
          </cell>
        </row>
        <row r="6920">
          <cell r="B6920" t="str">
            <v>'550242-0</v>
          </cell>
          <cell r="C6920" t="str">
            <v>D</v>
          </cell>
          <cell r="D6920" t="str">
            <v>HEADER; HKP-7MV5S</v>
          </cell>
          <cell r="E6920">
            <v>0.35699999999999998</v>
          </cell>
          <cell r="F6920">
            <v>0</v>
          </cell>
          <cell r="H6920" t="str">
            <v>N/A</v>
          </cell>
        </row>
        <row r="6921">
          <cell r="B6921" t="str">
            <v>'550243-0</v>
          </cell>
          <cell r="C6921" t="str">
            <v>D</v>
          </cell>
          <cell r="D6921" t="str">
            <v>CONN ASSY (5) M-774650-001</v>
          </cell>
          <cell r="E6921">
            <v>1.79</v>
          </cell>
          <cell r="F6921">
            <v>0</v>
          </cell>
          <cell r="H6921" t="str">
            <v>N/A</v>
          </cell>
        </row>
        <row r="6922">
          <cell r="B6922" t="str">
            <v>'550246-0</v>
          </cell>
          <cell r="C6922" t="str">
            <v>D</v>
          </cell>
          <cell r="D6922" t="str">
            <v>RECEPTACLE SMT 60 POS.</v>
          </cell>
          <cell r="E6922">
            <v>0</v>
          </cell>
          <cell r="F6922">
            <v>0</v>
          </cell>
          <cell r="H6922" t="str">
            <v>N/A</v>
          </cell>
        </row>
        <row r="6923">
          <cell r="B6923" t="str">
            <v>'550259-0</v>
          </cell>
          <cell r="C6923" t="str">
            <v>D</v>
          </cell>
          <cell r="D6923" t="str">
            <v>AMPHENOL CA M-778509</v>
          </cell>
          <cell r="E6923">
            <v>11.012</v>
          </cell>
          <cell r="F6923">
            <v>0</v>
          </cell>
          <cell r="H6923" t="str">
            <v>N/A</v>
          </cell>
        </row>
        <row r="6924">
          <cell r="B6924" t="str">
            <v>'550260-0</v>
          </cell>
          <cell r="C6924" t="str">
            <v>D</v>
          </cell>
          <cell r="D6924" t="str">
            <v>CONNECTOR B5P-VH</v>
          </cell>
          <cell r="E6924">
            <v>0.216</v>
          </cell>
          <cell r="F6924">
            <v>0</v>
          </cell>
          <cell r="H6924" t="str">
            <v>N/A</v>
          </cell>
        </row>
        <row r="6925">
          <cell r="B6925" t="str">
            <v>'550261-0</v>
          </cell>
          <cell r="C6925" t="str">
            <v>D</v>
          </cell>
          <cell r="D6925" t="str">
            <v>CONNECTOR B12B-PH-K-S</v>
          </cell>
          <cell r="E6925">
            <v>0.15290000000000001</v>
          </cell>
          <cell r="F6925">
            <v>0</v>
          </cell>
          <cell r="H6925" t="str">
            <v>N/A</v>
          </cell>
        </row>
        <row r="6926">
          <cell r="B6926" t="str">
            <v>'550262-0</v>
          </cell>
          <cell r="C6926" t="str">
            <v>D</v>
          </cell>
          <cell r="D6926" t="str">
            <v>CONN FFC-2 AMEP2B</v>
          </cell>
          <cell r="E6926">
            <v>5.0999999999999997E-2</v>
          </cell>
          <cell r="F6926">
            <v>0</v>
          </cell>
          <cell r="H6926" t="str">
            <v>N/A</v>
          </cell>
        </row>
        <row r="6927">
          <cell r="B6927" t="str">
            <v>'550263-0</v>
          </cell>
          <cell r="C6927" t="str">
            <v>D</v>
          </cell>
          <cell r="D6927" t="str">
            <v>JACK S-Q3013</v>
          </cell>
          <cell r="E6927">
            <v>0.34200000000000003</v>
          </cell>
          <cell r="F6927">
            <v>0</v>
          </cell>
          <cell r="H6927" t="str">
            <v>N/A</v>
          </cell>
        </row>
        <row r="6928">
          <cell r="B6928" t="str">
            <v>'550264-0</v>
          </cell>
          <cell r="C6928" t="str">
            <v>D</v>
          </cell>
          <cell r="D6928" t="str">
            <v>CONN M111D-2K</v>
          </cell>
          <cell r="E6928">
            <v>0.46739999999999998</v>
          </cell>
          <cell r="F6928">
            <v>0</v>
          </cell>
          <cell r="H6928" t="str">
            <v>N/A</v>
          </cell>
        </row>
        <row r="6929">
          <cell r="B6929" t="str">
            <v>'550264-1</v>
          </cell>
          <cell r="C6929" t="str">
            <v>D</v>
          </cell>
          <cell r="D6929" t="str">
            <v>CONNECTOR; M-111D-12K scrapped</v>
          </cell>
          <cell r="E6929">
            <v>2.37</v>
          </cell>
          <cell r="F6929">
            <v>0</v>
          </cell>
          <cell r="H6929" t="str">
            <v>N/A</v>
          </cell>
        </row>
        <row r="6930">
          <cell r="B6930" t="str">
            <v>'550264-2</v>
          </cell>
          <cell r="C6930" t="str">
            <v>D</v>
          </cell>
          <cell r="D6930" t="str">
            <v>CONN; M-111D-14K scrapped</v>
          </cell>
          <cell r="E6930">
            <v>2.67</v>
          </cell>
          <cell r="F6930">
            <v>0</v>
          </cell>
          <cell r="H6930" t="str">
            <v>N/A</v>
          </cell>
        </row>
        <row r="6931">
          <cell r="B6931" t="str">
            <v>'550265-20</v>
          </cell>
          <cell r="C6931" t="str">
            <v>D</v>
          </cell>
          <cell r="D6931" t="str">
            <v>CONN PCN10HA-20P-2.54DSA</v>
          </cell>
          <cell r="E6931">
            <v>0.53580000000000005</v>
          </cell>
          <cell r="F6931">
            <v>0</v>
          </cell>
          <cell r="H6931" t="str">
            <v>N/A</v>
          </cell>
        </row>
        <row r="6932">
          <cell r="B6932" t="str">
            <v>'550265-32</v>
          </cell>
          <cell r="C6932" t="str">
            <v>D</v>
          </cell>
          <cell r="D6932" t="str">
            <v>CONN PCN10HA-32P-2.54DSA</v>
          </cell>
          <cell r="E6932">
            <v>0.7752</v>
          </cell>
          <cell r="F6932">
            <v>0</v>
          </cell>
          <cell r="H6932" t="str">
            <v>N/A</v>
          </cell>
        </row>
        <row r="6933">
          <cell r="B6933" t="str">
            <v>'550265-40</v>
          </cell>
          <cell r="C6933" t="str">
            <v>D</v>
          </cell>
          <cell r="D6933" t="str">
            <v>CONN PCN10HA-40P-2.54DSA</v>
          </cell>
          <cell r="E6933">
            <v>1.7784</v>
          </cell>
          <cell r="F6933">
            <v>0</v>
          </cell>
          <cell r="H6933" t="str">
            <v>N/A</v>
          </cell>
        </row>
        <row r="6934">
          <cell r="B6934" t="str">
            <v>'550265-44</v>
          </cell>
          <cell r="C6934" t="str">
            <v>D</v>
          </cell>
          <cell r="D6934" t="str">
            <v>CONN.PCN10HA-44P-2.54DSA</v>
          </cell>
          <cell r="E6934">
            <v>0.7752</v>
          </cell>
          <cell r="F6934">
            <v>0</v>
          </cell>
          <cell r="H6934" t="str">
            <v>N/A</v>
          </cell>
        </row>
        <row r="6935">
          <cell r="B6935" t="str">
            <v>'550266-20</v>
          </cell>
          <cell r="C6935" t="str">
            <v>D</v>
          </cell>
          <cell r="D6935" t="str">
            <v>CONN PCN13-20S-2.54DSA</v>
          </cell>
          <cell r="E6935">
            <v>0.34379999999999999</v>
          </cell>
          <cell r="F6935">
            <v>0</v>
          </cell>
          <cell r="H6935" t="str">
            <v>N/A</v>
          </cell>
        </row>
        <row r="6936">
          <cell r="B6936" t="str">
            <v>'550266-32</v>
          </cell>
          <cell r="C6936" t="str">
            <v>D</v>
          </cell>
          <cell r="D6936" t="str">
            <v>CONN PCN13-32S-2.54DSA scrapped</v>
          </cell>
          <cell r="E6936">
            <v>0.66</v>
          </cell>
          <cell r="F6936">
            <v>0</v>
          </cell>
          <cell r="H6936" t="str">
            <v>N/A</v>
          </cell>
        </row>
        <row r="6937">
          <cell r="B6937" t="str">
            <v>'550266-44</v>
          </cell>
          <cell r="C6937" t="str">
            <v>D</v>
          </cell>
          <cell r="D6937" t="str">
            <v>CONN PCN13-44S-2.54DSA</v>
          </cell>
          <cell r="E6937">
            <v>0.52590000000000003</v>
          </cell>
          <cell r="F6937">
            <v>0</v>
          </cell>
          <cell r="H6937" t="str">
            <v>N/A</v>
          </cell>
        </row>
        <row r="6938">
          <cell r="B6938" t="str">
            <v>'550267-14</v>
          </cell>
          <cell r="C6938" t="str">
            <v>D</v>
          </cell>
          <cell r="D6938" t="str">
            <v>CONN DF1-14P-2.54DSA</v>
          </cell>
          <cell r="E6938">
            <v>9.1200000000000003E-2</v>
          </cell>
          <cell r="F6938">
            <v>0</v>
          </cell>
          <cell r="H6938" t="str">
            <v>N/A</v>
          </cell>
        </row>
        <row r="6939">
          <cell r="B6939" t="str">
            <v>'550267-16</v>
          </cell>
          <cell r="C6939" t="str">
            <v>D</v>
          </cell>
          <cell r="D6939" t="str">
            <v>CONN DF1-16P-2.5DSA</v>
          </cell>
          <cell r="E6939">
            <v>0.114</v>
          </cell>
          <cell r="F6939">
            <v>0</v>
          </cell>
          <cell r="H6939" t="str">
            <v>N/A</v>
          </cell>
        </row>
        <row r="6940">
          <cell r="B6940" t="str">
            <v>'550268-24</v>
          </cell>
          <cell r="C6940" t="str">
            <v>D</v>
          </cell>
          <cell r="D6940" t="str">
            <v>CONN DF11-24DP-2DSA</v>
          </cell>
          <cell r="E6940">
            <v>0.21659999999999999</v>
          </cell>
          <cell r="F6940">
            <v>0</v>
          </cell>
          <cell r="H6940" t="str">
            <v>N/A</v>
          </cell>
        </row>
        <row r="6941">
          <cell r="B6941" t="str">
            <v>'550268-26</v>
          </cell>
          <cell r="C6941" t="str">
            <v>D</v>
          </cell>
          <cell r="D6941" t="str">
            <v>CONN DF11-26DS-2DSA</v>
          </cell>
          <cell r="E6941">
            <v>0.22800000000000001</v>
          </cell>
          <cell r="F6941">
            <v>0</v>
          </cell>
          <cell r="H6941" t="str">
            <v>N/A</v>
          </cell>
        </row>
        <row r="6942">
          <cell r="B6942" t="str">
            <v>'550269-1</v>
          </cell>
          <cell r="C6942" t="str">
            <v>D</v>
          </cell>
          <cell r="D6942" t="str">
            <v>CONN TM2RE-1208</v>
          </cell>
          <cell r="E6942">
            <v>1.3224</v>
          </cell>
          <cell r="F6942">
            <v>0</v>
          </cell>
          <cell r="H6942" t="str">
            <v>N/A</v>
          </cell>
        </row>
        <row r="6943">
          <cell r="B6943" t="str">
            <v>'550269-2</v>
          </cell>
          <cell r="C6943" t="str">
            <v>D</v>
          </cell>
          <cell r="D6943" t="str">
            <v>CONN TM2RE-2416</v>
          </cell>
          <cell r="E6943">
            <v>1.2312000000000001</v>
          </cell>
          <cell r="F6943">
            <v>0</v>
          </cell>
          <cell r="H6943" t="str">
            <v>N/A</v>
          </cell>
        </row>
        <row r="6944">
          <cell r="B6944" t="str">
            <v>'550270-0</v>
          </cell>
          <cell r="C6944" t="str">
            <v>D</v>
          </cell>
          <cell r="D6944" t="str">
            <v>CONN TM3RA1-64</v>
          </cell>
          <cell r="E6944">
            <v>0.68400000000000005</v>
          </cell>
          <cell r="F6944">
            <v>0</v>
          </cell>
          <cell r="H6944" t="str">
            <v>N/A</v>
          </cell>
        </row>
        <row r="6945">
          <cell r="B6945" t="str">
            <v>'550270-1</v>
          </cell>
          <cell r="C6945" t="str">
            <v>D</v>
          </cell>
          <cell r="D6945" t="str">
            <v>CON MOD JACK</v>
          </cell>
          <cell r="E6945">
            <v>0</v>
          </cell>
          <cell r="F6945">
            <v>0</v>
          </cell>
          <cell r="H6945" t="str">
            <v>N/A</v>
          </cell>
        </row>
        <row r="6946">
          <cell r="B6946" t="str">
            <v>'550271-0</v>
          </cell>
          <cell r="C6946" t="str">
            <v>D</v>
          </cell>
          <cell r="D6946" t="str">
            <v>CONN TM5RE2-64</v>
          </cell>
          <cell r="E6946">
            <v>0.627</v>
          </cell>
          <cell r="F6946">
            <v>0</v>
          </cell>
          <cell r="H6946" t="str">
            <v>N/A</v>
          </cell>
        </row>
        <row r="6947">
          <cell r="B6947" t="str">
            <v>'550272-0</v>
          </cell>
          <cell r="C6947" t="str">
            <v>D</v>
          </cell>
          <cell r="D6947" t="str">
            <v>HS MODULAR CONN ASSY M-774642</v>
          </cell>
          <cell r="E6947">
            <v>0.55000000000000004</v>
          </cell>
          <cell r="F6947">
            <v>0</v>
          </cell>
          <cell r="H6947" t="str">
            <v>N/A</v>
          </cell>
        </row>
        <row r="6948">
          <cell r="B6948" t="str">
            <v>'550273-1</v>
          </cell>
          <cell r="C6948" t="str">
            <v>D</v>
          </cell>
          <cell r="D6948" t="str">
            <v>CONNECTOR SEM-2</v>
          </cell>
          <cell r="E6948">
            <v>5.7000000000000002E-2</v>
          </cell>
          <cell r="F6948">
            <v>0</v>
          </cell>
          <cell r="H6948" t="str">
            <v>N/A</v>
          </cell>
        </row>
        <row r="6949">
          <cell r="B6949" t="str">
            <v>'550273-2</v>
          </cell>
          <cell r="C6949" t="str">
            <v>D</v>
          </cell>
          <cell r="D6949" t="str">
            <v>CONNECTOR SEM-3</v>
          </cell>
          <cell r="E6949">
            <v>5.7000000000000002E-2</v>
          </cell>
          <cell r="F6949">
            <v>0</v>
          </cell>
          <cell r="H6949" t="str">
            <v>N/A</v>
          </cell>
        </row>
        <row r="6950">
          <cell r="B6950" t="str">
            <v>'550274-0</v>
          </cell>
          <cell r="C6950" t="str">
            <v>D</v>
          </cell>
          <cell r="D6950" t="str">
            <v>CONNECTOR B09-DR scrapped</v>
          </cell>
          <cell r="E6950">
            <v>0.1368</v>
          </cell>
          <cell r="F6950">
            <v>0</v>
          </cell>
          <cell r="H6950" t="str">
            <v>N/A</v>
          </cell>
        </row>
        <row r="6951">
          <cell r="B6951" t="str">
            <v>'550275-0</v>
          </cell>
          <cell r="C6951" t="str">
            <v>D</v>
          </cell>
          <cell r="D6951" t="str">
            <v>CONNECTOR FC-24 (1.6)</v>
          </cell>
          <cell r="E6951">
            <v>0.20519999999999999</v>
          </cell>
          <cell r="F6951">
            <v>0</v>
          </cell>
          <cell r="H6951" t="str">
            <v>N/A</v>
          </cell>
        </row>
        <row r="6952">
          <cell r="B6952" t="str">
            <v>'550276-0</v>
          </cell>
          <cell r="C6952" t="str">
            <v>D</v>
          </cell>
          <cell r="D6952" t="str">
            <v>CONN; DIC-S252</v>
          </cell>
          <cell r="E6952">
            <v>3.4200000000000001E-2</v>
          </cell>
          <cell r="F6952">
            <v>0</v>
          </cell>
          <cell r="H6952" t="str">
            <v>N/A</v>
          </cell>
        </row>
        <row r="6953">
          <cell r="B6953" t="str">
            <v>'550277-0</v>
          </cell>
          <cell r="C6953" t="str">
            <v>D</v>
          </cell>
          <cell r="D6953" t="str">
            <v>CONN HSJ1505-01-010</v>
          </cell>
          <cell r="E6953">
            <v>0.84299999999999997</v>
          </cell>
          <cell r="F6953">
            <v>0</v>
          </cell>
          <cell r="H6953" t="str">
            <v>N/A</v>
          </cell>
        </row>
        <row r="6954">
          <cell r="B6954" t="str">
            <v>'550278-0</v>
          </cell>
          <cell r="C6954" t="str">
            <v>D</v>
          </cell>
          <cell r="D6954" t="str">
            <v>CONN FFC-3AME2PB</v>
          </cell>
          <cell r="E6954">
            <v>0.06</v>
          </cell>
          <cell r="F6954">
            <v>0</v>
          </cell>
          <cell r="H6954" t="str">
            <v>N/A</v>
          </cell>
        </row>
        <row r="6955">
          <cell r="B6955" t="str">
            <v>'550278-5</v>
          </cell>
          <cell r="C6955" t="str">
            <v>D</v>
          </cell>
          <cell r="D6955" t="str">
            <v>PIN HDR;3 PIN;GOLD PLT.</v>
          </cell>
          <cell r="E6955">
            <v>0.1275</v>
          </cell>
          <cell r="F6955">
            <v>0</v>
          </cell>
          <cell r="H6955" t="str">
            <v>N/A</v>
          </cell>
        </row>
        <row r="6956">
          <cell r="B6956" t="str">
            <v>'550282-0</v>
          </cell>
          <cell r="C6956" t="str">
            <v>D</v>
          </cell>
          <cell r="D6956" t="str">
            <v>CONNECTOR ASSY.M-778058 scrapped</v>
          </cell>
          <cell r="E6956">
            <v>1.52</v>
          </cell>
          <cell r="F6956">
            <v>0</v>
          </cell>
          <cell r="H6956" t="str">
            <v>N/A</v>
          </cell>
        </row>
        <row r="6957">
          <cell r="B6957" t="str">
            <v>'550283-0</v>
          </cell>
          <cell r="C6957" t="str">
            <v>D</v>
          </cell>
          <cell r="D6957" t="str">
            <v>CONNECTOR; 4 POS</v>
          </cell>
          <cell r="E6957">
            <v>0.15959999999999999</v>
          </cell>
          <cell r="F6957">
            <v>0</v>
          </cell>
          <cell r="H6957" t="str">
            <v>N/A</v>
          </cell>
        </row>
        <row r="6958">
          <cell r="B6958" t="str">
            <v>'550284-0</v>
          </cell>
          <cell r="C6958" t="str">
            <v>D</v>
          </cell>
          <cell r="D6958" t="str">
            <v>CONN ASSY M-778059</v>
          </cell>
          <cell r="E6958">
            <v>1.38</v>
          </cell>
          <cell r="F6958">
            <v>0</v>
          </cell>
          <cell r="H6958" t="str">
            <v>N/A</v>
          </cell>
        </row>
        <row r="6959">
          <cell r="B6959" t="str">
            <v>'550285-0</v>
          </cell>
          <cell r="C6959" t="str">
            <v>D</v>
          </cell>
          <cell r="D6959" t="str">
            <v>CONN 23 POS PLUG VERT PCB MT</v>
          </cell>
          <cell r="E6959">
            <v>0.89759999999999995</v>
          </cell>
          <cell r="F6959">
            <v>0</v>
          </cell>
          <cell r="H6959" t="str">
            <v>N/A</v>
          </cell>
        </row>
        <row r="6960">
          <cell r="B6960" t="str">
            <v>'550286-0</v>
          </cell>
          <cell r="C6960" t="str">
            <v>D</v>
          </cell>
          <cell r="D6960" t="str">
            <v>CONN; MOD JACK TM5RJ3-64</v>
          </cell>
          <cell r="E6960">
            <v>0.47939999999999999</v>
          </cell>
          <cell r="F6960">
            <v>0</v>
          </cell>
          <cell r="H6960" t="str">
            <v>N/A</v>
          </cell>
        </row>
        <row r="6961">
          <cell r="B6961" t="str">
            <v>'550287-0</v>
          </cell>
          <cell r="C6961" t="str">
            <v>D</v>
          </cell>
          <cell r="D6961" t="str">
            <v>CONN.ASSY.(SC.4)M-778054)</v>
          </cell>
          <cell r="E6961">
            <v>0.4</v>
          </cell>
          <cell r="F6961">
            <v>0</v>
          </cell>
          <cell r="H6961" t="str">
            <v>N/A</v>
          </cell>
        </row>
        <row r="6962">
          <cell r="B6962" t="str">
            <v>'550288-0</v>
          </cell>
          <cell r="C6962" t="str">
            <v>D</v>
          </cell>
          <cell r="D6962" t="str">
            <v>CONN.ASSY. (SC.8) M-778055)</v>
          </cell>
          <cell r="E6962">
            <v>0.66</v>
          </cell>
          <cell r="F6962">
            <v>0</v>
          </cell>
          <cell r="H6962" t="str">
            <v>N/A</v>
          </cell>
        </row>
        <row r="6963">
          <cell r="B6963" t="str">
            <v>'550289-0</v>
          </cell>
          <cell r="C6963" t="str">
            <v>D</v>
          </cell>
          <cell r="D6963" t="str">
            <v>PFT CABLE (12 POS) M-778508</v>
          </cell>
          <cell r="E6963">
            <v>1.64</v>
          </cell>
          <cell r="F6963">
            <v>0</v>
          </cell>
          <cell r="H6963" t="str">
            <v>N/A</v>
          </cell>
        </row>
        <row r="6964">
          <cell r="B6964" t="str">
            <v>'550290-0</v>
          </cell>
          <cell r="C6964" t="str">
            <v>D</v>
          </cell>
          <cell r="D6964" t="str">
            <v>CONN ASSY P0228-9388D</v>
          </cell>
          <cell r="E6964">
            <v>2.6928000000000001</v>
          </cell>
          <cell r="F6964">
            <v>0</v>
          </cell>
          <cell r="H6964" t="str">
            <v>N/A</v>
          </cell>
        </row>
        <row r="6965">
          <cell r="B6965" t="str">
            <v>'550291-0</v>
          </cell>
          <cell r="C6965" t="str">
            <v>D</v>
          </cell>
          <cell r="D6965" t="str">
            <v>LEAD WIRE ASSY P0228-9391B</v>
          </cell>
          <cell r="E6965">
            <v>0.1469</v>
          </cell>
          <cell r="F6965">
            <v>0</v>
          </cell>
          <cell r="H6965" t="str">
            <v>N/A</v>
          </cell>
        </row>
        <row r="6966">
          <cell r="B6966" t="str">
            <v>'550292-0</v>
          </cell>
          <cell r="C6966" t="str">
            <v>D</v>
          </cell>
          <cell r="D6966" t="str">
            <v>CONN ASSY P0228-9390B</v>
          </cell>
          <cell r="E6966">
            <v>0.2203</v>
          </cell>
          <cell r="F6966">
            <v>0</v>
          </cell>
          <cell r="H6966" t="str">
            <v>N/A</v>
          </cell>
        </row>
        <row r="6967">
          <cell r="B6967" t="str">
            <v>'550293-0</v>
          </cell>
          <cell r="C6967" t="str">
            <v>D</v>
          </cell>
          <cell r="D6967" t="str">
            <v>LEAD WIRE ASSY P0229-9431A scrapped</v>
          </cell>
          <cell r="E6967">
            <v>0.1026</v>
          </cell>
          <cell r="F6967">
            <v>0</v>
          </cell>
          <cell r="H6967" t="str">
            <v>N/A</v>
          </cell>
        </row>
        <row r="6968">
          <cell r="B6968" t="str">
            <v>'550294-0</v>
          </cell>
          <cell r="C6968" t="str">
            <v>D</v>
          </cell>
          <cell r="D6968" t="str">
            <v>LEAD WIRE ASSY P0229-9432B</v>
          </cell>
          <cell r="E6968">
            <v>0.30780000000000002</v>
          </cell>
          <cell r="F6968">
            <v>0</v>
          </cell>
          <cell r="H6968" t="str">
            <v>N/A</v>
          </cell>
        </row>
        <row r="6969">
          <cell r="B6969" t="str">
            <v>'550295-0</v>
          </cell>
          <cell r="C6969" t="str">
            <v>D</v>
          </cell>
          <cell r="D6969" t="str">
            <v>LEAD WIRE ASSY PO226-9237B</v>
          </cell>
          <cell r="E6969">
            <v>0.29499999999999998</v>
          </cell>
          <cell r="F6969">
            <v>0</v>
          </cell>
          <cell r="H6969" t="str">
            <v>N/A</v>
          </cell>
        </row>
        <row r="6970">
          <cell r="B6970" t="str">
            <v>'550296-0</v>
          </cell>
          <cell r="C6970" t="str">
            <v>D</v>
          </cell>
          <cell r="D6970" t="str">
            <v>LEAD WIRE ASSY PO226-9241A</v>
          </cell>
          <cell r="E6970">
            <v>0.39269999999999999</v>
          </cell>
          <cell r="F6970">
            <v>0</v>
          </cell>
          <cell r="H6970" t="str">
            <v>N/A</v>
          </cell>
        </row>
        <row r="6971">
          <cell r="B6971" t="str">
            <v>'550297-0</v>
          </cell>
          <cell r="C6971" t="str">
            <v>D</v>
          </cell>
          <cell r="D6971" t="str">
            <v>HOUSING ASSY PO226-9226C</v>
          </cell>
          <cell r="E6971">
            <v>1.2434000000000001</v>
          </cell>
          <cell r="F6971">
            <v>0</v>
          </cell>
          <cell r="H6971" t="str">
            <v>N/A</v>
          </cell>
        </row>
        <row r="6972">
          <cell r="B6972" t="str">
            <v>'550298-0</v>
          </cell>
          <cell r="C6972" t="str">
            <v>D</v>
          </cell>
          <cell r="D6972" t="str">
            <v>HOUSING ASSY PO226-9227O</v>
          </cell>
          <cell r="E6972">
            <v>0.94450000000000001</v>
          </cell>
          <cell r="F6972">
            <v>0</v>
          </cell>
          <cell r="H6972" t="str">
            <v>N/A</v>
          </cell>
        </row>
        <row r="6973">
          <cell r="B6973" t="str">
            <v>'550299-0</v>
          </cell>
          <cell r="C6973" t="str">
            <v>D</v>
          </cell>
          <cell r="D6973" t="str">
            <v>HOUSING ASSY PO226-9228C</v>
          </cell>
          <cell r="E6973">
            <v>1.427</v>
          </cell>
          <cell r="F6973">
            <v>0</v>
          </cell>
          <cell r="H6973" t="str">
            <v>N/A</v>
          </cell>
        </row>
        <row r="6974">
          <cell r="B6974" t="str">
            <v>'550300-2</v>
          </cell>
          <cell r="C6974" t="str">
            <v>D</v>
          </cell>
          <cell r="D6974" t="str">
            <v>PCB MOUNT 2 PIN MALE 5827-2A</v>
          </cell>
          <cell r="E6974">
            <v>0.16320000000000001</v>
          </cell>
          <cell r="F6974">
            <v>0</v>
          </cell>
          <cell r="H6974" t="str">
            <v>N/A</v>
          </cell>
        </row>
        <row r="6975">
          <cell r="B6975" t="str">
            <v>'550300-3</v>
          </cell>
          <cell r="C6975" t="str">
            <v>D</v>
          </cell>
          <cell r="D6975" t="str">
            <v>PCB MOUNT 3 PIN MALE 5287-3A</v>
          </cell>
          <cell r="E6975">
            <v>9.1200000000000003E-2</v>
          </cell>
          <cell r="F6975">
            <v>0</v>
          </cell>
          <cell r="H6975" t="str">
            <v>N/A</v>
          </cell>
        </row>
        <row r="6976">
          <cell r="B6976" t="str">
            <v>'550301-0</v>
          </cell>
          <cell r="C6976" t="str">
            <v>D</v>
          </cell>
          <cell r="D6976" t="str">
            <v>CONN ASSY; INF-WIRE M-777829</v>
          </cell>
          <cell r="E6976">
            <v>1.581</v>
          </cell>
          <cell r="F6976">
            <v>0</v>
          </cell>
          <cell r="H6976" t="str">
            <v>N/A</v>
          </cell>
        </row>
        <row r="6977">
          <cell r="B6977" t="str">
            <v>'550302-0</v>
          </cell>
          <cell r="C6977" t="str">
            <v>D</v>
          </cell>
          <cell r="D6977" t="str">
            <v>CONN ASSY 26 POS scrapped</v>
          </cell>
          <cell r="E6977">
            <v>1.8009999999999999</v>
          </cell>
          <cell r="F6977">
            <v>0</v>
          </cell>
          <cell r="H6977" t="str">
            <v>N/A</v>
          </cell>
        </row>
        <row r="6978">
          <cell r="B6978" t="str">
            <v>'550303-0</v>
          </cell>
          <cell r="C6978" t="str">
            <v>D</v>
          </cell>
          <cell r="D6978" t="str">
            <v>CONN ASSY 24 POS scrapped</v>
          </cell>
          <cell r="E6978">
            <v>1.7330000000000001</v>
          </cell>
          <cell r="F6978">
            <v>0</v>
          </cell>
          <cell r="H6978" t="str">
            <v>N/A</v>
          </cell>
        </row>
        <row r="6979">
          <cell r="B6979" t="str">
            <v>'550314-0</v>
          </cell>
          <cell r="C6979" t="str">
            <v>D</v>
          </cell>
          <cell r="D6979" t="str">
            <v>SMDR-E CABLE ASSY scrapped</v>
          </cell>
          <cell r="E6979">
            <v>3.3408000000000002</v>
          </cell>
          <cell r="F6979">
            <v>0</v>
          </cell>
          <cell r="H6979" t="str">
            <v>N/A</v>
          </cell>
        </row>
        <row r="6980">
          <cell r="B6980" t="str">
            <v>'550319-0</v>
          </cell>
          <cell r="C6980" t="str">
            <v>D</v>
          </cell>
          <cell r="D6980" t="str">
            <v>CABLE; EXTERNAL BATTERY</v>
          </cell>
          <cell r="E6980">
            <v>1.4790000000000001</v>
          </cell>
          <cell r="F6980">
            <v>0</v>
          </cell>
          <cell r="H6980" t="str">
            <v>N/A</v>
          </cell>
        </row>
        <row r="6981">
          <cell r="B6981" t="str">
            <v>'550319-00</v>
          </cell>
          <cell r="C6981" t="str">
            <v>D</v>
          </cell>
          <cell r="D6981" t="str">
            <v>CABLE;EXTERNAL BATTERY</v>
          </cell>
          <cell r="E6981">
            <v>0</v>
          </cell>
          <cell r="F6981">
            <v>0</v>
          </cell>
          <cell r="H6981" t="str">
            <v>N/A</v>
          </cell>
        </row>
        <row r="6982">
          <cell r="B6982" t="str">
            <v>'550320-0</v>
          </cell>
          <cell r="C6982" t="str">
            <v>D</v>
          </cell>
          <cell r="D6982" t="str">
            <v>CONN 13 POS PCB MOUNT</v>
          </cell>
          <cell r="E6982">
            <v>0</v>
          </cell>
          <cell r="F6982">
            <v>0</v>
          </cell>
          <cell r="H6982" t="str">
            <v>N/A</v>
          </cell>
        </row>
        <row r="6983">
          <cell r="B6983" t="str">
            <v>'550326-0</v>
          </cell>
          <cell r="C6983" t="str">
            <v>D</v>
          </cell>
          <cell r="D6983" t="str">
            <v>PINHEADER; 16 POS</v>
          </cell>
          <cell r="E6983">
            <v>0.79559999999999997</v>
          </cell>
          <cell r="F6983">
            <v>0</v>
          </cell>
          <cell r="H6983" t="str">
            <v>N/A</v>
          </cell>
        </row>
        <row r="6984">
          <cell r="B6984" t="str">
            <v>'550327-0</v>
          </cell>
          <cell r="C6984" t="str">
            <v>D</v>
          </cell>
          <cell r="D6984" t="str">
            <v>SOCKET HOUSING; CFA-1C</v>
          </cell>
          <cell r="E6984">
            <v>0.48959999999999998</v>
          </cell>
          <cell r="F6984">
            <v>0</v>
          </cell>
          <cell r="H6984" t="str">
            <v>N/A</v>
          </cell>
        </row>
        <row r="6985">
          <cell r="B6985" t="str">
            <v>'550335-0</v>
          </cell>
          <cell r="C6985" t="str">
            <v>D</v>
          </cell>
          <cell r="D6985" t="str">
            <v>PINHEADER; 8 PIN</v>
          </cell>
          <cell r="E6985">
            <v>0.4284</v>
          </cell>
          <cell r="F6985">
            <v>0</v>
          </cell>
          <cell r="H6985" t="str">
            <v>N/A</v>
          </cell>
        </row>
        <row r="6986">
          <cell r="B6986" t="str">
            <v>'550336-0</v>
          </cell>
          <cell r="C6986" t="str">
            <v>D</v>
          </cell>
          <cell r="D6986" t="str">
            <v>MODULAR JACK RT ANGLE 2 COND</v>
          </cell>
          <cell r="E6986">
            <v>0.51</v>
          </cell>
          <cell r="F6986">
            <v>0</v>
          </cell>
          <cell r="H6986" t="str">
            <v>N/A</v>
          </cell>
        </row>
        <row r="6987">
          <cell r="B6987" t="str">
            <v>'550337-0</v>
          </cell>
          <cell r="C6987" t="str">
            <v>D</v>
          </cell>
          <cell r="D6987" t="str">
            <v>MODULAR JACK RT ANGLE 4 COND</v>
          </cell>
          <cell r="E6987">
            <v>0.3468</v>
          </cell>
          <cell r="F6987">
            <v>0</v>
          </cell>
          <cell r="H6987" t="str">
            <v>N/A</v>
          </cell>
        </row>
        <row r="6988">
          <cell r="B6988" t="str">
            <v>'550338-0</v>
          </cell>
          <cell r="C6988" t="str">
            <v>D</v>
          </cell>
          <cell r="D6988" t="str">
            <v>CONN 26 PIN STACKING CONN</v>
          </cell>
          <cell r="E6988">
            <v>0.79</v>
          </cell>
          <cell r="F6988">
            <v>0</v>
          </cell>
          <cell r="H6988" t="str">
            <v>N/A</v>
          </cell>
        </row>
        <row r="6989">
          <cell r="B6989" t="str">
            <v>'550339-0</v>
          </cell>
          <cell r="C6989" t="str">
            <v>D</v>
          </cell>
          <cell r="D6989" t="str">
            <v>CONN MODULAR JACK; 8 COND</v>
          </cell>
          <cell r="E6989">
            <v>1.377</v>
          </cell>
          <cell r="F6989">
            <v>0</v>
          </cell>
          <cell r="H6989" t="str">
            <v>N/A</v>
          </cell>
        </row>
        <row r="6990">
          <cell r="B6990" t="str">
            <v>'550340-0</v>
          </cell>
          <cell r="C6990" t="str">
            <v>D</v>
          </cell>
          <cell r="D6990" t="str">
            <v>CONN D-SUB; 25P; RT ANGLE</v>
          </cell>
          <cell r="E6990">
            <v>1.4994000000000001</v>
          </cell>
          <cell r="F6990">
            <v>0</v>
          </cell>
          <cell r="H6990" t="str">
            <v>N/A</v>
          </cell>
        </row>
        <row r="6991">
          <cell r="B6991" t="str">
            <v>'550341-16</v>
          </cell>
          <cell r="C6991" t="str">
            <v>D</v>
          </cell>
          <cell r="D6991" t="str">
            <v>PINHEADER 16 PIN RT ANGLE</v>
          </cell>
          <cell r="E6991">
            <v>0.96899999999999997</v>
          </cell>
          <cell r="F6991">
            <v>0</v>
          </cell>
          <cell r="H6991" t="str">
            <v>N/A</v>
          </cell>
        </row>
        <row r="6992">
          <cell r="B6992" t="str">
            <v>'550341-3</v>
          </cell>
          <cell r="C6992" t="str">
            <v>D</v>
          </cell>
          <cell r="D6992" t="str">
            <v>PINHEADER; 3 PIN 90 DEGREE</v>
          </cell>
          <cell r="E6992">
            <v>0.18360000000000001</v>
          </cell>
          <cell r="F6992">
            <v>0</v>
          </cell>
          <cell r="H6992" t="str">
            <v>N/A</v>
          </cell>
        </row>
        <row r="6993">
          <cell r="B6993" t="str">
            <v>'550341-4</v>
          </cell>
          <cell r="C6993" t="str">
            <v>D</v>
          </cell>
          <cell r="D6993" t="str">
            <v>CONN 4 PIN RT ANGLE PINHEADER</v>
          </cell>
          <cell r="E6993">
            <v>0.24479999999999999</v>
          </cell>
          <cell r="F6993">
            <v>0</v>
          </cell>
          <cell r="H6993" t="str">
            <v>N/A</v>
          </cell>
        </row>
        <row r="6994">
          <cell r="B6994" t="str">
            <v>'550341-5</v>
          </cell>
          <cell r="C6994" t="str">
            <v>D</v>
          </cell>
          <cell r="D6994" t="str">
            <v>PINHEADER; 5 PIN</v>
          </cell>
          <cell r="E6994">
            <v>0.30599999999999999</v>
          </cell>
          <cell r="F6994">
            <v>0</v>
          </cell>
          <cell r="H6994" t="str">
            <v>N/A</v>
          </cell>
        </row>
        <row r="6995">
          <cell r="B6995" t="str">
            <v>'550342-0</v>
          </cell>
          <cell r="C6995" t="str">
            <v>D</v>
          </cell>
          <cell r="D6995" t="str">
            <v>PINHEADER; 26 PIN; STACKING</v>
          </cell>
          <cell r="E6995">
            <v>0</v>
          </cell>
          <cell r="F6995">
            <v>0</v>
          </cell>
          <cell r="H6995" t="str">
            <v>N/A</v>
          </cell>
        </row>
        <row r="6996">
          <cell r="B6996" t="str">
            <v>'550343-0</v>
          </cell>
          <cell r="C6996" t="str">
            <v>D</v>
          </cell>
          <cell r="D6996" t="str">
            <v>CONN HIF2B(SA)3BA-60D-BA(10)SA</v>
          </cell>
          <cell r="E6996">
            <v>9.7295999999999996</v>
          </cell>
          <cell r="F6996">
            <v>0</v>
          </cell>
          <cell r="H6996" t="str">
            <v>N/A</v>
          </cell>
        </row>
        <row r="6997">
          <cell r="B6997" t="str">
            <v>'550344-0</v>
          </cell>
          <cell r="C6997" t="str">
            <v>D</v>
          </cell>
          <cell r="D6997" t="str">
            <v>CONN PINHEADER; 4PIN; RT ANGLE</v>
          </cell>
          <cell r="E6997">
            <v>0.21</v>
          </cell>
          <cell r="F6997">
            <v>0</v>
          </cell>
          <cell r="H6997" t="str">
            <v>N/A</v>
          </cell>
        </row>
        <row r="6998">
          <cell r="B6998" t="str">
            <v>'550344-8</v>
          </cell>
          <cell r="C6998" t="str">
            <v>D</v>
          </cell>
          <cell r="D6998" t="str">
            <v>PINHEADER 4 POS RT ANGLE</v>
          </cell>
          <cell r="E6998">
            <v>0.24</v>
          </cell>
          <cell r="F6998">
            <v>0</v>
          </cell>
          <cell r="H6998" t="str">
            <v>N/A</v>
          </cell>
        </row>
        <row r="6999">
          <cell r="B6999" t="str">
            <v>'550345-0</v>
          </cell>
          <cell r="C6999" t="str">
            <v>D</v>
          </cell>
          <cell r="D6999" t="str">
            <v>PHONO JACK;PCB MOUNT W/SWITCH</v>
          </cell>
          <cell r="E6999">
            <v>0.22439999999999999</v>
          </cell>
          <cell r="F6999">
            <v>0</v>
          </cell>
          <cell r="H6999" t="str">
            <v>N/A</v>
          </cell>
        </row>
        <row r="7000">
          <cell r="B7000" t="str">
            <v>'550347-0</v>
          </cell>
          <cell r="C7000" t="str">
            <v>D</v>
          </cell>
          <cell r="D7000" t="str">
            <v>CONN; SOCKET HOUSING; 4 PIN</v>
          </cell>
          <cell r="E7000">
            <v>0.40189999999999998</v>
          </cell>
          <cell r="F7000">
            <v>0</v>
          </cell>
          <cell r="H7000" t="str">
            <v>N/A</v>
          </cell>
        </row>
        <row r="7001">
          <cell r="B7001" t="str">
            <v>'550348-0</v>
          </cell>
          <cell r="C7001" t="str">
            <v>D</v>
          </cell>
          <cell r="D7001" t="str">
            <v>SOCKET HOUSING;CFA-4C</v>
          </cell>
          <cell r="E7001">
            <v>1.5</v>
          </cell>
          <cell r="F7001">
            <v>0</v>
          </cell>
          <cell r="H7001" t="str">
            <v>N/A</v>
          </cell>
        </row>
        <row r="7002">
          <cell r="B7002" t="str">
            <v>'550349-0</v>
          </cell>
          <cell r="C7002" t="str">
            <v>D</v>
          </cell>
          <cell r="D7002" t="str">
            <v>SOCKET HOUSING;232D-02S1A2-DA5</v>
          </cell>
          <cell r="E7002">
            <v>0.37740000000000001</v>
          </cell>
          <cell r="F7002">
            <v>1</v>
          </cell>
          <cell r="H7002" t="str">
            <v>N/A</v>
          </cell>
        </row>
        <row r="7003">
          <cell r="B7003" t="str">
            <v>'550350-0</v>
          </cell>
          <cell r="C7003" t="str">
            <v>D</v>
          </cell>
          <cell r="D7003" t="str">
            <v>CONN HOUSING E5019-7511D</v>
          </cell>
          <cell r="E7003">
            <v>0.97089999999999999</v>
          </cell>
          <cell r="F7003">
            <v>0</v>
          </cell>
          <cell r="H7003" t="str">
            <v>N/A</v>
          </cell>
        </row>
        <row r="7004">
          <cell r="B7004" t="str">
            <v>'550351-0</v>
          </cell>
          <cell r="C7004" t="str">
            <v>D</v>
          </cell>
          <cell r="D7004" t="str">
            <v>CONN HOUSING E5019-7512C</v>
          </cell>
          <cell r="E7004">
            <v>1.0417000000000001</v>
          </cell>
          <cell r="F7004">
            <v>0</v>
          </cell>
          <cell r="H7004" t="str">
            <v>N/A</v>
          </cell>
        </row>
        <row r="7005">
          <cell r="B7005" t="str">
            <v>'550352-0</v>
          </cell>
          <cell r="C7005" t="str">
            <v>D</v>
          </cell>
          <cell r="D7005" t="str">
            <v>BASE PIN 04JQ-BT</v>
          </cell>
          <cell r="E7005">
            <v>8.1900000000000001E-2</v>
          </cell>
          <cell r="F7005">
            <v>0</v>
          </cell>
          <cell r="H7005" t="str">
            <v>N/A</v>
          </cell>
        </row>
        <row r="7006">
          <cell r="B7006" t="str">
            <v>'550353-0</v>
          </cell>
          <cell r="C7006" t="str">
            <v>D</v>
          </cell>
          <cell r="D7006" t="str">
            <v>CONNECTOR S4B-XH-A</v>
          </cell>
          <cell r="E7006">
            <v>4.2900000000000001E-2</v>
          </cell>
          <cell r="F7006">
            <v>0</v>
          </cell>
          <cell r="H7006" t="str">
            <v>N/A</v>
          </cell>
        </row>
        <row r="7007">
          <cell r="B7007" t="str">
            <v>'550354-0</v>
          </cell>
          <cell r="C7007" t="str">
            <v>D</v>
          </cell>
          <cell r="D7007" t="str">
            <v>CONNECTOR S7B-XH-A</v>
          </cell>
          <cell r="E7007">
            <v>8.4199999999999997E-2</v>
          </cell>
          <cell r="F7007">
            <v>0</v>
          </cell>
          <cell r="H7007" t="str">
            <v>N/A</v>
          </cell>
        </row>
        <row r="7008">
          <cell r="B7008" t="str">
            <v>'550355-0</v>
          </cell>
          <cell r="C7008" t="str">
            <v>D</v>
          </cell>
          <cell r="D7008" t="str">
            <v>CONN B15B-PH-K-S</v>
          </cell>
          <cell r="E7008">
            <v>0</v>
          </cell>
          <cell r="F7008">
            <v>0</v>
          </cell>
          <cell r="H7008" t="str">
            <v>N/A</v>
          </cell>
        </row>
        <row r="7009">
          <cell r="B7009" t="str">
            <v>'550356-0</v>
          </cell>
          <cell r="C7009" t="str">
            <v>D</v>
          </cell>
          <cell r="D7009" t="str">
            <v>CONNECTOR; 4 POS</v>
          </cell>
          <cell r="E7009">
            <v>0</v>
          </cell>
          <cell r="F7009">
            <v>0</v>
          </cell>
          <cell r="H7009" t="str">
            <v>N/A</v>
          </cell>
        </row>
        <row r="7010">
          <cell r="B7010" t="str">
            <v>'550359-0</v>
          </cell>
          <cell r="C7010" t="str">
            <v>D</v>
          </cell>
          <cell r="D7010" t="str">
            <v>CONNECTOR 34 POS. FEMALE</v>
          </cell>
          <cell r="E7010">
            <v>0</v>
          </cell>
          <cell r="F7010">
            <v>0</v>
          </cell>
          <cell r="H7010" t="str">
            <v>N/A</v>
          </cell>
        </row>
        <row r="7011">
          <cell r="B7011" t="str">
            <v>'550360-0</v>
          </cell>
          <cell r="C7011" t="str">
            <v>D</v>
          </cell>
          <cell r="D7011" t="str">
            <v>CONNECTOR 34 POS.  MALE</v>
          </cell>
          <cell r="E7011">
            <v>0</v>
          </cell>
          <cell r="F7011">
            <v>0</v>
          </cell>
          <cell r="H7011" t="str">
            <v>N/A</v>
          </cell>
        </row>
        <row r="7012">
          <cell r="B7012" t="str">
            <v>'550361-0</v>
          </cell>
          <cell r="C7012" t="str">
            <v>D</v>
          </cell>
          <cell r="D7012" t="str">
            <v>MODULAR JACK</v>
          </cell>
          <cell r="E7012">
            <v>0.49199999999999999</v>
          </cell>
          <cell r="F7012">
            <v>0</v>
          </cell>
          <cell r="H7012" t="str">
            <v>N/A</v>
          </cell>
        </row>
        <row r="7013">
          <cell r="B7013" t="str">
            <v>'550362-0</v>
          </cell>
          <cell r="C7013" t="str">
            <v>D</v>
          </cell>
          <cell r="D7013" t="str">
            <v>PIN HEADER 20 POS</v>
          </cell>
          <cell r="E7013">
            <v>1.1639999999999999</v>
          </cell>
          <cell r="F7013">
            <v>0</v>
          </cell>
          <cell r="H7013" t="str">
            <v>N/A</v>
          </cell>
        </row>
        <row r="7014">
          <cell r="B7014" t="str">
            <v>'550363-0</v>
          </cell>
          <cell r="D7014" t="str">
            <v>CONNECTOR 64 PIN</v>
          </cell>
          <cell r="E7014">
            <v>1.464</v>
          </cell>
          <cell r="F7014">
            <v>0</v>
          </cell>
          <cell r="H7014" t="str">
            <v>N/A</v>
          </cell>
        </row>
        <row r="7015">
          <cell r="B7015" t="str">
            <v>'550372-0</v>
          </cell>
          <cell r="C7015" t="str">
            <v>D</v>
          </cell>
          <cell r="D7015" t="str">
            <v>CONNECTOR 16 POS</v>
          </cell>
          <cell r="E7015">
            <v>0.3034</v>
          </cell>
          <cell r="F7015">
            <v>0</v>
          </cell>
          <cell r="H7015" t="str">
            <v>N/A</v>
          </cell>
        </row>
        <row r="7016">
          <cell r="B7016" t="str">
            <v>'550374-0</v>
          </cell>
          <cell r="C7016" t="str">
            <v>D</v>
          </cell>
          <cell r="D7016" t="str">
            <v>PLUG 60 POSITION</v>
          </cell>
          <cell r="E7016">
            <v>4.9560000000000004</v>
          </cell>
          <cell r="F7016">
            <v>0</v>
          </cell>
          <cell r="H7016" t="str">
            <v>N/A</v>
          </cell>
        </row>
        <row r="7017">
          <cell r="B7017" t="str">
            <v>'550375-0</v>
          </cell>
          <cell r="C7017" t="str">
            <v>D</v>
          </cell>
          <cell r="D7017" t="str">
            <v>CONNECTOR SERIAL PORT DB9</v>
          </cell>
          <cell r="E7017">
            <v>2.3759999999999999</v>
          </cell>
          <cell r="F7017">
            <v>0</v>
          </cell>
          <cell r="H7017" t="str">
            <v>N/A</v>
          </cell>
        </row>
        <row r="7018">
          <cell r="B7018" t="str">
            <v>'550376-0</v>
          </cell>
          <cell r="C7018" t="str">
            <v>D</v>
          </cell>
          <cell r="D7018" t="str">
            <v>GOLD HEADER 3X2</v>
          </cell>
          <cell r="E7018">
            <v>0</v>
          </cell>
          <cell r="F7018">
            <v>0</v>
          </cell>
          <cell r="H7018" t="str">
            <v>N/A</v>
          </cell>
        </row>
        <row r="7019">
          <cell r="B7019" t="str">
            <v>'550377-0</v>
          </cell>
          <cell r="C7019" t="str">
            <v>D</v>
          </cell>
          <cell r="D7019" t="str">
            <v>HEADER 7X2</v>
          </cell>
          <cell r="E7019">
            <v>0.45610000000000001</v>
          </cell>
          <cell r="F7019">
            <v>0</v>
          </cell>
          <cell r="H7019" t="str">
            <v>N/A</v>
          </cell>
        </row>
        <row r="7020">
          <cell r="B7020" t="str">
            <v>'550378-0</v>
          </cell>
          <cell r="C7020" t="str">
            <v>D</v>
          </cell>
          <cell r="D7020" t="str">
            <v>CONNECTOR 10X2</v>
          </cell>
          <cell r="E7020">
            <v>1.1279999999999999</v>
          </cell>
          <cell r="F7020">
            <v>0</v>
          </cell>
          <cell r="H7020" t="str">
            <v>N/A</v>
          </cell>
        </row>
        <row r="7021">
          <cell r="B7021" t="str">
            <v>'550379-0</v>
          </cell>
          <cell r="C7021" t="str">
            <v>D</v>
          </cell>
          <cell r="D7021" t="str">
            <v>CONNECTOR PCB 60 PIN (NOT USED; DUPLICAT</v>
          </cell>
          <cell r="E7021">
            <v>2.04</v>
          </cell>
          <cell r="F7021">
            <v>0</v>
          </cell>
          <cell r="H7021" t="str">
            <v>N/A</v>
          </cell>
          <cell r="I7021" t="str">
            <v>'550385-0</v>
          </cell>
        </row>
        <row r="7022">
          <cell r="B7022" t="str">
            <v>'550380-0</v>
          </cell>
          <cell r="C7022" t="str">
            <v>D</v>
          </cell>
          <cell r="D7022" t="str">
            <v>MODULAR JACK</v>
          </cell>
          <cell r="E7022">
            <v>0</v>
          </cell>
          <cell r="F7022">
            <v>0</v>
          </cell>
          <cell r="H7022" t="str">
            <v>N/A</v>
          </cell>
        </row>
        <row r="7023">
          <cell r="B7023" t="str">
            <v>'550381-0</v>
          </cell>
          <cell r="C7023" t="str">
            <v>D</v>
          </cell>
          <cell r="D7023" t="str">
            <v>POWER JACK</v>
          </cell>
          <cell r="E7023">
            <v>0</v>
          </cell>
          <cell r="F7023">
            <v>0</v>
          </cell>
          <cell r="H7023" t="str">
            <v>N/A</v>
          </cell>
        </row>
        <row r="7024">
          <cell r="B7024" t="str">
            <v>'550382-0</v>
          </cell>
          <cell r="C7024" t="str">
            <v>D</v>
          </cell>
          <cell r="D7024" t="str">
            <v>CONNECTOR DB9 MALE</v>
          </cell>
          <cell r="E7024">
            <v>0.81599999999999995</v>
          </cell>
          <cell r="F7024">
            <v>0</v>
          </cell>
          <cell r="H7024" t="str">
            <v>N/A</v>
          </cell>
        </row>
        <row r="7025">
          <cell r="B7025" t="str">
            <v>'550383-0</v>
          </cell>
          <cell r="C7025" t="str">
            <v>D</v>
          </cell>
          <cell r="D7025" t="str">
            <v>MOD JACK RJ11X1</v>
          </cell>
          <cell r="E7025">
            <v>0.42</v>
          </cell>
          <cell r="F7025">
            <v>0</v>
          </cell>
          <cell r="H7025" t="str">
            <v>N/A</v>
          </cell>
        </row>
        <row r="7026">
          <cell r="B7026" t="str">
            <v>'550384-0</v>
          </cell>
          <cell r="C7026" t="str">
            <v>D</v>
          </cell>
          <cell r="D7026" t="str">
            <v>HEADER 10X2 0.630</v>
          </cell>
          <cell r="E7026">
            <v>1.173</v>
          </cell>
          <cell r="F7026">
            <v>0</v>
          </cell>
          <cell r="H7026" t="str">
            <v>N/A</v>
          </cell>
        </row>
        <row r="7027">
          <cell r="B7027" t="str">
            <v>'550384-1</v>
          </cell>
          <cell r="C7027" t="str">
            <v>D</v>
          </cell>
          <cell r="D7027" t="str">
            <v>HEADER 10x2  0.475</v>
          </cell>
          <cell r="E7027">
            <v>1.3080000000000001</v>
          </cell>
          <cell r="F7027">
            <v>0</v>
          </cell>
          <cell r="H7027" t="str">
            <v>N/A</v>
          </cell>
        </row>
        <row r="7028">
          <cell r="B7028" t="str">
            <v>'550385-0</v>
          </cell>
          <cell r="C7028" t="str">
            <v>D</v>
          </cell>
          <cell r="D7028" t="str">
            <v>CONN. PCB 30X2</v>
          </cell>
          <cell r="E7028">
            <v>2.04</v>
          </cell>
          <cell r="F7028">
            <v>0</v>
          </cell>
          <cell r="H7028" t="str">
            <v>N/A</v>
          </cell>
        </row>
        <row r="7029">
          <cell r="B7029" t="str">
            <v>'550386-0</v>
          </cell>
          <cell r="C7029" t="str">
            <v>D</v>
          </cell>
          <cell r="D7029" t="str">
            <v>MODULAR JACK; LINE CORD</v>
          </cell>
          <cell r="E7029">
            <v>0</v>
          </cell>
          <cell r="F7029">
            <v>0</v>
          </cell>
          <cell r="H7029" t="str">
            <v>N/A</v>
          </cell>
        </row>
        <row r="7030">
          <cell r="B7030" t="str">
            <v>'550387-0</v>
          </cell>
          <cell r="C7030" t="str">
            <v>D</v>
          </cell>
          <cell r="D7030" t="str">
            <v>CONN.; PWR JACK</v>
          </cell>
          <cell r="E7030">
            <v>0</v>
          </cell>
          <cell r="F7030">
            <v>0</v>
          </cell>
          <cell r="H7030" t="str">
            <v>N/A</v>
          </cell>
        </row>
        <row r="7031">
          <cell r="B7031" t="str">
            <v>'550388-0</v>
          </cell>
          <cell r="C7031" t="str">
            <v>D</v>
          </cell>
          <cell r="D7031" t="str">
            <v>HEADER; FLASH CARD</v>
          </cell>
          <cell r="E7031">
            <v>2.6760000000000002</v>
          </cell>
          <cell r="F7031">
            <v>0</v>
          </cell>
          <cell r="H7031" t="str">
            <v>N/A</v>
          </cell>
        </row>
        <row r="7032">
          <cell r="B7032" t="str">
            <v>'550390-0</v>
          </cell>
          <cell r="C7032" t="str">
            <v>D</v>
          </cell>
          <cell r="D7032" t="str">
            <v>CONN PCB 50 PIN PLUG</v>
          </cell>
          <cell r="E7032">
            <v>0.79200000000000004</v>
          </cell>
          <cell r="F7032">
            <v>0</v>
          </cell>
          <cell r="H7032" t="str">
            <v>N/A</v>
          </cell>
        </row>
        <row r="7033">
          <cell r="B7033" t="str">
            <v>'550391-0</v>
          </cell>
          <cell r="C7033" t="str">
            <v>D</v>
          </cell>
          <cell r="D7033" t="str">
            <v>CONN PCB 50 PIN RECEPTACLE</v>
          </cell>
          <cell r="E7033">
            <v>0.81969999999999998</v>
          </cell>
          <cell r="F7033">
            <v>0</v>
          </cell>
          <cell r="H7033" t="str">
            <v>N/A</v>
          </cell>
        </row>
        <row r="7034">
          <cell r="B7034" t="str">
            <v>'550392-0</v>
          </cell>
          <cell r="C7034" t="str">
            <v>D</v>
          </cell>
          <cell r="D7034" t="str">
            <v>CONN 5268-02A</v>
          </cell>
          <cell r="E7034">
            <v>0.1416</v>
          </cell>
          <cell r="F7034">
            <v>0</v>
          </cell>
          <cell r="H7034" t="str">
            <v>N/A</v>
          </cell>
        </row>
        <row r="7035">
          <cell r="B7035" t="str">
            <v>'550393-0</v>
          </cell>
          <cell r="C7035" t="str">
            <v>D</v>
          </cell>
          <cell r="D7035" t="str">
            <v>HEADER 6x2 RT. ANGLE SMT</v>
          </cell>
          <cell r="E7035">
            <v>0.93110000000000004</v>
          </cell>
          <cell r="F7035">
            <v>0</v>
          </cell>
          <cell r="H7035" t="str">
            <v>N/A</v>
          </cell>
        </row>
        <row r="7036">
          <cell r="B7036" t="str">
            <v>'550394-0</v>
          </cell>
          <cell r="C7036" t="str">
            <v>D</v>
          </cell>
          <cell r="D7036" t="str">
            <v>HEADER 25x1 SMT</v>
          </cell>
          <cell r="E7036">
            <v>1.39</v>
          </cell>
          <cell r="F7036">
            <v>0</v>
          </cell>
          <cell r="H7036" t="str">
            <v>N/A</v>
          </cell>
        </row>
        <row r="7037">
          <cell r="B7037" t="str">
            <v>'550395-0</v>
          </cell>
          <cell r="C7037" t="str">
            <v>D</v>
          </cell>
          <cell r="D7037" t="str">
            <v>HEADER 30x1 SMT</v>
          </cell>
          <cell r="E7037">
            <v>1.669</v>
          </cell>
          <cell r="F7037">
            <v>0</v>
          </cell>
          <cell r="H7037" t="str">
            <v>N/A</v>
          </cell>
        </row>
        <row r="7038">
          <cell r="B7038" t="str">
            <v>'550396-0</v>
          </cell>
          <cell r="C7038" t="str">
            <v>D</v>
          </cell>
          <cell r="D7038" t="str">
            <v>HEADER 6x2 SMT</v>
          </cell>
          <cell r="E7038">
            <v>0.4612</v>
          </cell>
          <cell r="F7038">
            <v>0</v>
          </cell>
          <cell r="H7038" t="str">
            <v>N/A</v>
          </cell>
        </row>
        <row r="7039">
          <cell r="B7039" t="str">
            <v>'550397-0</v>
          </cell>
          <cell r="C7039" t="str">
            <v>D</v>
          </cell>
          <cell r="D7039" t="str">
            <v>SOCKET 25x1 TH</v>
          </cell>
          <cell r="E7039">
            <v>1.571</v>
          </cell>
          <cell r="F7039">
            <v>0</v>
          </cell>
          <cell r="H7039" t="str">
            <v>N/A</v>
          </cell>
        </row>
        <row r="7040">
          <cell r="B7040" t="str">
            <v>'550398-0</v>
          </cell>
          <cell r="C7040" t="str">
            <v>D</v>
          </cell>
          <cell r="D7040" t="str">
            <v>SOCKET 30x1 TH</v>
          </cell>
          <cell r="E7040">
            <v>1.5504</v>
          </cell>
          <cell r="F7040">
            <v>0</v>
          </cell>
          <cell r="H7040" t="str">
            <v>N/A</v>
          </cell>
        </row>
        <row r="7041">
          <cell r="B7041" t="str">
            <v>'550399-0</v>
          </cell>
          <cell r="C7041" t="str">
            <v>D</v>
          </cell>
          <cell r="D7041" t="str">
            <v>CONNECTOR</v>
          </cell>
          <cell r="E7041">
            <v>1.3087</v>
          </cell>
          <cell r="F7041">
            <v>0</v>
          </cell>
          <cell r="H7041" t="str">
            <v>N/A</v>
          </cell>
        </row>
        <row r="7042">
          <cell r="B7042" t="str">
            <v>'550400-0</v>
          </cell>
          <cell r="C7042" t="str">
            <v>D</v>
          </cell>
          <cell r="D7042" t="str">
            <v>HEADER 7x2</v>
          </cell>
          <cell r="E7042">
            <v>0.98799999999999999</v>
          </cell>
          <cell r="F7042">
            <v>0</v>
          </cell>
          <cell r="H7042" t="str">
            <v>N/A</v>
          </cell>
        </row>
        <row r="7043">
          <cell r="B7043" t="str">
            <v>'550401-0</v>
          </cell>
          <cell r="C7043" t="str">
            <v>D</v>
          </cell>
          <cell r="D7043" t="str">
            <v>HEADER 14x3</v>
          </cell>
          <cell r="E7043">
            <v>2.06</v>
          </cell>
          <cell r="F7043">
            <v>0</v>
          </cell>
          <cell r="H7043" t="str">
            <v>N/A</v>
          </cell>
        </row>
        <row r="7044">
          <cell r="B7044" t="str">
            <v>'550402-0</v>
          </cell>
          <cell r="C7044" t="str">
            <v>D</v>
          </cell>
          <cell r="D7044" t="str">
            <v>HEADER 3x2</v>
          </cell>
          <cell r="E7044">
            <v>0.36099999999999999</v>
          </cell>
          <cell r="F7044">
            <v>0</v>
          </cell>
          <cell r="H7044" t="str">
            <v>N/A</v>
          </cell>
        </row>
        <row r="7045">
          <cell r="B7045" t="str">
            <v>'550403-0</v>
          </cell>
          <cell r="C7045" t="str">
            <v>D</v>
          </cell>
          <cell r="D7045" t="str">
            <v>HEADER 6x1</v>
          </cell>
          <cell r="E7045">
            <v>2.8000000000000001E-2</v>
          </cell>
          <cell r="F7045">
            <v>0</v>
          </cell>
          <cell r="H7045" t="str">
            <v>N/A</v>
          </cell>
        </row>
        <row r="7046">
          <cell r="B7046" t="str">
            <v>'550404-0</v>
          </cell>
          <cell r="C7046" t="str">
            <v>D</v>
          </cell>
          <cell r="D7046" t="str">
            <v>CONNECTOR USB-ARPCB</v>
          </cell>
          <cell r="E7046">
            <v>0.40799999999999997</v>
          </cell>
          <cell r="F7046">
            <v>0</v>
          </cell>
          <cell r="H7046" t="str">
            <v>N/A</v>
          </cell>
        </row>
        <row r="7047">
          <cell r="B7047" t="str">
            <v>'550405-0</v>
          </cell>
          <cell r="C7047" t="str">
            <v>D</v>
          </cell>
          <cell r="D7047" t="str">
            <v>CONNECTOR DNR-09PCJB-SG</v>
          </cell>
          <cell r="E7047">
            <v>0</v>
          </cell>
          <cell r="F7047">
            <v>0</v>
          </cell>
          <cell r="H7047" t="str">
            <v>N/A</v>
          </cell>
        </row>
        <row r="7048">
          <cell r="B7048" t="str">
            <v>'550406-0</v>
          </cell>
          <cell r="C7048" t="str">
            <v>D</v>
          </cell>
          <cell r="D7048" t="str">
            <v>HEADER ASSY SMT 8 POS</v>
          </cell>
          <cell r="E7048">
            <v>0.78500000000000003</v>
          </cell>
          <cell r="F7048">
            <v>0</v>
          </cell>
          <cell r="H7048" t="str">
            <v>N/A</v>
          </cell>
        </row>
        <row r="7049">
          <cell r="B7049" t="str">
            <v>'550407-0</v>
          </cell>
          <cell r="C7049" t="str">
            <v>D</v>
          </cell>
          <cell r="D7049" t="str">
            <v>CONNECTOR/FILTER MODULE</v>
          </cell>
          <cell r="E7049">
            <v>5.3129999999999997</v>
          </cell>
          <cell r="F7049">
            <v>0</v>
          </cell>
          <cell r="H7049" t="str">
            <v>N/A</v>
          </cell>
        </row>
        <row r="7050">
          <cell r="B7050" t="str">
            <v>'550408-0</v>
          </cell>
          <cell r="C7050" t="str">
            <v>D</v>
          </cell>
          <cell r="D7050" t="str">
            <v>CONNECTOR COMPACT FLASH</v>
          </cell>
          <cell r="E7050">
            <v>4.3757999999999999</v>
          </cell>
          <cell r="F7050">
            <v>0</v>
          </cell>
          <cell r="H7050" t="str">
            <v>N/A</v>
          </cell>
        </row>
        <row r="7051">
          <cell r="B7051" t="str">
            <v>'550409-0</v>
          </cell>
          <cell r="C7051" t="str">
            <v>D</v>
          </cell>
          <cell r="D7051" t="str">
            <v>MICRO SOCKET SMT 30x2</v>
          </cell>
          <cell r="E7051">
            <v>3.8536000000000001</v>
          </cell>
          <cell r="F7051">
            <v>0</v>
          </cell>
          <cell r="H7051" t="str">
            <v>N/A</v>
          </cell>
        </row>
        <row r="7052">
          <cell r="B7052" t="str">
            <v>'550410-0</v>
          </cell>
          <cell r="C7052" t="str">
            <v>D</v>
          </cell>
          <cell r="D7052" t="str">
            <v>MICRO SOCKET SMT 4x2</v>
          </cell>
          <cell r="E7052">
            <v>0.93</v>
          </cell>
          <cell r="F7052">
            <v>0</v>
          </cell>
          <cell r="H7052" t="str">
            <v>N/A</v>
          </cell>
        </row>
        <row r="7053">
          <cell r="B7053" t="str">
            <v>'550411-0</v>
          </cell>
          <cell r="C7053" t="str">
            <v>D</v>
          </cell>
          <cell r="D7053" t="str">
            <v>VIDEO CONNECTOR</v>
          </cell>
          <cell r="E7053">
            <v>0.98640000000000005</v>
          </cell>
          <cell r="F7053">
            <v>0</v>
          </cell>
          <cell r="H7053" t="str">
            <v>N/A</v>
          </cell>
        </row>
        <row r="7054">
          <cell r="B7054" t="str">
            <v>'550412-0</v>
          </cell>
          <cell r="C7054" t="str">
            <v>D</v>
          </cell>
          <cell r="D7054" t="str">
            <v>HEADER 7x2</v>
          </cell>
          <cell r="E7054">
            <v>0.60719999999999996</v>
          </cell>
          <cell r="F7054">
            <v>0</v>
          </cell>
          <cell r="H7054" t="str">
            <v>N/A</v>
          </cell>
        </row>
        <row r="7055">
          <cell r="B7055" t="str">
            <v>'550413-0</v>
          </cell>
          <cell r="C7055" t="str">
            <v>D</v>
          </cell>
          <cell r="D7055" t="str">
            <v>HEADER 13x2</v>
          </cell>
          <cell r="E7055">
            <v>0</v>
          </cell>
          <cell r="F7055">
            <v>0</v>
          </cell>
          <cell r="H7055" t="str">
            <v>N/A</v>
          </cell>
        </row>
        <row r="7056">
          <cell r="B7056" t="str">
            <v>'550414-0</v>
          </cell>
          <cell r="C7056" t="str">
            <v>D</v>
          </cell>
          <cell r="D7056" t="str">
            <v>IDE CONNECTOR SMT 40 POS</v>
          </cell>
          <cell r="E7056">
            <v>1.8564000000000001</v>
          </cell>
          <cell r="F7056">
            <v>0</v>
          </cell>
          <cell r="H7056" t="str">
            <v>N/A</v>
          </cell>
        </row>
        <row r="7057">
          <cell r="B7057" t="str">
            <v>'550415-0</v>
          </cell>
          <cell r="C7057" t="str">
            <v>D</v>
          </cell>
          <cell r="D7057" t="str">
            <v>CONNECTOR 80 POS.</v>
          </cell>
          <cell r="E7057">
            <v>0</v>
          </cell>
          <cell r="F7057">
            <v>0</v>
          </cell>
          <cell r="H7057" t="str">
            <v>N/A</v>
          </cell>
        </row>
        <row r="7058">
          <cell r="B7058" t="str">
            <v>'550416-0</v>
          </cell>
          <cell r="C7058" t="str">
            <v>D</v>
          </cell>
          <cell r="D7058" t="str">
            <v>HEADER SMT 2 PIN</v>
          </cell>
          <cell r="E7058">
            <v>8.9800000000000005E-2</v>
          </cell>
          <cell r="F7058">
            <v>0</v>
          </cell>
          <cell r="H7058" t="str">
            <v>N/A</v>
          </cell>
        </row>
        <row r="7059">
          <cell r="B7059" t="str">
            <v>'550417-0</v>
          </cell>
          <cell r="C7059" t="str">
            <v>D</v>
          </cell>
          <cell r="D7059" t="str">
            <v>CONNECTOR SODIMM 144 PIN</v>
          </cell>
          <cell r="E7059">
            <v>2.2871000000000001</v>
          </cell>
          <cell r="F7059">
            <v>0</v>
          </cell>
          <cell r="H7059" t="str">
            <v>N/A</v>
          </cell>
        </row>
        <row r="7060">
          <cell r="B7060" t="str">
            <v>'550418-0</v>
          </cell>
          <cell r="C7060" t="str">
            <v>D</v>
          </cell>
          <cell r="D7060" t="str">
            <v>MICRO TERMINAL BOARD STACKER 30x2 .400"</v>
          </cell>
          <cell r="E7060">
            <v>5.1509999999999998</v>
          </cell>
          <cell r="F7060">
            <v>0</v>
          </cell>
          <cell r="H7060" t="str">
            <v>N/A</v>
          </cell>
        </row>
        <row r="7061">
          <cell r="B7061" t="str">
            <v>'550419-0</v>
          </cell>
          <cell r="C7061" t="str">
            <v>D</v>
          </cell>
          <cell r="D7061" t="str">
            <v>PCB HEADER 20x2</v>
          </cell>
          <cell r="E7061">
            <v>0.59</v>
          </cell>
          <cell r="F7061">
            <v>0</v>
          </cell>
          <cell r="H7061" t="str">
            <v>N/A</v>
          </cell>
        </row>
        <row r="7062">
          <cell r="B7062" t="str">
            <v>'550420-0</v>
          </cell>
          <cell r="C7062" t="str">
            <v>D</v>
          </cell>
          <cell r="D7062" t="str">
            <v>HEADER SMT 25x1</v>
          </cell>
          <cell r="E7062">
            <v>1.2413000000000001</v>
          </cell>
          <cell r="F7062">
            <v>0</v>
          </cell>
          <cell r="H7062" t="str">
            <v>N/A</v>
          </cell>
        </row>
        <row r="7063">
          <cell r="B7063" t="str">
            <v>'550421-0</v>
          </cell>
          <cell r="C7063" t="str">
            <v>D</v>
          </cell>
          <cell r="D7063" t="str">
            <v>HEADER SMT 30x1</v>
          </cell>
          <cell r="E7063">
            <v>1.4892000000000001</v>
          </cell>
          <cell r="F7063">
            <v>0</v>
          </cell>
          <cell r="H7063" t="str">
            <v>N/A</v>
          </cell>
        </row>
        <row r="7064">
          <cell r="B7064" t="str">
            <v>'550422-0</v>
          </cell>
          <cell r="C7064" t="str">
            <v>D</v>
          </cell>
          <cell r="D7064" t="str">
            <v>DB9 MALE CONNECTOR</v>
          </cell>
          <cell r="E7064">
            <v>1.91</v>
          </cell>
          <cell r="F7064">
            <v>0</v>
          </cell>
          <cell r="H7064" t="str">
            <v>N/A</v>
          </cell>
        </row>
        <row r="7065">
          <cell r="B7065" t="str">
            <v>'550423-0</v>
          </cell>
          <cell r="C7065" t="str">
            <v>D</v>
          </cell>
          <cell r="D7065" t="str">
            <v>RT. ANGLE SOCKET 6x2</v>
          </cell>
          <cell r="E7065">
            <v>0.74460000000000004</v>
          </cell>
          <cell r="F7065">
            <v>0</v>
          </cell>
          <cell r="H7065" t="str">
            <v>N/A</v>
          </cell>
        </row>
        <row r="7066">
          <cell r="B7066" t="str">
            <v>'550424-0</v>
          </cell>
          <cell r="C7066" t="str">
            <v>D</v>
          </cell>
          <cell r="D7066" t="str">
            <v>DB9 VERTICAL MOUNT CONNECTOR</v>
          </cell>
          <cell r="E7066">
            <v>0</v>
          </cell>
          <cell r="F7066">
            <v>0</v>
          </cell>
          <cell r="H7066" t="str">
            <v>N/A</v>
          </cell>
        </row>
        <row r="7067">
          <cell r="B7067" t="str">
            <v>'550425-0</v>
          </cell>
          <cell r="C7067" t="str">
            <v>D</v>
          </cell>
          <cell r="D7067" t="str">
            <v>DB9 CONNECTOR FEMALE</v>
          </cell>
          <cell r="E7067">
            <v>0</v>
          </cell>
          <cell r="F7067">
            <v>0</v>
          </cell>
          <cell r="H7067" t="str">
            <v>N/A</v>
          </cell>
        </row>
        <row r="7068">
          <cell r="B7068" t="str">
            <v>'550426-0</v>
          </cell>
          <cell r="C7068" t="str">
            <v>D</v>
          </cell>
          <cell r="D7068" t="str">
            <v>RECEPTICLE; 60 POS. SMT</v>
          </cell>
          <cell r="E7068">
            <v>3.1036000000000001</v>
          </cell>
          <cell r="F7068">
            <v>0</v>
          </cell>
          <cell r="H7068" t="str">
            <v>N/A</v>
          </cell>
        </row>
        <row r="7069">
          <cell r="B7069" t="str">
            <v>'550427-0</v>
          </cell>
          <cell r="C7069" t="str">
            <v>D</v>
          </cell>
          <cell r="D7069" t="str">
            <v>HEADER 8x2 SMT</v>
          </cell>
          <cell r="E7069">
            <v>0.60540000000000005</v>
          </cell>
          <cell r="F7069">
            <v>0</v>
          </cell>
          <cell r="H7069" t="str">
            <v>N/A</v>
          </cell>
        </row>
        <row r="7070">
          <cell r="B7070" t="str">
            <v>'550428-0</v>
          </cell>
          <cell r="C7070" t="str">
            <v>D</v>
          </cell>
          <cell r="D7070" t="str">
            <v>HEADER 60 POS. SMT</v>
          </cell>
          <cell r="E7070">
            <v>2.93</v>
          </cell>
          <cell r="F7070">
            <v>0</v>
          </cell>
          <cell r="H7070" t="str">
            <v>N/A</v>
          </cell>
        </row>
        <row r="7071">
          <cell r="B7071" t="str">
            <v>'550429-0</v>
          </cell>
          <cell r="C7071" t="str">
            <v>D</v>
          </cell>
          <cell r="D7071" t="str">
            <v>HEADER SMT 7x2 STRAIGHT</v>
          </cell>
          <cell r="E7071">
            <v>0</v>
          </cell>
          <cell r="F7071">
            <v>0</v>
          </cell>
          <cell r="H7071" t="str">
            <v>N/A</v>
          </cell>
        </row>
        <row r="7072">
          <cell r="B7072" t="str">
            <v>'550430-0</v>
          </cell>
          <cell r="C7072" t="str">
            <v>D</v>
          </cell>
          <cell r="D7072" t="str">
            <v>MICRO TERMINAL BRD. STACKER 30x2 .385"</v>
          </cell>
          <cell r="E7072">
            <v>5.484</v>
          </cell>
          <cell r="F7072">
            <v>0</v>
          </cell>
          <cell r="H7072" t="str">
            <v>N/A</v>
          </cell>
        </row>
        <row r="7073">
          <cell r="B7073" t="str">
            <v>'550431-0</v>
          </cell>
          <cell r="D7073" t="str">
            <v>6' USB TYPE A MALE-TYPE B MALE SERIALCBL</v>
          </cell>
          <cell r="E7073">
            <v>3.0089999999999999</v>
          </cell>
          <cell r="F7073">
            <v>0</v>
          </cell>
          <cell r="H7073" t="str">
            <v>N/A</v>
          </cell>
        </row>
        <row r="7074">
          <cell r="B7074" t="str">
            <v>'550432-0</v>
          </cell>
          <cell r="D7074" t="str">
            <v>SHUNT JUMPER</v>
          </cell>
          <cell r="E7074">
            <v>0.1008</v>
          </cell>
          <cell r="F7074">
            <v>0</v>
          </cell>
          <cell r="H7074" t="str">
            <v>N/A</v>
          </cell>
        </row>
        <row r="7075">
          <cell r="B7075" t="str">
            <v>'550433-3</v>
          </cell>
          <cell r="C7075" t="str">
            <v>D</v>
          </cell>
          <cell r="D7075" t="str">
            <v>HEADER SMT 3x2</v>
          </cell>
          <cell r="E7075">
            <v>0.88539999999999996</v>
          </cell>
          <cell r="F7075">
            <v>0</v>
          </cell>
          <cell r="H7075" t="str">
            <v>N/A</v>
          </cell>
        </row>
        <row r="7076">
          <cell r="B7076" t="str">
            <v>'550433-4</v>
          </cell>
          <cell r="C7076" t="str">
            <v>D</v>
          </cell>
          <cell r="D7076" t="str">
            <v>HEADER SMT 4x2</v>
          </cell>
          <cell r="E7076">
            <v>0.60540000000000005</v>
          </cell>
          <cell r="F7076">
            <v>0</v>
          </cell>
          <cell r="H7076" t="str">
            <v>N/A</v>
          </cell>
        </row>
        <row r="7077">
          <cell r="B7077" t="str">
            <v>'550443-0</v>
          </cell>
          <cell r="C7077" t="str">
            <v>D</v>
          </cell>
          <cell r="D7077" t="str">
            <v>MODULAR JACK HANDSET ASSY</v>
          </cell>
          <cell r="E7077">
            <v>0.3306</v>
          </cell>
          <cell r="F7077">
            <v>0</v>
          </cell>
          <cell r="H7077" t="str">
            <v>N/A</v>
          </cell>
        </row>
        <row r="7078">
          <cell r="B7078" t="str">
            <v>'550444-0</v>
          </cell>
          <cell r="C7078" t="str">
            <v>H</v>
          </cell>
          <cell r="D7078" t="str">
            <v>CONNECTOR PCB 40 POS.</v>
          </cell>
          <cell r="E7078">
            <v>0.72960000000000003</v>
          </cell>
          <cell r="F7078">
            <v>0</v>
          </cell>
          <cell r="H7078" t="str">
            <v>N/A</v>
          </cell>
        </row>
        <row r="7079">
          <cell r="B7079" t="str">
            <v>'550445-0</v>
          </cell>
          <cell r="C7079" t="str">
            <v>D</v>
          </cell>
          <cell r="D7079" t="str">
            <v>CONNECTOR PCB 50 POS.</v>
          </cell>
          <cell r="E7079">
            <v>0.76380000000000003</v>
          </cell>
          <cell r="F7079">
            <v>0</v>
          </cell>
          <cell r="H7079" t="str">
            <v>N/A</v>
          </cell>
        </row>
        <row r="7080">
          <cell r="B7080" t="str">
            <v>'550446-0</v>
          </cell>
          <cell r="C7080" t="str">
            <v>D</v>
          </cell>
          <cell r="D7080" t="str">
            <v>MODULAR JACK D85(HEADSET)(3)</v>
          </cell>
          <cell r="E7080">
            <v>0.3306</v>
          </cell>
          <cell r="F7080">
            <v>0</v>
          </cell>
          <cell r="H7080" t="str">
            <v>N/A</v>
          </cell>
        </row>
        <row r="7081">
          <cell r="B7081" t="str">
            <v>'550447-0</v>
          </cell>
          <cell r="C7081" t="str">
            <v>D</v>
          </cell>
          <cell r="D7081" t="str">
            <v>CONNECTOR PCB FEMALE 50 POS.</v>
          </cell>
          <cell r="E7081">
            <v>0.90059999999999996</v>
          </cell>
          <cell r="F7081">
            <v>0</v>
          </cell>
          <cell r="H7081" t="str">
            <v>N/A</v>
          </cell>
        </row>
        <row r="7082">
          <cell r="B7082" t="str">
            <v>'550448-0</v>
          </cell>
          <cell r="C7082" t="str">
            <v>D</v>
          </cell>
          <cell r="D7082" t="str">
            <v>CONN. SM PCB FEMALE RT. ANGLE 50 POS.</v>
          </cell>
          <cell r="E7082">
            <v>0</v>
          </cell>
          <cell r="F7082">
            <v>0</v>
          </cell>
          <cell r="H7082" t="str">
            <v>N/A</v>
          </cell>
        </row>
        <row r="7083">
          <cell r="B7083" t="str">
            <v>'550449-0</v>
          </cell>
          <cell r="C7083" t="str">
            <v>D</v>
          </cell>
          <cell r="D7083" t="str">
            <v>CONN. SM SUMI-CARD FEM. RT. ANGLE 16 POS</v>
          </cell>
          <cell r="E7083">
            <v>0</v>
          </cell>
          <cell r="F7083">
            <v>0</v>
          </cell>
          <cell r="H7083" t="str">
            <v>N/A</v>
          </cell>
        </row>
        <row r="7084">
          <cell r="B7084" t="str">
            <v>'550450-0</v>
          </cell>
          <cell r="C7084" t="str">
            <v>D</v>
          </cell>
          <cell r="D7084" t="str">
            <v>CONNECTOR SM PCB MALE RT. ANGLE 50 POS.</v>
          </cell>
          <cell r="E7084">
            <v>4.7039999999999997</v>
          </cell>
          <cell r="F7084">
            <v>0</v>
          </cell>
          <cell r="H7084" t="str">
            <v>N/A</v>
          </cell>
        </row>
        <row r="7085">
          <cell r="B7085" t="str">
            <v>'550450-1</v>
          </cell>
          <cell r="C7085" t="str">
            <v>D</v>
          </cell>
          <cell r="D7085" t="str">
            <v>CONNECTOR SM PCB MALE RT. ANGLE 50 POS</v>
          </cell>
          <cell r="E7085">
            <v>3.72</v>
          </cell>
          <cell r="F7085">
            <v>0</v>
          </cell>
          <cell r="H7085" t="str">
            <v>N/A</v>
          </cell>
        </row>
        <row r="7086">
          <cell r="B7086" t="str">
            <v>'550451-0</v>
          </cell>
          <cell r="C7086" t="str">
            <v>D</v>
          </cell>
          <cell r="D7086" t="str">
            <v>RJ-61 MODULAR CONNECTOR</v>
          </cell>
          <cell r="E7086">
            <v>0</v>
          </cell>
          <cell r="F7086">
            <v>0</v>
          </cell>
          <cell r="H7086" t="str">
            <v>N/A</v>
          </cell>
        </row>
        <row r="7087">
          <cell r="B7087" t="str">
            <v>'550452-0</v>
          </cell>
          <cell r="C7087" t="str">
            <v>D</v>
          </cell>
          <cell r="D7087" t="str">
            <v>MODULAR JACK RJ45</v>
          </cell>
          <cell r="E7087">
            <v>0.49020000000000002</v>
          </cell>
          <cell r="F7087">
            <v>0</v>
          </cell>
          <cell r="H7087" t="str">
            <v>N/A</v>
          </cell>
        </row>
        <row r="7088">
          <cell r="B7088" t="str">
            <v>'550453-0</v>
          </cell>
          <cell r="C7088" t="str">
            <v>D</v>
          </cell>
          <cell r="D7088" t="str">
            <v>CONNECTOR; BRD-BRD; 40 PIN</v>
          </cell>
          <cell r="E7088">
            <v>1.08</v>
          </cell>
          <cell r="F7088">
            <v>0</v>
          </cell>
          <cell r="H7088" t="str">
            <v>N/A</v>
          </cell>
        </row>
        <row r="7089">
          <cell r="B7089" t="str">
            <v>'550454-0</v>
          </cell>
          <cell r="C7089" t="str">
            <v>D</v>
          </cell>
          <cell r="D7089" t="str">
            <v>PIN HEADER 8x1</v>
          </cell>
          <cell r="E7089">
            <v>0.27600000000000002</v>
          </cell>
          <cell r="F7089">
            <v>0</v>
          </cell>
          <cell r="H7089" t="str">
            <v>N/A</v>
          </cell>
        </row>
        <row r="7090">
          <cell r="B7090" t="str">
            <v>'550455-0</v>
          </cell>
          <cell r="C7090" t="str">
            <v>D</v>
          </cell>
          <cell r="D7090" t="str">
            <v>PIN HEADER 5x2</v>
          </cell>
          <cell r="E7090">
            <v>0.46800000000000003</v>
          </cell>
          <cell r="F7090">
            <v>0</v>
          </cell>
          <cell r="H7090" t="str">
            <v>N/A</v>
          </cell>
        </row>
        <row r="7091">
          <cell r="B7091" t="str">
            <v>'551000-6</v>
          </cell>
          <cell r="C7091" t="str">
            <v>D</v>
          </cell>
          <cell r="D7091" t="str">
            <v>RING TONGUE 22-16 AWG #6 STUD</v>
          </cell>
          <cell r="E7091">
            <v>5.21E-2</v>
          </cell>
          <cell r="F7091">
            <v>0</v>
          </cell>
          <cell r="H7091" t="str">
            <v>N/A</v>
          </cell>
        </row>
        <row r="7092">
          <cell r="B7092" t="str">
            <v>'551000-8</v>
          </cell>
          <cell r="C7092" t="str">
            <v>D</v>
          </cell>
          <cell r="D7092" t="str">
            <v>TERMINAL; 32951</v>
          </cell>
          <cell r="E7092">
            <v>0.08</v>
          </cell>
          <cell r="F7092">
            <v>0</v>
          </cell>
          <cell r="H7092" t="str">
            <v>N/A</v>
          </cell>
        </row>
        <row r="7093">
          <cell r="B7093" t="str">
            <v>'551001-6</v>
          </cell>
          <cell r="C7093" t="str">
            <v>D</v>
          </cell>
          <cell r="D7093" t="str">
            <v>TERMINAL; 322249</v>
          </cell>
          <cell r="E7093">
            <v>4.7E-2</v>
          </cell>
          <cell r="F7093">
            <v>0</v>
          </cell>
          <cell r="H7093" t="str">
            <v>N/A</v>
          </cell>
        </row>
        <row r="7094">
          <cell r="B7094" t="str">
            <v>'551002-7</v>
          </cell>
          <cell r="C7094" t="str">
            <v>D</v>
          </cell>
          <cell r="D7094" t="str">
            <v>TERMINAL; 327043</v>
          </cell>
          <cell r="E7094">
            <v>9.0999999999999998E-2</v>
          </cell>
          <cell r="F7094">
            <v>0</v>
          </cell>
          <cell r="H7094" t="str">
            <v>N/A</v>
          </cell>
        </row>
        <row r="7095">
          <cell r="B7095" t="str">
            <v>'551011-8</v>
          </cell>
          <cell r="C7095" t="str">
            <v>D</v>
          </cell>
          <cell r="D7095" t="str">
            <v>TERMINAL; 324170</v>
          </cell>
          <cell r="E7095">
            <v>8.5099999999999995E-2</v>
          </cell>
          <cell r="F7095">
            <v>0</v>
          </cell>
          <cell r="H7095" t="str">
            <v>N/A</v>
          </cell>
        </row>
        <row r="7096">
          <cell r="B7096" t="str">
            <v>'551020-14</v>
          </cell>
          <cell r="C7096" t="str">
            <v>D</v>
          </cell>
          <cell r="D7096" t="str">
            <v>TERMINAL; 32970</v>
          </cell>
          <cell r="E7096">
            <v>0.17169999999999999</v>
          </cell>
          <cell r="F7096">
            <v>0</v>
          </cell>
          <cell r="H7096" t="str">
            <v>N/A</v>
          </cell>
        </row>
        <row r="7097">
          <cell r="B7097" t="str">
            <v>'551534-8</v>
          </cell>
          <cell r="C7097" t="str">
            <v>D</v>
          </cell>
          <cell r="D7097" t="str">
            <v>M-407443;TERMINAL</v>
          </cell>
          <cell r="E7097">
            <v>2.0400000000000001E-2</v>
          </cell>
          <cell r="F7097">
            <v>0</v>
          </cell>
          <cell r="H7097" t="str">
            <v>N/A</v>
          </cell>
        </row>
        <row r="7098">
          <cell r="B7098" t="str">
            <v>'551544-0</v>
          </cell>
          <cell r="C7098" t="str">
            <v>D</v>
          </cell>
          <cell r="D7098" t="str">
            <v>36809 TERMINAL</v>
          </cell>
          <cell r="E7098">
            <v>0.76500000000000001</v>
          </cell>
          <cell r="F7098">
            <v>0</v>
          </cell>
          <cell r="H7098" t="str">
            <v>N/A</v>
          </cell>
        </row>
        <row r="7099">
          <cell r="B7099" t="str">
            <v>'551554-0</v>
          </cell>
          <cell r="C7099" t="str">
            <v>D</v>
          </cell>
          <cell r="D7099" t="str">
            <v>CLOSED END SPLICE 35115</v>
          </cell>
          <cell r="E7099">
            <v>9.1800000000000007E-2</v>
          </cell>
          <cell r="F7099">
            <v>0</v>
          </cell>
          <cell r="H7099" t="str">
            <v>N/A</v>
          </cell>
        </row>
        <row r="7100">
          <cell r="B7100" t="str">
            <v>'551554-1</v>
          </cell>
          <cell r="C7100" t="str">
            <v>D</v>
          </cell>
          <cell r="D7100" t="str">
            <v>SPLICE; 53915-1</v>
          </cell>
          <cell r="E7100">
            <v>6.4299999999999996E-2</v>
          </cell>
          <cell r="F7100">
            <v>0</v>
          </cell>
          <cell r="H7100" t="str">
            <v>N/A</v>
          </cell>
        </row>
        <row r="7101">
          <cell r="B7101" t="str">
            <v>'551561-0</v>
          </cell>
          <cell r="C7101" t="str">
            <v>D</v>
          </cell>
          <cell r="D7101" t="str">
            <v>POST PIN RT-01T-1.3B</v>
          </cell>
          <cell r="E7101">
            <v>9.4000000000000004E-3</v>
          </cell>
          <cell r="F7101">
            <v>0</v>
          </cell>
          <cell r="H7101" t="str">
            <v>N/A</v>
          </cell>
        </row>
        <row r="7102">
          <cell r="B7102" t="str">
            <v>'551564-0</v>
          </cell>
          <cell r="C7102" t="str">
            <v>D</v>
          </cell>
          <cell r="D7102" t="str">
            <v>TERMINAL (TEST PIN)</v>
          </cell>
          <cell r="E7102">
            <v>4.5600000000000002E-2</v>
          </cell>
          <cell r="F7102">
            <v>0</v>
          </cell>
          <cell r="H7102" t="str">
            <v>N/A</v>
          </cell>
        </row>
        <row r="7103">
          <cell r="B7103" t="str">
            <v>'552005-0</v>
          </cell>
          <cell r="C7103" t="str">
            <v>D</v>
          </cell>
          <cell r="D7103" t="str">
            <v>TERMINAL SPADE TNG 324577</v>
          </cell>
          <cell r="E7103">
            <v>0.1956</v>
          </cell>
          <cell r="F7103">
            <v>0</v>
          </cell>
          <cell r="H7103" t="str">
            <v>N/A</v>
          </cell>
        </row>
        <row r="7104">
          <cell r="B7104" t="str">
            <v>'552006-0</v>
          </cell>
          <cell r="C7104" t="str">
            <v>D</v>
          </cell>
          <cell r="D7104" t="str">
            <v>TERMINAL SOLDERLESS 60809-2</v>
          </cell>
          <cell r="E7104">
            <v>4.07E-2</v>
          </cell>
          <cell r="F7104">
            <v>0</v>
          </cell>
          <cell r="H7104" t="str">
            <v>N/A</v>
          </cell>
        </row>
        <row r="7105">
          <cell r="B7105" t="str">
            <v>'552009-0</v>
          </cell>
          <cell r="C7105" t="str">
            <v>D</v>
          </cell>
          <cell r="D7105" t="str">
            <v>KULKA T BLK 599-2020-4P</v>
          </cell>
          <cell r="E7105">
            <v>1.4177999999999999</v>
          </cell>
          <cell r="F7105">
            <v>0</v>
          </cell>
          <cell r="H7105" t="str">
            <v>N/A</v>
          </cell>
        </row>
        <row r="7106">
          <cell r="B7106" t="str">
            <v>'552022-0</v>
          </cell>
          <cell r="C7106" t="str">
            <v>D</v>
          </cell>
          <cell r="D7106" t="str">
            <v>TERMINAL; 62751-1</v>
          </cell>
          <cell r="E7106">
            <v>4.3900000000000002E-2</v>
          </cell>
          <cell r="F7106">
            <v>0</v>
          </cell>
          <cell r="H7106" t="str">
            <v>N/A</v>
          </cell>
        </row>
        <row r="7107">
          <cell r="B7107" t="str">
            <v>'552026-0</v>
          </cell>
          <cell r="C7107" t="str">
            <v>D</v>
          </cell>
          <cell r="D7107" t="str">
            <v>71506-C TERMINAL BLOCK</v>
          </cell>
          <cell r="E7107">
            <v>1.1934</v>
          </cell>
          <cell r="F7107">
            <v>0</v>
          </cell>
          <cell r="H7107" t="str">
            <v>N/A</v>
          </cell>
        </row>
        <row r="7108">
          <cell r="B7108" t="str">
            <v>'552027-0</v>
          </cell>
          <cell r="C7108" t="str">
            <v>D</v>
          </cell>
          <cell r="D7108" t="str">
            <v>TERMINAL; 51874</v>
          </cell>
          <cell r="E7108">
            <v>0.16320000000000001</v>
          </cell>
          <cell r="F7108">
            <v>0</v>
          </cell>
          <cell r="H7108" t="str">
            <v>N/A</v>
          </cell>
        </row>
        <row r="7109">
          <cell r="B7109" t="str">
            <v>'552030-0</v>
          </cell>
          <cell r="C7109" t="str">
            <v>D</v>
          </cell>
          <cell r="D7109" t="str">
            <v>MK-02-3P TERM BLK</v>
          </cell>
          <cell r="E7109">
            <v>0.58140000000000003</v>
          </cell>
          <cell r="F7109">
            <v>0</v>
          </cell>
          <cell r="H7109" t="str">
            <v>N/A</v>
          </cell>
        </row>
        <row r="7110">
          <cell r="B7110" t="str">
            <v>'552031-0</v>
          </cell>
          <cell r="C7110" t="str">
            <v>D</v>
          </cell>
          <cell r="D7110" t="str">
            <v>MK-02-15P TERM BLK</v>
          </cell>
          <cell r="E7110">
            <v>2.5764</v>
          </cell>
          <cell r="F7110">
            <v>0</v>
          </cell>
          <cell r="H7110" t="str">
            <v>N/A</v>
          </cell>
        </row>
        <row r="7111">
          <cell r="B7111" t="str">
            <v>'552032-0</v>
          </cell>
          <cell r="C7111" t="str">
            <v>D</v>
          </cell>
          <cell r="D7111" t="str">
            <v>TERM BLOCK SM1253-8P</v>
          </cell>
          <cell r="E7111">
            <v>1.4136</v>
          </cell>
          <cell r="F7111">
            <v>0</v>
          </cell>
          <cell r="H7111" t="str">
            <v>N/A</v>
          </cell>
        </row>
        <row r="7112">
          <cell r="B7112" t="str">
            <v>'552033-0</v>
          </cell>
          <cell r="C7112" t="str">
            <v>D</v>
          </cell>
          <cell r="D7112" t="str">
            <v>TERM BLOCK SM1253-11P</v>
          </cell>
          <cell r="E7112">
            <v>1.653</v>
          </cell>
          <cell r="F7112">
            <v>0</v>
          </cell>
          <cell r="H7112" t="str">
            <v>N/A</v>
          </cell>
        </row>
        <row r="7113">
          <cell r="B7113" t="str">
            <v>'552040-0</v>
          </cell>
          <cell r="C7113" t="str">
            <v>D</v>
          </cell>
          <cell r="D7113" t="str">
            <v>TERMINAL BLOCK K143-3P-KU</v>
          </cell>
          <cell r="E7113">
            <v>1.1299999999999999</v>
          </cell>
          <cell r="F7113">
            <v>0</v>
          </cell>
          <cell r="H7113" t="str">
            <v>N/A</v>
          </cell>
        </row>
        <row r="7114">
          <cell r="B7114" t="str">
            <v>'552044-0</v>
          </cell>
          <cell r="C7114" t="str">
            <v>D</v>
          </cell>
          <cell r="D7114" t="str">
            <v>TERM BLOCK;WTB-102-3P</v>
          </cell>
          <cell r="E7114">
            <v>0</v>
          </cell>
          <cell r="F7114">
            <v>0</v>
          </cell>
          <cell r="H7114" t="str">
            <v>N/A</v>
          </cell>
        </row>
        <row r="7115">
          <cell r="B7115" t="str">
            <v>'552046-0</v>
          </cell>
          <cell r="C7115" t="str">
            <v>D</v>
          </cell>
          <cell r="D7115" t="str">
            <v>TERM BLOCK; WTB-101 (3P)</v>
          </cell>
          <cell r="E7115">
            <v>2.2229999999999999</v>
          </cell>
          <cell r="F7115">
            <v>0</v>
          </cell>
          <cell r="H7115" t="str">
            <v>N/A</v>
          </cell>
        </row>
        <row r="7116">
          <cell r="B7116" t="str">
            <v>'552047-0</v>
          </cell>
          <cell r="C7116" t="str">
            <v>D</v>
          </cell>
          <cell r="D7116" t="str">
            <v>TRMNL BLK;4 POS.SM-1253-4P</v>
          </cell>
          <cell r="E7116">
            <v>1.97</v>
          </cell>
          <cell r="F7116">
            <v>0</v>
          </cell>
          <cell r="H7116" t="str">
            <v>N/A</v>
          </cell>
        </row>
        <row r="7117">
          <cell r="B7117" t="str">
            <v>'552052-0</v>
          </cell>
          <cell r="C7117" t="str">
            <v>D</v>
          </cell>
          <cell r="D7117" t="str">
            <v>TERMINAL BLOCK;FTA3-2P</v>
          </cell>
          <cell r="E7117">
            <v>1.6986000000000001</v>
          </cell>
          <cell r="F7117">
            <v>0</v>
          </cell>
          <cell r="H7117" t="str">
            <v>N/A</v>
          </cell>
        </row>
        <row r="7118">
          <cell r="B7118" t="str">
            <v>'552054-0</v>
          </cell>
          <cell r="C7118" t="str">
            <v>D</v>
          </cell>
          <cell r="D7118" t="str">
            <v>TERM BLOCK; 4 POS WTTH COVER</v>
          </cell>
          <cell r="E7118">
            <v>0.88919999999999999</v>
          </cell>
          <cell r="F7118">
            <v>0</v>
          </cell>
          <cell r="H7118" t="str">
            <v>N/A</v>
          </cell>
        </row>
        <row r="7119">
          <cell r="B7119" t="str">
            <v>'552054-1</v>
          </cell>
          <cell r="C7119" t="str">
            <v>D</v>
          </cell>
          <cell r="D7119" t="str">
            <v>TERM BLK COVER FOR ULP301A-4P</v>
          </cell>
          <cell r="E7119">
            <v>0.24740000000000001</v>
          </cell>
          <cell r="F7119">
            <v>0</v>
          </cell>
          <cell r="H7119" t="str">
            <v>N/A</v>
          </cell>
        </row>
        <row r="7120">
          <cell r="B7120" t="str">
            <v>'552055-0</v>
          </cell>
          <cell r="C7120" t="str">
            <v>D</v>
          </cell>
          <cell r="D7120" t="str">
            <v>TERMINAL F405ICS</v>
          </cell>
          <cell r="E7120">
            <v>0.1938</v>
          </cell>
          <cell r="F7120">
            <v>0</v>
          </cell>
          <cell r="H7120" t="str">
            <v>N/A</v>
          </cell>
        </row>
        <row r="7121">
          <cell r="B7121" t="str">
            <v>'552056-0</v>
          </cell>
          <cell r="C7121" t="str">
            <v>D</v>
          </cell>
          <cell r="D7121" t="str">
            <v>MODULAR CONN ASSY (HS)M-778164</v>
          </cell>
          <cell r="E7121">
            <v>0</v>
          </cell>
          <cell r="F7121">
            <v>0</v>
          </cell>
          <cell r="H7121" t="str">
            <v>N/A</v>
          </cell>
        </row>
        <row r="7122">
          <cell r="B7122" t="str">
            <v>'552057-0</v>
          </cell>
          <cell r="C7122" t="str">
            <v>D</v>
          </cell>
          <cell r="D7122" t="str">
            <v>MOD JACK 8 CONN</v>
          </cell>
          <cell r="E7122">
            <v>0.91800000000000004</v>
          </cell>
          <cell r="F7122">
            <v>0</v>
          </cell>
          <cell r="H7122" t="str">
            <v>N/A</v>
          </cell>
        </row>
        <row r="7123">
          <cell r="B7123" t="str">
            <v>'552058-0</v>
          </cell>
          <cell r="C7123" t="str">
            <v>D</v>
          </cell>
          <cell r="D7123" t="str">
            <v>SWITCH CONN ASSY M-778834 M2</v>
          </cell>
          <cell r="E7123">
            <v>0.1855</v>
          </cell>
          <cell r="F7123">
            <v>0</v>
          </cell>
          <cell r="H7123" t="str">
            <v>N/A</v>
          </cell>
        </row>
        <row r="7124">
          <cell r="B7124" t="str">
            <v>'552059-0</v>
          </cell>
          <cell r="C7124" t="str">
            <v>D</v>
          </cell>
          <cell r="D7124" t="str">
            <v>CONN 68 PIN</v>
          </cell>
          <cell r="E7124">
            <v>1.4483999999999999</v>
          </cell>
          <cell r="F7124">
            <v>0</v>
          </cell>
          <cell r="H7124" t="str">
            <v>N/A</v>
          </cell>
        </row>
        <row r="7125">
          <cell r="B7125" t="str">
            <v>'552060-0</v>
          </cell>
          <cell r="C7125" t="str">
            <v>D</v>
          </cell>
          <cell r="D7125" t="str">
            <v>CONN 50 PIN</v>
          </cell>
          <cell r="E7125">
            <v>1.2647999999999999</v>
          </cell>
          <cell r="F7125">
            <v>0</v>
          </cell>
          <cell r="H7125" t="str">
            <v>N/A</v>
          </cell>
        </row>
        <row r="7126">
          <cell r="B7126" t="str">
            <v>'552061-0</v>
          </cell>
          <cell r="C7126" t="str">
            <v>D</v>
          </cell>
          <cell r="D7126" t="str">
            <v>CONN 16 PIN</v>
          </cell>
          <cell r="E7126">
            <v>0.1331</v>
          </cell>
          <cell r="F7126">
            <v>0</v>
          </cell>
          <cell r="H7126" t="str">
            <v>N/A</v>
          </cell>
        </row>
        <row r="7127">
          <cell r="B7127" t="str">
            <v>'552062-0</v>
          </cell>
          <cell r="C7127" t="str">
            <v>D</v>
          </cell>
          <cell r="D7127" t="str">
            <v>CONN 20 PIN</v>
          </cell>
          <cell r="E7127">
            <v>0.29099999999999998</v>
          </cell>
          <cell r="F7127">
            <v>0</v>
          </cell>
          <cell r="H7127" t="str">
            <v>N/A</v>
          </cell>
        </row>
        <row r="7128">
          <cell r="B7128" t="str">
            <v>'552063-0</v>
          </cell>
          <cell r="C7128" t="str">
            <v>D</v>
          </cell>
          <cell r="D7128" t="str">
            <v>CONN 4 PIN</v>
          </cell>
          <cell r="E7128">
            <v>0.153</v>
          </cell>
          <cell r="F7128">
            <v>0</v>
          </cell>
          <cell r="H7128" t="str">
            <v>N/A</v>
          </cell>
        </row>
        <row r="7129">
          <cell r="B7129" t="str">
            <v>'552065-0</v>
          </cell>
          <cell r="C7129" t="str">
            <v>D</v>
          </cell>
          <cell r="D7129" t="str">
            <v>CONN 2 PIN</v>
          </cell>
          <cell r="E7129">
            <v>3.2800000000000003E-2</v>
          </cell>
          <cell r="F7129">
            <v>0</v>
          </cell>
          <cell r="H7129" t="str">
            <v>N/A</v>
          </cell>
        </row>
        <row r="7130">
          <cell r="B7130" t="str">
            <v>'552066-0</v>
          </cell>
          <cell r="C7130" t="str">
            <v>D</v>
          </cell>
          <cell r="D7130" t="str">
            <v>RIBBON CABLE CONN ASSY (68)</v>
          </cell>
          <cell r="E7130">
            <v>0</v>
          </cell>
          <cell r="F7130">
            <v>0</v>
          </cell>
          <cell r="H7130" t="str">
            <v>N/A</v>
          </cell>
        </row>
        <row r="7131">
          <cell r="B7131" t="str">
            <v>'552067-0</v>
          </cell>
          <cell r="C7131" t="str">
            <v>D</v>
          </cell>
          <cell r="D7131" t="str">
            <v>CONN RT ANGLE 25 PIN RS-232</v>
          </cell>
          <cell r="E7131">
            <v>1.5096000000000001</v>
          </cell>
          <cell r="F7131">
            <v>0</v>
          </cell>
          <cell r="H7131" t="str">
            <v>N/A</v>
          </cell>
        </row>
        <row r="7132">
          <cell r="B7132" t="str">
            <v>'552068-0</v>
          </cell>
          <cell r="C7132" t="str">
            <v>D</v>
          </cell>
          <cell r="D7132" t="str">
            <v>PIN HEADER 2 POS</v>
          </cell>
          <cell r="E7132">
            <v>0.10199999999999999</v>
          </cell>
          <cell r="F7132">
            <v>0</v>
          </cell>
          <cell r="H7132" t="str">
            <v>N/A</v>
          </cell>
        </row>
        <row r="7133">
          <cell r="B7133" t="str">
            <v>'552069-0</v>
          </cell>
          <cell r="C7133" t="str">
            <v>D</v>
          </cell>
          <cell r="D7133" t="str">
            <v>PIN HEADER 3 POS</v>
          </cell>
          <cell r="E7133">
            <v>0.153</v>
          </cell>
          <cell r="F7133">
            <v>0</v>
          </cell>
          <cell r="H7133" t="str">
            <v>N/A</v>
          </cell>
        </row>
        <row r="7134">
          <cell r="B7134" t="str">
            <v>'552070-0</v>
          </cell>
          <cell r="C7134" t="str">
            <v>D</v>
          </cell>
          <cell r="D7134" t="str">
            <v>JACK DIN; TCS7557-01-201</v>
          </cell>
          <cell r="E7134">
            <v>1.0374000000000001</v>
          </cell>
          <cell r="F7134">
            <v>0</v>
          </cell>
          <cell r="H7134" t="str">
            <v>N/A</v>
          </cell>
        </row>
        <row r="7135">
          <cell r="B7135" t="str">
            <v>'552071-0</v>
          </cell>
          <cell r="C7135" t="str">
            <v>D</v>
          </cell>
          <cell r="D7135" t="str">
            <v>CONN 10 PPIN LCD</v>
          </cell>
          <cell r="E7135">
            <v>0.1464</v>
          </cell>
          <cell r="F7135">
            <v>0</v>
          </cell>
          <cell r="H7135" t="str">
            <v>N/A</v>
          </cell>
        </row>
        <row r="7136">
          <cell r="B7136" t="str">
            <v>'552072-0</v>
          </cell>
          <cell r="C7136" t="str">
            <v>D</v>
          </cell>
          <cell r="D7136" t="str">
            <v>TERMINAL BLOCK; 3 POS</v>
          </cell>
          <cell r="E7136">
            <v>1.083</v>
          </cell>
          <cell r="F7136">
            <v>0</v>
          </cell>
          <cell r="H7136" t="str">
            <v>N/A</v>
          </cell>
        </row>
        <row r="7137">
          <cell r="B7137" t="str">
            <v>'552072-2</v>
          </cell>
          <cell r="C7137" t="str">
            <v>D</v>
          </cell>
          <cell r="D7137" t="str">
            <v>TERMINAL BLOCK; 3 POS</v>
          </cell>
          <cell r="E7137">
            <v>0.58689999999999998</v>
          </cell>
          <cell r="F7137">
            <v>0</v>
          </cell>
          <cell r="H7137" t="str">
            <v>N/A</v>
          </cell>
        </row>
        <row r="7138">
          <cell r="B7138" t="str">
            <v>'552073-0</v>
          </cell>
          <cell r="C7138" t="str">
            <v>D</v>
          </cell>
          <cell r="D7138" t="str">
            <v>TERMINAL BLOCK 8 POS</v>
          </cell>
          <cell r="E7138">
            <v>3.6252</v>
          </cell>
          <cell r="F7138">
            <v>0</v>
          </cell>
          <cell r="H7138" t="str">
            <v>N/A</v>
          </cell>
        </row>
        <row r="7139">
          <cell r="B7139" t="str">
            <v>'552073-2</v>
          </cell>
          <cell r="C7139" t="str">
            <v>D</v>
          </cell>
          <cell r="D7139" t="str">
            <v>TERMINAL BLOCK 8 POS.</v>
          </cell>
          <cell r="E7139">
            <v>1.3662000000000001</v>
          </cell>
          <cell r="F7139">
            <v>0</v>
          </cell>
          <cell r="H7139" t="str">
            <v>N/A</v>
          </cell>
        </row>
        <row r="7140">
          <cell r="B7140" t="str">
            <v>'552074-0</v>
          </cell>
          <cell r="C7140" t="str">
            <v>D</v>
          </cell>
          <cell r="D7140" t="str">
            <v>TERM CONN HOUSING</v>
          </cell>
          <cell r="E7140">
            <v>0.12</v>
          </cell>
          <cell r="F7140">
            <v>0</v>
          </cell>
          <cell r="H7140" t="str">
            <v>N/A</v>
          </cell>
        </row>
        <row r="7141">
          <cell r="B7141" t="str">
            <v>'552074-3</v>
          </cell>
          <cell r="C7141" t="str">
            <v>D</v>
          </cell>
          <cell r="D7141" t="str">
            <v>COVER; 3 POSITION W/LATCHES</v>
          </cell>
          <cell r="E7141">
            <v>0.27360000000000001</v>
          </cell>
          <cell r="F7141">
            <v>0</v>
          </cell>
          <cell r="H7141" t="str">
            <v>N/A</v>
          </cell>
        </row>
        <row r="7142">
          <cell r="B7142" t="str">
            <v>'552074-8</v>
          </cell>
          <cell r="C7142" t="str">
            <v>D</v>
          </cell>
          <cell r="D7142" t="str">
            <v>COVER; 8 POSITION W/LATCHES</v>
          </cell>
          <cell r="E7142">
            <v>0.37619999999999998</v>
          </cell>
          <cell r="F7142">
            <v>0</v>
          </cell>
          <cell r="H7142" t="str">
            <v>N/A</v>
          </cell>
        </row>
        <row r="7143">
          <cell r="B7143" t="str">
            <v>'552075-0</v>
          </cell>
          <cell r="C7143" t="str">
            <v>D</v>
          </cell>
          <cell r="D7143" t="str">
            <v>HS MOD CONN ASSY W/F CORE</v>
          </cell>
          <cell r="E7143">
            <v>3.18</v>
          </cell>
          <cell r="F7143">
            <v>0</v>
          </cell>
          <cell r="H7143" t="str">
            <v>N/A</v>
          </cell>
        </row>
        <row r="7144">
          <cell r="B7144" t="str">
            <v>'552078-0</v>
          </cell>
          <cell r="C7144" t="str">
            <v>D</v>
          </cell>
          <cell r="D7144" t="str">
            <v>CABLE (MB)</v>
          </cell>
          <cell r="E7144">
            <v>0.27360000000000001</v>
          </cell>
          <cell r="F7144">
            <v>0</v>
          </cell>
          <cell r="H7144" t="str">
            <v>N/A</v>
          </cell>
        </row>
        <row r="7145">
          <cell r="B7145" t="str">
            <v>'552102-0</v>
          </cell>
          <cell r="C7145" t="str">
            <v>D</v>
          </cell>
          <cell r="D7145" t="str">
            <v>CONNECTOR 2-87227-5 50PIN F/R</v>
          </cell>
          <cell r="E7145">
            <v>3.76</v>
          </cell>
          <cell r="F7145">
            <v>0</v>
          </cell>
          <cell r="H7145" t="str">
            <v>N/A</v>
          </cell>
        </row>
        <row r="7146">
          <cell r="B7146" t="str">
            <v>'552106-0</v>
          </cell>
          <cell r="C7146" t="str">
            <v>D</v>
          </cell>
          <cell r="D7146" t="str">
            <v>AMP 87543-4</v>
          </cell>
          <cell r="E7146">
            <v>0.45900000000000002</v>
          </cell>
          <cell r="F7146">
            <v>0</v>
          </cell>
          <cell r="H7146" t="str">
            <v>N/A</v>
          </cell>
        </row>
        <row r="7147">
          <cell r="B7147" t="str">
            <v>'552108-0</v>
          </cell>
          <cell r="C7147" t="str">
            <v>D</v>
          </cell>
          <cell r="D7147" t="str">
            <v>CONNECTOR 206584-1 25PIN</v>
          </cell>
          <cell r="E7147">
            <v>2</v>
          </cell>
          <cell r="F7147">
            <v>0</v>
          </cell>
          <cell r="H7147" t="str">
            <v>N/A</v>
          </cell>
        </row>
        <row r="7148">
          <cell r="B7148" t="str">
            <v>'552109-0</v>
          </cell>
          <cell r="C7148" t="str">
            <v>D</v>
          </cell>
          <cell r="D7148" t="str">
            <v>DUAL BANTAM JACK PC-888J-BLK</v>
          </cell>
          <cell r="E7148">
            <v>2.9988000000000001</v>
          </cell>
          <cell r="F7148">
            <v>0</v>
          </cell>
          <cell r="H7148" t="str">
            <v>N/A</v>
          </cell>
        </row>
        <row r="7149">
          <cell r="B7149" t="str">
            <v>'552110-0</v>
          </cell>
          <cell r="C7149" t="str">
            <v>D</v>
          </cell>
          <cell r="D7149" t="str">
            <v>DUAL BANTAM COVER PC-888C-BLK</v>
          </cell>
          <cell r="E7149">
            <v>0.1938</v>
          </cell>
          <cell r="F7149">
            <v>0</v>
          </cell>
          <cell r="H7149" t="str">
            <v>N/A</v>
          </cell>
        </row>
        <row r="7150">
          <cell r="B7150" t="str">
            <v>'552111-0</v>
          </cell>
          <cell r="C7150" t="str">
            <v>D</v>
          </cell>
          <cell r="D7150" t="str">
            <v>CONNECTOR (M) 25 PIN</v>
          </cell>
          <cell r="E7150">
            <v>1.724</v>
          </cell>
          <cell r="F7150">
            <v>0</v>
          </cell>
          <cell r="H7150" t="str">
            <v>N/A</v>
          </cell>
        </row>
        <row r="7151">
          <cell r="B7151" t="str">
            <v>'552112-0</v>
          </cell>
          <cell r="C7151" t="str">
            <v>D</v>
          </cell>
          <cell r="D7151" t="str">
            <v>CONNECTOR (F) DB-25S</v>
          </cell>
          <cell r="E7151">
            <v>3.3969999999999998</v>
          </cell>
          <cell r="F7151">
            <v>0</v>
          </cell>
          <cell r="H7151" t="str">
            <v>N/A</v>
          </cell>
        </row>
        <row r="7152">
          <cell r="B7152" t="str">
            <v>'552113-0</v>
          </cell>
          <cell r="C7152" t="str">
            <v>D</v>
          </cell>
          <cell r="D7152" t="str">
            <v>CONNECTOR COVER DB-51212-1</v>
          </cell>
          <cell r="E7152">
            <v>1.0913999999999999</v>
          </cell>
          <cell r="F7152">
            <v>0</v>
          </cell>
          <cell r="H7152" t="str">
            <v>N/A</v>
          </cell>
        </row>
        <row r="7153">
          <cell r="B7153" t="str">
            <v>'552115-0</v>
          </cell>
          <cell r="C7153" t="str">
            <v>D</v>
          </cell>
          <cell r="D7153" t="str">
            <v>CONNECTOR HBLB28R-3J R</v>
          </cell>
          <cell r="E7153">
            <v>0.71399999999999997</v>
          </cell>
          <cell r="F7153">
            <v>0</v>
          </cell>
          <cell r="H7153" t="str">
            <v>N/A</v>
          </cell>
        </row>
        <row r="7154">
          <cell r="B7154" t="str">
            <v>'552116-0</v>
          </cell>
          <cell r="C7154" t="str">
            <v>D</v>
          </cell>
          <cell r="D7154" t="str">
            <v>CONNECTOR HBLB28R-3J L</v>
          </cell>
          <cell r="E7154">
            <v>0.71399999999999997</v>
          </cell>
          <cell r="F7154">
            <v>0</v>
          </cell>
          <cell r="H7154" t="str">
            <v>N/A</v>
          </cell>
        </row>
        <row r="7155">
          <cell r="B7155" t="str">
            <v>'552117-0</v>
          </cell>
          <cell r="C7155" t="str">
            <v>D</v>
          </cell>
          <cell r="D7155" t="str">
            <v>SUMICARD; SMCD-28X140-BDX10</v>
          </cell>
          <cell r="E7155">
            <v>0.67420000000000002</v>
          </cell>
          <cell r="F7155">
            <v>0</v>
          </cell>
          <cell r="H7155" t="str">
            <v>N/A</v>
          </cell>
        </row>
        <row r="7156">
          <cell r="B7156" t="str">
            <v>'552118-0</v>
          </cell>
          <cell r="C7156" t="str">
            <v>D</v>
          </cell>
          <cell r="D7156" t="str">
            <v>DUST COVER CONNECTOR DB-60-20</v>
          </cell>
          <cell r="E7156">
            <v>0.78339999999999999</v>
          </cell>
          <cell r="F7156">
            <v>0</v>
          </cell>
          <cell r="H7156" t="str">
            <v>N/A</v>
          </cell>
        </row>
        <row r="7157">
          <cell r="B7157" t="str">
            <v>'552119-0</v>
          </cell>
          <cell r="C7157" t="str">
            <v>D</v>
          </cell>
          <cell r="D7157" t="str">
            <v>EL-100 BURNDY CON HBLB28R-2J</v>
          </cell>
          <cell r="E7157">
            <v>0.91800000000000004</v>
          </cell>
          <cell r="F7157">
            <v>0</v>
          </cell>
          <cell r="H7157" t="str">
            <v>N/A</v>
          </cell>
        </row>
        <row r="7158">
          <cell r="B7158" t="str">
            <v>'552120-0</v>
          </cell>
          <cell r="C7158" t="str">
            <v>D</v>
          </cell>
          <cell r="D7158" t="str">
            <v>CONNECTOR; 3-119216-6</v>
          </cell>
          <cell r="E7158">
            <v>3.5190000000000001</v>
          </cell>
          <cell r="F7158">
            <v>0</v>
          </cell>
          <cell r="H7158" t="str">
            <v>N/A</v>
          </cell>
        </row>
        <row r="7159">
          <cell r="B7159" t="str">
            <v>'552121-0</v>
          </cell>
          <cell r="C7159" t="str">
            <v>D</v>
          </cell>
          <cell r="D7159" t="str">
            <v>H1F3F-50P-2.54DS; CONNECTOR</v>
          </cell>
          <cell r="E7159">
            <v>2.0099999999999998</v>
          </cell>
          <cell r="F7159">
            <v>0</v>
          </cell>
          <cell r="H7159" t="str">
            <v>N/A</v>
          </cell>
        </row>
        <row r="7160">
          <cell r="B7160" t="str">
            <v>'552122-0</v>
          </cell>
          <cell r="C7160" t="str">
            <v>D</v>
          </cell>
          <cell r="D7160" t="str">
            <v>22-02-3192 CONNECTOR</v>
          </cell>
          <cell r="E7160">
            <v>0.53449999999999998</v>
          </cell>
          <cell r="F7160">
            <v>0</v>
          </cell>
          <cell r="H7160" t="str">
            <v>N/A</v>
          </cell>
        </row>
        <row r="7161">
          <cell r="B7161" t="str">
            <v>'552123-0</v>
          </cell>
          <cell r="C7161" t="str">
            <v>D</v>
          </cell>
          <cell r="D7161" t="str">
            <v>MODULAR JACK; 616B-4P</v>
          </cell>
          <cell r="E7161">
            <v>0.58140000000000003</v>
          </cell>
          <cell r="F7161">
            <v>0</v>
          </cell>
          <cell r="H7161" t="str">
            <v>N/A</v>
          </cell>
        </row>
        <row r="7162">
          <cell r="B7162" t="str">
            <v>'552124-0</v>
          </cell>
          <cell r="C7162" t="str">
            <v>D</v>
          </cell>
          <cell r="D7162" t="str">
            <v>MODULAR JACK;623K-4P</v>
          </cell>
          <cell r="E7162">
            <v>0.62219999999999998</v>
          </cell>
          <cell r="F7162">
            <v>0</v>
          </cell>
          <cell r="H7162" t="str">
            <v>N/A</v>
          </cell>
        </row>
        <row r="7163">
          <cell r="B7163" t="str">
            <v>'552125-0</v>
          </cell>
          <cell r="C7163" t="str">
            <v>D</v>
          </cell>
          <cell r="D7163" t="str">
            <v>SUMICARD; SMCD-19X140-BDX10</v>
          </cell>
          <cell r="E7163">
            <v>0.63600000000000001</v>
          </cell>
          <cell r="F7163">
            <v>0</v>
          </cell>
          <cell r="H7163" t="str">
            <v>N/A</v>
          </cell>
        </row>
        <row r="7164">
          <cell r="B7164" t="str">
            <v>'552126-8</v>
          </cell>
          <cell r="C7164" t="str">
            <v>D</v>
          </cell>
          <cell r="D7164" t="str">
            <v>XG-9250 POW JACK M-423022</v>
          </cell>
          <cell r="E7164">
            <v>0.34200000000000003</v>
          </cell>
          <cell r="F7164">
            <v>0</v>
          </cell>
          <cell r="H7164" t="str">
            <v>N/A</v>
          </cell>
        </row>
        <row r="7165">
          <cell r="B7165" t="str">
            <v>'552127-0</v>
          </cell>
          <cell r="C7165" t="str">
            <v>D</v>
          </cell>
          <cell r="D7165" t="str">
            <v>CONNECTOR; HBLB-19R-1J</v>
          </cell>
          <cell r="E7165">
            <v>0.69359999999999999</v>
          </cell>
          <cell r="F7165">
            <v>0</v>
          </cell>
          <cell r="H7165" t="str">
            <v>N/A</v>
          </cell>
        </row>
        <row r="7166">
          <cell r="B7166" t="str">
            <v>'552128-0</v>
          </cell>
          <cell r="C7166" t="str">
            <v>D</v>
          </cell>
          <cell r="D7166" t="str">
            <v>MOD JACK CONN;4 POS;4 CON TYPE</v>
          </cell>
          <cell r="E7166">
            <v>0.58140000000000003</v>
          </cell>
          <cell r="F7166">
            <v>0</v>
          </cell>
          <cell r="H7166" t="str">
            <v>N/A</v>
          </cell>
        </row>
        <row r="7167">
          <cell r="B7167" t="str">
            <v>'552128-8</v>
          </cell>
          <cell r="C7167" t="str">
            <v>D</v>
          </cell>
          <cell r="D7167" t="str">
            <v>MOD JACK (616 W )</v>
          </cell>
          <cell r="E7167">
            <v>0.43</v>
          </cell>
          <cell r="F7167">
            <v>0</v>
          </cell>
          <cell r="H7167" t="str">
            <v>N/A</v>
          </cell>
        </row>
        <row r="7168">
          <cell r="B7168" t="str">
            <v>'552129-8</v>
          </cell>
          <cell r="C7168" t="str">
            <v>D</v>
          </cell>
          <cell r="D7168" t="str">
            <v>DIAL CONECTOR (NG-39202)</v>
          </cell>
          <cell r="E7168">
            <v>0.1026</v>
          </cell>
          <cell r="F7168">
            <v>0</v>
          </cell>
          <cell r="H7168" t="str">
            <v>N/A</v>
          </cell>
        </row>
        <row r="7169">
          <cell r="B7169" t="str">
            <v>'552130-8</v>
          </cell>
          <cell r="C7169" t="str">
            <v>D</v>
          </cell>
          <cell r="D7169" t="str">
            <v>840FRC2-C26L-110L C0NN scrapped</v>
          </cell>
          <cell r="E7169">
            <v>1.5618000000000001</v>
          </cell>
          <cell r="F7169">
            <v>0</v>
          </cell>
          <cell r="H7169" t="str">
            <v>N/A</v>
          </cell>
        </row>
        <row r="7170">
          <cell r="B7170" t="str">
            <v>'552134-3</v>
          </cell>
          <cell r="C7170" t="str">
            <v>D</v>
          </cell>
          <cell r="D7170" t="str">
            <v>HEADER 3 PIN SIP</v>
          </cell>
          <cell r="E7170">
            <v>0.10199999999999999</v>
          </cell>
          <cell r="F7170">
            <v>0</v>
          </cell>
          <cell r="H7170" t="str">
            <v>N/A</v>
          </cell>
        </row>
        <row r="7171">
          <cell r="B7171" t="str">
            <v>'552135-0</v>
          </cell>
          <cell r="C7171" t="str">
            <v>D</v>
          </cell>
          <cell r="D7171" t="str">
            <v>HBLB11S-1J CONN</v>
          </cell>
          <cell r="E7171">
            <v>0.17100000000000001</v>
          </cell>
          <cell r="F7171">
            <v>0</v>
          </cell>
          <cell r="H7171" t="str">
            <v>N/A</v>
          </cell>
        </row>
        <row r="7172">
          <cell r="B7172" t="str">
            <v>'552136-0</v>
          </cell>
          <cell r="C7172" t="str">
            <v>D</v>
          </cell>
          <cell r="D7172" t="str">
            <v>FF-19-001 CONNECTOR</v>
          </cell>
          <cell r="E7172">
            <v>0.26219999999999999</v>
          </cell>
          <cell r="F7172">
            <v>0</v>
          </cell>
          <cell r="H7172" t="str">
            <v>N/A</v>
          </cell>
        </row>
        <row r="7173">
          <cell r="B7173" t="str">
            <v>'552137-0</v>
          </cell>
          <cell r="C7173" t="str">
            <v>D</v>
          </cell>
          <cell r="D7173" t="str">
            <v>SMCD-11X140XBDX10</v>
          </cell>
          <cell r="E7173">
            <v>0.26219999999999999</v>
          </cell>
          <cell r="F7173">
            <v>0</v>
          </cell>
          <cell r="H7173" t="str">
            <v>N/A</v>
          </cell>
        </row>
        <row r="7174">
          <cell r="B7174" t="str">
            <v>'552141-0</v>
          </cell>
          <cell r="C7174" t="str">
            <v>D</v>
          </cell>
          <cell r="D7174" t="str">
            <v>MODULAR CONNECTOR</v>
          </cell>
          <cell r="E7174">
            <v>0.31919999999999998</v>
          </cell>
          <cell r="F7174">
            <v>0</v>
          </cell>
          <cell r="H7174" t="str">
            <v>N/A</v>
          </cell>
          <cell r="I7174" t="str">
            <v>'552186-0</v>
          </cell>
        </row>
        <row r="7175">
          <cell r="B7175" t="str">
            <v>'552142-0</v>
          </cell>
          <cell r="C7175" t="str">
            <v>D</v>
          </cell>
          <cell r="D7175" t="str">
            <v>HBLB-25R-2J CONN</v>
          </cell>
          <cell r="E7175">
            <v>0.34200000000000003</v>
          </cell>
          <cell r="F7175">
            <v>0</v>
          </cell>
          <cell r="H7175" t="str">
            <v>N/A</v>
          </cell>
        </row>
        <row r="7176">
          <cell r="B7176" t="str">
            <v>'552143-0</v>
          </cell>
          <cell r="C7176" t="str">
            <v>D</v>
          </cell>
          <cell r="D7176" t="str">
            <v>SMCD-25X140-BDX10 COND</v>
          </cell>
          <cell r="E7176">
            <v>0.41039999999999999</v>
          </cell>
          <cell r="F7176">
            <v>0</v>
          </cell>
          <cell r="H7176" t="str">
            <v>N/A</v>
          </cell>
        </row>
        <row r="7177">
          <cell r="B7177" t="str">
            <v>'552144-0</v>
          </cell>
          <cell r="C7177" t="str">
            <v>D</v>
          </cell>
          <cell r="D7177" t="str">
            <v>CONNECTOR;FLAT CA 25 POS</v>
          </cell>
          <cell r="E7177">
            <v>0.61199999999999999</v>
          </cell>
          <cell r="F7177">
            <v>0</v>
          </cell>
          <cell r="H7177" t="str">
            <v>N/A</v>
          </cell>
        </row>
        <row r="7178">
          <cell r="B7178" t="str">
            <v>'552145-0</v>
          </cell>
          <cell r="C7178" t="str">
            <v>D</v>
          </cell>
          <cell r="D7178" t="str">
            <v>MOD JACK R41-8948</v>
          </cell>
          <cell r="E7178">
            <v>0.85499999999999998</v>
          </cell>
          <cell r="F7178">
            <v>0</v>
          </cell>
          <cell r="H7178" t="str">
            <v>N/A</v>
          </cell>
        </row>
        <row r="7179">
          <cell r="B7179" t="str">
            <v>'552146-1</v>
          </cell>
          <cell r="C7179" t="str">
            <v>D</v>
          </cell>
          <cell r="D7179" t="str">
            <v>SUMICARD; SMCD-22X165-BDX10</v>
          </cell>
          <cell r="E7179">
            <v>0.50560000000000005</v>
          </cell>
          <cell r="F7179">
            <v>0</v>
          </cell>
          <cell r="H7179" t="str">
            <v>N/A</v>
          </cell>
        </row>
        <row r="7180">
          <cell r="B7180" t="str">
            <v>'552146-2</v>
          </cell>
          <cell r="C7180" t="str">
            <v>D</v>
          </cell>
          <cell r="D7180" t="str">
            <v>SUMICARD; SMCD-30X80-BDX10</v>
          </cell>
          <cell r="E7180">
            <v>0.52339999999999998</v>
          </cell>
          <cell r="F7180">
            <v>0</v>
          </cell>
          <cell r="H7180" t="str">
            <v>N/A</v>
          </cell>
        </row>
        <row r="7181">
          <cell r="B7181" t="str">
            <v>'552146-3</v>
          </cell>
          <cell r="C7181" t="str">
            <v>D</v>
          </cell>
          <cell r="D7181" t="str">
            <v>SUMICARD; SMCD-30X130-BDX10</v>
          </cell>
          <cell r="E7181">
            <v>0.6008</v>
          </cell>
          <cell r="F7181">
            <v>0</v>
          </cell>
          <cell r="H7181" t="str">
            <v>N/A</v>
          </cell>
        </row>
        <row r="7182">
          <cell r="B7182" t="str">
            <v>'552146-4</v>
          </cell>
          <cell r="C7182" t="str">
            <v>D</v>
          </cell>
          <cell r="D7182" t="str">
            <v>SUMICARD; SMCD-40X80-BDX10</v>
          </cell>
          <cell r="E7182">
            <v>0.57220000000000004</v>
          </cell>
          <cell r="F7182">
            <v>0</v>
          </cell>
          <cell r="H7182" t="str">
            <v>N/A</v>
          </cell>
        </row>
        <row r="7183">
          <cell r="B7183" t="str">
            <v>'552146-5</v>
          </cell>
          <cell r="C7183" t="str">
            <v>D</v>
          </cell>
          <cell r="D7183" t="str">
            <v>SUMICARD; FCC; 1; ETE-6-2</v>
          </cell>
          <cell r="E7183">
            <v>1.0602</v>
          </cell>
          <cell r="F7183">
            <v>0</v>
          </cell>
          <cell r="H7183" t="str">
            <v>N/A</v>
          </cell>
        </row>
        <row r="7184">
          <cell r="B7184" t="str">
            <v>'552146-6</v>
          </cell>
          <cell r="C7184" t="str">
            <v>D</v>
          </cell>
          <cell r="D7184" t="str">
            <v>SMCD-22X130-ESX10-P1.25-S6K0.5</v>
          </cell>
          <cell r="E7184">
            <v>0.78659999999999997</v>
          </cell>
          <cell r="F7184">
            <v>0</v>
          </cell>
          <cell r="H7184" t="str">
            <v>N/A</v>
          </cell>
        </row>
        <row r="7185">
          <cell r="B7185" t="str">
            <v>'552152-0</v>
          </cell>
          <cell r="C7185" t="str">
            <v>D</v>
          </cell>
          <cell r="D7185" t="str">
            <v>CONNECTOR; 111039-2 scrapped</v>
          </cell>
          <cell r="E7185">
            <v>3.5190000000000001</v>
          </cell>
          <cell r="F7185">
            <v>0</v>
          </cell>
          <cell r="H7185" t="str">
            <v>N/A</v>
          </cell>
        </row>
        <row r="7186">
          <cell r="B7186" t="str">
            <v>'552153-0</v>
          </cell>
          <cell r="C7186" t="str">
            <v>D</v>
          </cell>
          <cell r="D7186" t="str">
            <v>CONNECTOR; 1-520315-9</v>
          </cell>
          <cell r="E7186">
            <v>0.34749999999999998</v>
          </cell>
          <cell r="F7186">
            <v>0</v>
          </cell>
          <cell r="H7186" t="str">
            <v>N/A</v>
          </cell>
        </row>
        <row r="7187">
          <cell r="B7187" t="str">
            <v>'552154-0</v>
          </cell>
          <cell r="C7187" t="str">
            <v>D</v>
          </cell>
          <cell r="D7187" t="str">
            <v>22-02-3252 CONNECTOR scrapped</v>
          </cell>
          <cell r="E7187">
            <v>1.2545999999999999</v>
          </cell>
          <cell r="F7187">
            <v>0</v>
          </cell>
          <cell r="H7187" t="str">
            <v>N/A</v>
          </cell>
        </row>
        <row r="7188">
          <cell r="B7188" t="str">
            <v>'552156-0</v>
          </cell>
          <cell r="C7188" t="str">
            <v>D</v>
          </cell>
          <cell r="D7188" t="str">
            <v>MOD CONN AD 616W M-774642</v>
          </cell>
          <cell r="E7188">
            <v>0.6018</v>
          </cell>
          <cell r="F7188">
            <v>0</v>
          </cell>
          <cell r="H7188" t="str">
            <v>N/A</v>
          </cell>
        </row>
        <row r="7189">
          <cell r="B7189" t="str">
            <v>'552157-0</v>
          </cell>
          <cell r="C7189" t="str">
            <v>D</v>
          </cell>
          <cell r="D7189" t="str">
            <v>FLEX JUMPER 20 COND 2MM</v>
          </cell>
          <cell r="E7189">
            <v>0.93479999999999996</v>
          </cell>
          <cell r="F7189">
            <v>0</v>
          </cell>
          <cell r="H7189" t="str">
            <v>N/A</v>
          </cell>
        </row>
        <row r="7190">
          <cell r="B7190" t="str">
            <v>'552158-0</v>
          </cell>
          <cell r="C7190" t="str">
            <v>D</v>
          </cell>
          <cell r="D7190" t="str">
            <v>JACK S-Q3096</v>
          </cell>
          <cell r="E7190">
            <v>0.46920000000000001</v>
          </cell>
          <cell r="F7190">
            <v>0</v>
          </cell>
          <cell r="H7190" t="str">
            <v>N/A</v>
          </cell>
        </row>
        <row r="7191">
          <cell r="B7191" t="str">
            <v>'552165-0</v>
          </cell>
          <cell r="C7191" t="str">
            <v>D</v>
          </cell>
          <cell r="D7191" t="str">
            <v>POWER JACK ASSY</v>
          </cell>
          <cell r="E7191">
            <v>0</v>
          </cell>
          <cell r="F7191">
            <v>0</v>
          </cell>
          <cell r="H7191" t="str">
            <v>N/A</v>
          </cell>
        </row>
        <row r="7192">
          <cell r="B7192" t="str">
            <v>'552167-0</v>
          </cell>
          <cell r="C7192" t="str">
            <v>D</v>
          </cell>
          <cell r="D7192" t="str">
            <v>MOD JACK CONNECTOR</v>
          </cell>
          <cell r="E7192">
            <v>0</v>
          </cell>
          <cell r="F7192">
            <v>0</v>
          </cell>
          <cell r="H7192" t="str">
            <v>N/A</v>
          </cell>
        </row>
        <row r="7193">
          <cell r="B7193" t="str">
            <v>'552168-0</v>
          </cell>
          <cell r="C7193" t="str">
            <v>D</v>
          </cell>
          <cell r="D7193" t="str">
            <v>MOD JACK 67968-001 scrapped</v>
          </cell>
          <cell r="E7193">
            <v>0.67259999999999998</v>
          </cell>
          <cell r="F7193">
            <v>0</v>
          </cell>
          <cell r="H7193" t="str">
            <v>N/A</v>
          </cell>
        </row>
        <row r="7194">
          <cell r="B7194" t="str">
            <v>'552169-0</v>
          </cell>
          <cell r="C7194" t="str">
            <v>D</v>
          </cell>
          <cell r="D7194" t="str">
            <v>CONNECTOR;WH4D-1</v>
          </cell>
          <cell r="E7194">
            <v>1.6758</v>
          </cell>
          <cell r="F7194">
            <v>0</v>
          </cell>
          <cell r="H7194" t="str">
            <v>N/A</v>
          </cell>
        </row>
        <row r="7195">
          <cell r="B7195" t="str">
            <v>'552170-0</v>
          </cell>
          <cell r="C7195" t="str">
            <v>D</v>
          </cell>
          <cell r="D7195" t="str">
            <v>SUMICARD; SMCD-24X50-ESX10</v>
          </cell>
          <cell r="E7195">
            <v>0.36</v>
          </cell>
          <cell r="F7195">
            <v>0</v>
          </cell>
          <cell r="H7195" t="str">
            <v>N/A</v>
          </cell>
        </row>
        <row r="7196">
          <cell r="B7196" t="str">
            <v>'552171-0</v>
          </cell>
          <cell r="C7196" t="str">
            <v>D</v>
          </cell>
          <cell r="D7196" t="str">
            <v>HS MODULAR CONN ASSY (N)</v>
          </cell>
          <cell r="E7196">
            <v>0.98040000000000005</v>
          </cell>
          <cell r="F7196">
            <v>0</v>
          </cell>
          <cell r="H7196" t="str">
            <v>N/A</v>
          </cell>
        </row>
        <row r="7197">
          <cell r="B7197" t="str">
            <v>'552172-0</v>
          </cell>
          <cell r="C7197" t="str">
            <v>D</v>
          </cell>
          <cell r="D7197" t="str">
            <v>SUMI CARD FC-22(1.6)</v>
          </cell>
          <cell r="E7197">
            <v>0.25080000000000002</v>
          </cell>
          <cell r="F7197">
            <v>0</v>
          </cell>
          <cell r="H7197" t="str">
            <v>N/A</v>
          </cell>
        </row>
        <row r="7198">
          <cell r="B7198" t="str">
            <v>'552173-0</v>
          </cell>
          <cell r="C7198" t="str">
            <v>D</v>
          </cell>
          <cell r="D7198" t="str">
            <v>LEAD WIRE (B) M-779193</v>
          </cell>
          <cell r="E7198">
            <v>0.14149999999999999</v>
          </cell>
          <cell r="F7198">
            <v>0</v>
          </cell>
          <cell r="H7198" t="str">
            <v>N/A</v>
          </cell>
        </row>
        <row r="7199">
          <cell r="B7199" t="str">
            <v>'552175-0</v>
          </cell>
          <cell r="C7199" t="str">
            <v>D</v>
          </cell>
          <cell r="D7199" t="str">
            <v>POWER JACK HEC0470-01-630</v>
          </cell>
          <cell r="E7199">
            <v>0.20219999999999999</v>
          </cell>
          <cell r="F7199">
            <v>0</v>
          </cell>
          <cell r="H7199" t="str">
            <v>N/A</v>
          </cell>
        </row>
        <row r="7200">
          <cell r="B7200" t="str">
            <v>'552176-0</v>
          </cell>
          <cell r="C7200" t="str">
            <v>D</v>
          </cell>
          <cell r="D7200" t="str">
            <v>MODULAR JACK TM5RJ3-62</v>
          </cell>
          <cell r="E7200">
            <v>0</v>
          </cell>
          <cell r="F7200">
            <v>0</v>
          </cell>
          <cell r="H7200" t="str">
            <v>N/A</v>
          </cell>
        </row>
        <row r="7201">
          <cell r="B7201" t="str">
            <v>'552177-0</v>
          </cell>
          <cell r="C7201" t="str">
            <v>D</v>
          </cell>
          <cell r="D7201" t="str">
            <v>POWER JACK HEC0486-01-030 scrapped</v>
          </cell>
          <cell r="E7201">
            <v>0.20599999999999999</v>
          </cell>
          <cell r="F7201">
            <v>0</v>
          </cell>
          <cell r="H7201" t="str">
            <v>N/A</v>
          </cell>
        </row>
        <row r="7202">
          <cell r="B7202" t="str">
            <v>'552178-0</v>
          </cell>
          <cell r="C7202" t="str">
            <v>D</v>
          </cell>
          <cell r="D7202" t="str">
            <v>HEADER 4 PIN CLOSED</v>
          </cell>
          <cell r="E7202">
            <v>5.7000000000000002E-2</v>
          </cell>
          <cell r="F7202">
            <v>0</v>
          </cell>
          <cell r="H7202" t="str">
            <v>N/A</v>
          </cell>
        </row>
        <row r="7203">
          <cell r="B7203" t="str">
            <v>'552180-0</v>
          </cell>
          <cell r="C7203" t="str">
            <v>D</v>
          </cell>
          <cell r="D7203" t="str">
            <v>CONNECTOR 39-29-1027</v>
          </cell>
          <cell r="E7203">
            <v>0.25800000000000001</v>
          </cell>
          <cell r="F7203">
            <v>0</v>
          </cell>
          <cell r="H7203" t="str">
            <v>N/A</v>
          </cell>
        </row>
        <row r="7204">
          <cell r="B7204" t="str">
            <v>'552181-0</v>
          </cell>
          <cell r="C7204" t="str">
            <v>D</v>
          </cell>
          <cell r="D7204" t="str">
            <v>MODULAR JACK</v>
          </cell>
          <cell r="E7204">
            <v>0.27300000000000002</v>
          </cell>
          <cell r="F7204">
            <v>0</v>
          </cell>
          <cell r="H7204" t="str">
            <v>N/A</v>
          </cell>
        </row>
        <row r="7205">
          <cell r="B7205" t="str">
            <v>'552182-0</v>
          </cell>
          <cell r="C7205" t="str">
            <v>D</v>
          </cell>
          <cell r="D7205" t="str">
            <v>POWER JACK</v>
          </cell>
          <cell r="E7205">
            <v>0</v>
          </cell>
          <cell r="F7205">
            <v>0</v>
          </cell>
          <cell r="H7205" t="str">
            <v>N/A</v>
          </cell>
        </row>
        <row r="7206">
          <cell r="B7206" t="str">
            <v>'552184-0</v>
          </cell>
          <cell r="C7206" t="str">
            <v>D</v>
          </cell>
          <cell r="D7206" t="str">
            <v>MOD JACK LINE CORD</v>
          </cell>
          <cell r="E7206">
            <v>0</v>
          </cell>
          <cell r="F7206">
            <v>0</v>
          </cell>
          <cell r="H7206" t="str">
            <v>N/A</v>
          </cell>
        </row>
        <row r="7207">
          <cell r="B7207" t="str">
            <v>'552185-0</v>
          </cell>
          <cell r="C7207" t="str">
            <v>D</v>
          </cell>
          <cell r="D7207" t="str">
            <v>MOD JACK HNDST CORD</v>
          </cell>
          <cell r="E7207">
            <v>0</v>
          </cell>
          <cell r="F7207">
            <v>0</v>
          </cell>
          <cell r="H7207" t="str">
            <v>N/A</v>
          </cell>
        </row>
        <row r="7208">
          <cell r="B7208" t="str">
            <v>'552186-0</v>
          </cell>
          <cell r="C7208" t="str">
            <v>D</v>
          </cell>
          <cell r="D7208" t="str">
            <v>MODULAR JACK; LINE CORD</v>
          </cell>
          <cell r="E7208">
            <v>0</v>
          </cell>
          <cell r="F7208">
            <v>0</v>
          </cell>
          <cell r="H7208" t="str">
            <v>N/A</v>
          </cell>
        </row>
        <row r="7209">
          <cell r="B7209" t="str">
            <v>'552187-0</v>
          </cell>
          <cell r="C7209" t="str">
            <v>D</v>
          </cell>
          <cell r="D7209" t="str">
            <v>JACK</v>
          </cell>
          <cell r="E7209">
            <v>0.1734</v>
          </cell>
          <cell r="F7209">
            <v>0</v>
          </cell>
          <cell r="H7209" t="str">
            <v>N/A</v>
          </cell>
        </row>
        <row r="7210">
          <cell r="B7210" t="str">
            <v>'552188-0</v>
          </cell>
          <cell r="C7210" t="str">
            <v>D</v>
          </cell>
          <cell r="D7210" t="str">
            <v>AMP CONNECTOR</v>
          </cell>
          <cell r="E7210">
            <v>2.3460000000000001</v>
          </cell>
          <cell r="F7210">
            <v>0</v>
          </cell>
          <cell r="H7210" t="str">
            <v>N/A</v>
          </cell>
        </row>
        <row r="7211">
          <cell r="B7211" t="str">
            <v>'552189-0</v>
          </cell>
          <cell r="C7211" t="str">
            <v>D</v>
          </cell>
          <cell r="D7211" t="str">
            <v>CONNECTOR FEMALE 100</v>
          </cell>
          <cell r="E7211">
            <v>2.2850000000000001</v>
          </cell>
          <cell r="F7211">
            <v>0</v>
          </cell>
          <cell r="H7211" t="str">
            <v>N/A</v>
          </cell>
        </row>
        <row r="7212">
          <cell r="B7212" t="str">
            <v>'552189-1</v>
          </cell>
          <cell r="C7212" t="str">
            <v>D</v>
          </cell>
          <cell r="D7212" t="str">
            <v>CONNECTOR FEMALE 100 PIN (D2)</v>
          </cell>
          <cell r="E7212">
            <v>0</v>
          </cell>
          <cell r="F7212">
            <v>0</v>
          </cell>
          <cell r="H7212" t="str">
            <v>N/A</v>
          </cell>
        </row>
        <row r="7213">
          <cell r="B7213" t="str">
            <v>'552189-2</v>
          </cell>
          <cell r="C7213" t="str">
            <v>D</v>
          </cell>
          <cell r="D7213" t="str">
            <v>CONNECTOR FEMALE 100 PIN (D3)</v>
          </cell>
          <cell r="E7213">
            <v>0</v>
          </cell>
          <cell r="F7213">
            <v>0</v>
          </cell>
          <cell r="H7213" t="str">
            <v>N/A</v>
          </cell>
        </row>
        <row r="7214">
          <cell r="B7214" t="str">
            <v>'552190-0</v>
          </cell>
          <cell r="C7214" t="str">
            <v>D</v>
          </cell>
          <cell r="D7214" t="str">
            <v>CONNECTOR DSUB</v>
          </cell>
          <cell r="E7214">
            <v>1.2329000000000001</v>
          </cell>
          <cell r="F7214">
            <v>0</v>
          </cell>
          <cell r="H7214" t="str">
            <v>N/A</v>
          </cell>
        </row>
        <row r="7215">
          <cell r="B7215" t="str">
            <v>'552191-0</v>
          </cell>
          <cell r="C7215" t="str">
            <v>D</v>
          </cell>
          <cell r="D7215" t="str">
            <v>CONNECTOR PWB</v>
          </cell>
          <cell r="E7215">
            <v>1.3320000000000001</v>
          </cell>
          <cell r="F7215">
            <v>0</v>
          </cell>
          <cell r="H7215" t="str">
            <v>N/A</v>
          </cell>
        </row>
        <row r="7216">
          <cell r="B7216" t="str">
            <v>'552192-0</v>
          </cell>
          <cell r="C7216" t="str">
            <v>D</v>
          </cell>
          <cell r="D7216" t="str">
            <v>CONNECTOR 50 PIN</v>
          </cell>
          <cell r="E7216">
            <v>0.71799999999999997</v>
          </cell>
          <cell r="F7216">
            <v>0</v>
          </cell>
          <cell r="H7216" t="str">
            <v>N/A</v>
          </cell>
        </row>
        <row r="7217">
          <cell r="B7217" t="str">
            <v>'552193-0</v>
          </cell>
          <cell r="C7217" t="str">
            <v>D</v>
          </cell>
          <cell r="D7217" t="str">
            <v>CONNECTOR 100 PIN</v>
          </cell>
          <cell r="E7217">
            <v>1.6192</v>
          </cell>
          <cell r="F7217">
            <v>0</v>
          </cell>
          <cell r="H7217" t="str">
            <v>N/A</v>
          </cell>
        </row>
        <row r="7218">
          <cell r="B7218" t="str">
            <v>'552194-0</v>
          </cell>
          <cell r="C7218" t="str">
            <v>D</v>
          </cell>
          <cell r="D7218" t="str">
            <v>HEADER; 2 POS</v>
          </cell>
          <cell r="E7218">
            <v>0.1193</v>
          </cell>
          <cell r="F7218">
            <v>0</v>
          </cell>
          <cell r="H7218" t="str">
            <v>N/A</v>
          </cell>
        </row>
        <row r="7219">
          <cell r="B7219" t="str">
            <v>'552195-0</v>
          </cell>
          <cell r="C7219" t="str">
            <v>D</v>
          </cell>
          <cell r="D7219" t="str">
            <v>CONNECTOR; 6 POS</v>
          </cell>
          <cell r="E7219">
            <v>7.0499999999999993E-2</v>
          </cell>
          <cell r="F7219">
            <v>0</v>
          </cell>
          <cell r="H7219" t="str">
            <v>N/A</v>
          </cell>
        </row>
        <row r="7220">
          <cell r="B7220" t="str">
            <v>'552196-0</v>
          </cell>
          <cell r="C7220" t="str">
            <v>D</v>
          </cell>
          <cell r="D7220" t="str">
            <v>HEADER; 8 POS</v>
          </cell>
          <cell r="E7220">
            <v>0</v>
          </cell>
          <cell r="F7220">
            <v>0</v>
          </cell>
          <cell r="H7220" t="str">
            <v>N/A</v>
          </cell>
        </row>
        <row r="7221">
          <cell r="B7221" t="str">
            <v>'552199-0</v>
          </cell>
          <cell r="C7221" t="str">
            <v>D</v>
          </cell>
          <cell r="D7221" t="str">
            <v>CHAMP CONNECTOR 50 PIN</v>
          </cell>
          <cell r="E7221">
            <v>0</v>
          </cell>
          <cell r="F7221">
            <v>0</v>
          </cell>
          <cell r="H7221" t="str">
            <v>N/A</v>
          </cell>
        </row>
        <row r="7222">
          <cell r="B7222" t="str">
            <v>'552203-0</v>
          </cell>
          <cell r="C7222" t="str">
            <v>D</v>
          </cell>
          <cell r="D7222" t="str">
            <v>BERG 76054-040</v>
          </cell>
          <cell r="E7222">
            <v>0.79559999999999997</v>
          </cell>
          <cell r="F7222">
            <v>0</v>
          </cell>
          <cell r="H7222" t="str">
            <v>N/A</v>
          </cell>
        </row>
        <row r="7223">
          <cell r="B7223" t="str">
            <v>'552204-0</v>
          </cell>
          <cell r="C7223" t="str">
            <v>D</v>
          </cell>
          <cell r="D7223" t="str">
            <v>CONTACT RECEPTACLE 350536-3</v>
          </cell>
          <cell r="E7223">
            <v>3.0700000000000002E-2</v>
          </cell>
          <cell r="F7223">
            <v>0</v>
          </cell>
          <cell r="H7223" t="str">
            <v>N/A</v>
          </cell>
        </row>
        <row r="7224">
          <cell r="B7224" t="str">
            <v>'552206-0</v>
          </cell>
          <cell r="C7224" t="str">
            <v>D</v>
          </cell>
          <cell r="D7224" t="str">
            <v>HOUSING 50 POS 1-117798-1</v>
          </cell>
          <cell r="E7224">
            <v>0.74099999999999999</v>
          </cell>
          <cell r="F7224">
            <v>0</v>
          </cell>
          <cell r="H7224" t="str">
            <v>N/A</v>
          </cell>
        </row>
        <row r="7225">
          <cell r="B7225" t="str">
            <v>'552217-0</v>
          </cell>
          <cell r="C7225" t="str">
            <v>D</v>
          </cell>
          <cell r="D7225" t="str">
            <v>CONNW/HOUSINGAMP531293-1</v>
          </cell>
          <cell r="E7225">
            <v>4.1719999999999997</v>
          </cell>
          <cell r="F7225">
            <v>0</v>
          </cell>
          <cell r="H7225" t="str">
            <v>N/A</v>
          </cell>
        </row>
        <row r="7226">
          <cell r="B7226" t="str">
            <v>'552222-0</v>
          </cell>
          <cell r="C7226" t="str">
            <v>D</v>
          </cell>
          <cell r="D7226" t="str">
            <v>553443-4 CONN</v>
          </cell>
          <cell r="E7226">
            <v>3.6821999999999999</v>
          </cell>
          <cell r="F7226">
            <v>0</v>
          </cell>
          <cell r="H7226" t="str">
            <v>N/A</v>
          </cell>
        </row>
        <row r="7227">
          <cell r="B7227" t="str">
            <v>'552227-0</v>
          </cell>
          <cell r="C7227" t="str">
            <v>D</v>
          </cell>
          <cell r="D7227" t="str">
            <v>553444-4 CONN</v>
          </cell>
          <cell r="E7227">
            <v>3.6821999999999999</v>
          </cell>
          <cell r="F7227">
            <v>0</v>
          </cell>
          <cell r="H7227" t="str">
            <v>N/A</v>
          </cell>
        </row>
        <row r="7228">
          <cell r="B7228" t="str">
            <v>'552229-0</v>
          </cell>
          <cell r="C7228" t="str">
            <v>D</v>
          </cell>
          <cell r="D7228" t="str">
            <v>PLUG M60-04-30-114P</v>
          </cell>
          <cell r="E7228">
            <v>0.114</v>
          </cell>
          <cell r="F7228">
            <v>0</v>
          </cell>
          <cell r="H7228" t="str">
            <v>N/A</v>
          </cell>
        </row>
        <row r="7229">
          <cell r="B7229" t="str">
            <v>'552230-0</v>
          </cell>
          <cell r="C7229" t="str">
            <v>D</v>
          </cell>
          <cell r="D7229" t="str">
            <v>CONNECTOR DB9 PCB MOUNT</v>
          </cell>
          <cell r="E7229">
            <v>0</v>
          </cell>
          <cell r="F7229">
            <v>0</v>
          </cell>
          <cell r="H7229" t="str">
            <v>N/A</v>
          </cell>
        </row>
        <row r="7230">
          <cell r="B7230" t="str">
            <v>'552231-0</v>
          </cell>
          <cell r="C7230" t="str">
            <v>D</v>
          </cell>
          <cell r="D7230" t="str">
            <v>CONNECTOR PCB 40 PIN MALE</v>
          </cell>
          <cell r="E7230">
            <v>1.1399999999999999</v>
          </cell>
          <cell r="F7230">
            <v>0</v>
          </cell>
          <cell r="H7230" t="str">
            <v>N/A</v>
          </cell>
        </row>
        <row r="7231">
          <cell r="B7231" t="str">
            <v>'552232-0</v>
          </cell>
          <cell r="C7231" t="str">
            <v>D</v>
          </cell>
          <cell r="D7231" t="str">
            <v>CONNECTOR PCB 30 PIN MALE</v>
          </cell>
          <cell r="E7231">
            <v>0.39900000000000002</v>
          </cell>
          <cell r="F7231">
            <v>0</v>
          </cell>
          <cell r="H7231" t="str">
            <v>N/A</v>
          </cell>
        </row>
        <row r="7232">
          <cell r="B7232" t="str">
            <v>'552233-0</v>
          </cell>
          <cell r="C7232" t="str">
            <v>D</v>
          </cell>
          <cell r="D7232" t="str">
            <v>CONNECTOR PCB 40 PIN FEMALE</v>
          </cell>
          <cell r="E7232">
            <v>1.1741999999999999</v>
          </cell>
          <cell r="F7232">
            <v>0</v>
          </cell>
          <cell r="H7232" t="str">
            <v>N/A</v>
          </cell>
        </row>
        <row r="7233">
          <cell r="B7233" t="str">
            <v>'552234-0</v>
          </cell>
          <cell r="C7233" t="str">
            <v>D</v>
          </cell>
          <cell r="D7233" t="str">
            <v>CONNECTOR PCB 30 PIN FEMALE</v>
          </cell>
          <cell r="E7233">
            <v>0.41039999999999999</v>
          </cell>
          <cell r="F7233">
            <v>0</v>
          </cell>
          <cell r="H7233" t="str">
            <v>N/A</v>
          </cell>
        </row>
        <row r="7234">
          <cell r="B7234" t="str">
            <v>'552235-0</v>
          </cell>
          <cell r="C7234" t="str">
            <v>D</v>
          </cell>
          <cell r="D7234" t="str">
            <v>CABLE (FPC-30-50)</v>
          </cell>
          <cell r="E7234">
            <v>0</v>
          </cell>
          <cell r="F7234">
            <v>0</v>
          </cell>
          <cell r="H7234" t="str">
            <v>N/A</v>
          </cell>
        </row>
        <row r="7235">
          <cell r="B7235" t="str">
            <v>'552236-0</v>
          </cell>
          <cell r="C7235" t="str">
            <v>D</v>
          </cell>
          <cell r="D7235" t="str">
            <v>CABLE (FPC-30-90)</v>
          </cell>
          <cell r="E7235">
            <v>0</v>
          </cell>
          <cell r="F7235">
            <v>0</v>
          </cell>
          <cell r="H7235" t="str">
            <v>N/A</v>
          </cell>
        </row>
        <row r="7236">
          <cell r="B7236" t="str">
            <v>'561001-0</v>
          </cell>
          <cell r="C7236" t="str">
            <v>D</v>
          </cell>
          <cell r="D7236" t="str">
            <v>DOOR ES-50-1 KSU</v>
          </cell>
          <cell r="E7236">
            <v>35.19</v>
          </cell>
          <cell r="F7236">
            <v>0</v>
          </cell>
          <cell r="H7236" t="str">
            <v>N/A</v>
          </cell>
        </row>
        <row r="7237">
          <cell r="B7237" t="str">
            <v>'561002-0</v>
          </cell>
          <cell r="C7237" t="str">
            <v>D</v>
          </cell>
          <cell r="D7237" t="str">
            <v>EL-100 WELDMENT ASSEMBLY</v>
          </cell>
          <cell r="E7237">
            <v>146.69</v>
          </cell>
          <cell r="F7237">
            <v>0</v>
          </cell>
          <cell r="H7237" t="str">
            <v>N/A</v>
          </cell>
        </row>
        <row r="7238">
          <cell r="B7238" t="str">
            <v>'561003-0</v>
          </cell>
          <cell r="C7238" t="str">
            <v>D</v>
          </cell>
          <cell r="D7238" t="str">
            <v>EL-100 CABINET DOOR</v>
          </cell>
          <cell r="E7238">
            <v>30.66</v>
          </cell>
          <cell r="F7238">
            <v>0</v>
          </cell>
          <cell r="H7238" t="str">
            <v>N/A</v>
          </cell>
        </row>
        <row r="7239">
          <cell r="B7239" t="str">
            <v>'570-300-03</v>
          </cell>
          <cell r="C7239" t="str">
            <v>D</v>
          </cell>
          <cell r="D7239" t="str">
            <v>BC-DS01 WALL MOUNT HANGER -</v>
          </cell>
          <cell r="E7239">
            <v>7.0800000000000002E-2</v>
          </cell>
          <cell r="F7239">
            <v>0.5</v>
          </cell>
          <cell r="H7239" t="str">
            <v>N/A</v>
          </cell>
        </row>
        <row r="7240">
          <cell r="B7240" t="str">
            <v>'570-316-00</v>
          </cell>
          <cell r="C7240" t="str">
            <v>D</v>
          </cell>
          <cell r="D7240" t="str">
            <v>BASE DELPHI EXEC TELEPHONE</v>
          </cell>
          <cell r="E7240">
            <v>1.5960000000000001</v>
          </cell>
          <cell r="F7240">
            <v>1.35</v>
          </cell>
          <cell r="H7240" t="str">
            <v>N/A</v>
          </cell>
        </row>
        <row r="7241">
          <cell r="B7241" t="str">
            <v>'570-417-02</v>
          </cell>
          <cell r="C7241" t="str">
            <v>D</v>
          </cell>
          <cell r="D7241" t="str">
            <v>PLUNGER BUSCOM TAUPE</v>
          </cell>
          <cell r="E7241">
            <v>0.25290000000000001</v>
          </cell>
          <cell r="F7241">
            <v>0</v>
          </cell>
          <cell r="H7241" t="str">
            <v>N/A</v>
          </cell>
        </row>
        <row r="7242">
          <cell r="B7242" t="str">
            <v>'570-974-00</v>
          </cell>
          <cell r="C7242" t="str">
            <v>D</v>
          </cell>
          <cell r="D7242" t="str">
            <v>BRACKET WALL MOUNT</v>
          </cell>
          <cell r="E7242">
            <v>8</v>
          </cell>
          <cell r="F7242">
            <v>18.27</v>
          </cell>
          <cell r="H7242" t="str">
            <v>N/A</v>
          </cell>
        </row>
        <row r="7243">
          <cell r="B7243" t="str">
            <v>'579-009-00</v>
          </cell>
          <cell r="C7243" t="str">
            <v>D</v>
          </cell>
          <cell r="D7243" t="str">
            <v>SUPPRESSOR RFI SPLIT</v>
          </cell>
          <cell r="E7243">
            <v>1.1519999999999999</v>
          </cell>
          <cell r="F7243">
            <v>0.56000000000000005</v>
          </cell>
          <cell r="H7243" t="str">
            <v>N/A</v>
          </cell>
        </row>
        <row r="7244">
          <cell r="B7244" t="str">
            <v>'580004-2</v>
          </cell>
          <cell r="C7244" t="str">
            <v>D</v>
          </cell>
          <cell r="D7244" t="str">
            <v>SCREW; 4-40 X 1/4 PPH scrapped</v>
          </cell>
          <cell r="E7244">
            <v>1.32E-2</v>
          </cell>
          <cell r="F7244">
            <v>0</v>
          </cell>
          <cell r="H7244" t="str">
            <v>N/A</v>
          </cell>
        </row>
        <row r="7245">
          <cell r="B7245" t="str">
            <v>'580004-3</v>
          </cell>
          <cell r="C7245" t="str">
            <v>D</v>
          </cell>
          <cell r="D7245" t="str">
            <v>SCREW; 4-40 X 5/16 PPH</v>
          </cell>
          <cell r="E7245">
            <v>6.3E-3</v>
          </cell>
          <cell r="F7245">
            <v>0</v>
          </cell>
          <cell r="H7245" t="str">
            <v>N/A</v>
          </cell>
        </row>
        <row r="7246">
          <cell r="B7246" t="str">
            <v>'580004-4</v>
          </cell>
          <cell r="C7246" t="str">
            <v>D</v>
          </cell>
          <cell r="D7246" t="str">
            <v>SCREW; 4-40 X 3/8 PPH</v>
          </cell>
          <cell r="E7246">
            <v>8.2000000000000007E-3</v>
          </cell>
          <cell r="F7246">
            <v>0</v>
          </cell>
          <cell r="H7246" t="str">
            <v>N/A</v>
          </cell>
        </row>
        <row r="7247">
          <cell r="B7247" t="str">
            <v>'580004-6</v>
          </cell>
          <cell r="C7247" t="str">
            <v>D</v>
          </cell>
          <cell r="D7247" t="str">
            <v>SCREW; 4-40 X 1/2 PPH</v>
          </cell>
          <cell r="E7247">
            <v>1.44E-2</v>
          </cell>
          <cell r="F7247">
            <v>0</v>
          </cell>
          <cell r="H7247" t="str">
            <v>N/A</v>
          </cell>
        </row>
        <row r="7248">
          <cell r="B7248" t="str">
            <v>'580004-7</v>
          </cell>
          <cell r="C7248" t="str">
            <v>D</v>
          </cell>
          <cell r="D7248" t="str">
            <v>SCREW; 4-40 X 9/16 PPH</v>
          </cell>
          <cell r="E7248">
            <v>8.6E-3</v>
          </cell>
          <cell r="F7248">
            <v>0</v>
          </cell>
          <cell r="H7248" t="str">
            <v>N/A</v>
          </cell>
        </row>
        <row r="7249">
          <cell r="B7249" t="str">
            <v>'580004-8</v>
          </cell>
          <cell r="C7249" t="str">
            <v>D</v>
          </cell>
          <cell r="D7249" t="str">
            <v>SCREW; 4-40 X 5/8 PPH</v>
          </cell>
          <cell r="E7249">
            <v>8.6E-3</v>
          </cell>
          <cell r="F7249">
            <v>0</v>
          </cell>
          <cell r="H7249" t="str">
            <v>N/A</v>
          </cell>
        </row>
        <row r="7250">
          <cell r="B7250" t="str">
            <v>'580005-1</v>
          </cell>
          <cell r="C7250" t="str">
            <v>D</v>
          </cell>
          <cell r="D7250" t="str">
            <v>SCREW; 5-40 X 3/16 PPH</v>
          </cell>
          <cell r="E7250">
            <v>1.9599999999999999E-2</v>
          </cell>
          <cell r="F7250">
            <v>0</v>
          </cell>
          <cell r="H7250" t="str">
            <v>N/A</v>
          </cell>
        </row>
        <row r="7251">
          <cell r="B7251" t="str">
            <v>'580006-1</v>
          </cell>
          <cell r="C7251" t="str">
            <v>D</v>
          </cell>
          <cell r="D7251" t="str">
            <v>SCREW; 6-32 X 3/16 PPH</v>
          </cell>
          <cell r="E7251">
            <v>1.0200000000000001E-2</v>
          </cell>
          <cell r="F7251">
            <v>0</v>
          </cell>
          <cell r="H7251" t="str">
            <v>N/A</v>
          </cell>
        </row>
        <row r="7252">
          <cell r="B7252" t="str">
            <v>'580006-2</v>
          </cell>
          <cell r="C7252" t="str">
            <v>D</v>
          </cell>
          <cell r="D7252" t="str">
            <v>SCREW; 6-32 X 1/4 PPH</v>
          </cell>
          <cell r="E7252">
            <v>5.7000000000000002E-3</v>
          </cell>
          <cell r="F7252">
            <v>0</v>
          </cell>
          <cell r="H7252" t="str">
            <v>N/A</v>
          </cell>
        </row>
        <row r="7253">
          <cell r="B7253" t="str">
            <v>'580006-4</v>
          </cell>
          <cell r="C7253" t="str">
            <v>D</v>
          </cell>
          <cell r="D7253" t="str">
            <v>SCREW; 6-32 X 3/8 PPH</v>
          </cell>
          <cell r="E7253">
            <v>1.7500000000000002E-2</v>
          </cell>
          <cell r="F7253">
            <v>0</v>
          </cell>
          <cell r="H7253" t="str">
            <v>N/A</v>
          </cell>
        </row>
        <row r="7254">
          <cell r="B7254" t="str">
            <v>'580006-7</v>
          </cell>
          <cell r="C7254" t="str">
            <v>D</v>
          </cell>
          <cell r="D7254" t="str">
            <v>6-32 Y 9/16 PPHMS</v>
          </cell>
          <cell r="E7254">
            <v>1.6899999999999998E-2</v>
          </cell>
          <cell r="F7254">
            <v>0</v>
          </cell>
          <cell r="H7254" t="str">
            <v>N/A</v>
          </cell>
        </row>
        <row r="7255">
          <cell r="B7255" t="str">
            <v>'580006-9</v>
          </cell>
          <cell r="C7255" t="str">
            <v>D</v>
          </cell>
          <cell r="D7255" t="str">
            <v>SCREW; 6-32 X 3/4 PPH</v>
          </cell>
          <cell r="E7255">
            <v>8.3000000000000001E-3</v>
          </cell>
          <cell r="F7255">
            <v>0</v>
          </cell>
          <cell r="H7255" t="str">
            <v>N/A</v>
          </cell>
        </row>
        <row r="7256">
          <cell r="B7256" t="str">
            <v>'580008-6</v>
          </cell>
          <cell r="C7256" t="str">
            <v>D</v>
          </cell>
          <cell r="D7256" t="str">
            <v>SCREW; 8-32 X 1/2 PPH</v>
          </cell>
          <cell r="E7256">
            <v>8.8000000000000005E-3</v>
          </cell>
          <cell r="F7256">
            <v>0</v>
          </cell>
          <cell r="H7256" t="str">
            <v>N/A</v>
          </cell>
        </row>
        <row r="7257">
          <cell r="B7257" t="str">
            <v>'580010-8</v>
          </cell>
          <cell r="C7257" t="str">
            <v>D</v>
          </cell>
          <cell r="D7257" t="str">
            <v>SCREW; 10-24 X 5/8 PPH</v>
          </cell>
          <cell r="E7257">
            <v>9.1999999999999998E-3</v>
          </cell>
          <cell r="F7257">
            <v>0</v>
          </cell>
          <cell r="H7257" t="str">
            <v>N/A</v>
          </cell>
        </row>
        <row r="7258">
          <cell r="B7258" t="str">
            <v>'580025-6</v>
          </cell>
          <cell r="C7258" t="str">
            <v>D</v>
          </cell>
          <cell r="D7258" t="str">
            <v>SCREW; 1/4-20 X 1/2 PPH</v>
          </cell>
          <cell r="E7258">
            <v>1.6799999999999999E-2</v>
          </cell>
          <cell r="F7258">
            <v>0</v>
          </cell>
          <cell r="H7258" t="str">
            <v>N/A</v>
          </cell>
        </row>
        <row r="7259">
          <cell r="B7259" t="str">
            <v>'580104-1</v>
          </cell>
          <cell r="C7259" t="str">
            <v>D</v>
          </cell>
          <cell r="D7259" t="str">
            <v>SCREW; 4-40 X 3/16 PFH</v>
          </cell>
          <cell r="E7259">
            <v>1.38E-2</v>
          </cell>
          <cell r="F7259">
            <v>0</v>
          </cell>
          <cell r="H7259" t="str">
            <v>N/A</v>
          </cell>
        </row>
        <row r="7260">
          <cell r="B7260" t="str">
            <v>'580104-4</v>
          </cell>
          <cell r="C7260" t="str">
            <v>D</v>
          </cell>
          <cell r="D7260" t="str">
            <v>SCREW; 4-40 X 3/8 PFH</v>
          </cell>
          <cell r="E7260">
            <v>9.5999999999999992E-3</v>
          </cell>
          <cell r="F7260">
            <v>0</v>
          </cell>
          <cell r="H7260" t="str">
            <v>N/A</v>
          </cell>
        </row>
        <row r="7261">
          <cell r="B7261" t="str">
            <v>'580120</v>
          </cell>
          <cell r="C7261" t="str">
            <v>D</v>
          </cell>
          <cell r="D7261" t="str">
            <v>IST-200</v>
          </cell>
          <cell r="E7261">
            <v>403.2</v>
          </cell>
          <cell r="G7261">
            <v>409</v>
          </cell>
          <cell r="H7261" t="str">
            <v>N/A</v>
          </cell>
        </row>
        <row r="7262">
          <cell r="B7262" t="str">
            <v>'580140</v>
          </cell>
          <cell r="C7262" t="str">
            <v>D</v>
          </cell>
          <cell r="D7262" t="str">
            <v>IT-3010-1 TEL</v>
          </cell>
          <cell r="E7262">
            <v>352.8</v>
          </cell>
          <cell r="G7262">
            <v>750</v>
          </cell>
          <cell r="H7262" t="str">
            <v>N/A</v>
          </cell>
        </row>
        <row r="7263">
          <cell r="B7263" t="str">
            <v>'580150</v>
          </cell>
          <cell r="C7263" t="str">
            <v>D</v>
          </cell>
          <cell r="D7263" t="str">
            <v>IT-ADM-1</v>
          </cell>
          <cell r="E7263">
            <v>89.6</v>
          </cell>
          <cell r="G7263">
            <v>161</v>
          </cell>
          <cell r="H7263" t="str">
            <v>N/A</v>
          </cell>
        </row>
        <row r="7264">
          <cell r="B7264" t="str">
            <v>'580155</v>
          </cell>
          <cell r="C7264" t="str">
            <v>D</v>
          </cell>
          <cell r="D7264" t="str">
            <v>IT-ADM-2</v>
          </cell>
          <cell r="E7264">
            <v>106.4</v>
          </cell>
          <cell r="G7264">
            <v>168</v>
          </cell>
          <cell r="H7264" t="str">
            <v>N/A</v>
          </cell>
        </row>
        <row r="7265">
          <cell r="B7265" t="str">
            <v>'580160</v>
          </cell>
          <cell r="C7265" t="str">
            <v>D</v>
          </cell>
          <cell r="D7265" t="str">
            <v>IT-3020-1 TEL</v>
          </cell>
          <cell r="E7265">
            <v>165.76</v>
          </cell>
          <cell r="G7265">
            <v>348</v>
          </cell>
          <cell r="H7265" t="str">
            <v>N/A</v>
          </cell>
        </row>
        <row r="7266">
          <cell r="B7266" t="str">
            <v>'580210</v>
          </cell>
          <cell r="C7266" t="str">
            <v>D</v>
          </cell>
          <cell r="D7266" t="str">
            <v>RS-232-C CA M/M (NG-86245-003)</v>
          </cell>
          <cell r="E7266">
            <v>45.2</v>
          </cell>
          <cell r="G7266">
            <v>999999.99</v>
          </cell>
          <cell r="H7266" t="str">
            <v>N/A</v>
          </cell>
        </row>
        <row r="7267">
          <cell r="B7267" t="str">
            <v>'580211</v>
          </cell>
          <cell r="C7267" t="str">
            <v>D</v>
          </cell>
          <cell r="D7267" t="str">
            <v>RS-232-C CA M/F (NG-86245-004)</v>
          </cell>
          <cell r="E7267">
            <v>45.2</v>
          </cell>
          <cell r="G7267">
            <v>999999.99</v>
          </cell>
          <cell r="H7267" t="str">
            <v>N/A</v>
          </cell>
        </row>
        <row r="7268">
          <cell r="B7268" t="str">
            <v>'580240</v>
          </cell>
          <cell r="C7268" t="str">
            <v>D</v>
          </cell>
          <cell r="D7268" t="str">
            <v>ISDTERM 3020 USERS GUIDE</v>
          </cell>
          <cell r="E7268">
            <v>9.15</v>
          </cell>
          <cell r="F7268">
            <v>5</v>
          </cell>
          <cell r="H7268" t="str">
            <v>N/A</v>
          </cell>
        </row>
        <row r="7269">
          <cell r="B7269" t="str">
            <v>'580241</v>
          </cell>
          <cell r="C7269" t="str">
            <v>D</v>
          </cell>
          <cell r="D7269" t="str">
            <v>ISDTERM 3020 PROG. MAN.</v>
          </cell>
          <cell r="E7269">
            <v>9.15</v>
          </cell>
          <cell r="F7269">
            <v>15</v>
          </cell>
          <cell r="H7269" t="str">
            <v>N/A</v>
          </cell>
        </row>
        <row r="7270">
          <cell r="B7270" t="str">
            <v>'580250</v>
          </cell>
          <cell r="C7270" t="str">
            <v>D</v>
          </cell>
          <cell r="D7270" t="str">
            <v>ISDTERM 3010 PROG. MANUAL</v>
          </cell>
          <cell r="E7270">
            <v>9.77</v>
          </cell>
          <cell r="G7270">
            <v>19</v>
          </cell>
          <cell r="H7270" t="str">
            <v>N/A</v>
          </cell>
        </row>
        <row r="7271">
          <cell r="B7271" t="str">
            <v>'580251</v>
          </cell>
          <cell r="C7271" t="str">
            <v>D</v>
          </cell>
          <cell r="D7271" t="str">
            <v>ISDTERM 3010 USERS GUIDE</v>
          </cell>
          <cell r="E7271">
            <v>2.87</v>
          </cell>
          <cell r="G7271">
            <v>6</v>
          </cell>
          <cell r="H7271" t="str">
            <v>N/A</v>
          </cell>
        </row>
        <row r="7272">
          <cell r="B7272" t="str">
            <v>'580255</v>
          </cell>
          <cell r="C7272" t="str">
            <v>D</v>
          </cell>
          <cell r="D7272" t="str">
            <v>IT-3010-1 LABEL KIT</v>
          </cell>
          <cell r="E7272">
            <v>1.5</v>
          </cell>
          <cell r="G7272">
            <v>0</v>
          </cell>
          <cell r="H7272" t="str">
            <v>N/A</v>
          </cell>
        </row>
        <row r="7273">
          <cell r="B7273" t="str">
            <v>'580260</v>
          </cell>
          <cell r="C7273" t="str">
            <v>D</v>
          </cell>
          <cell r="D7273" t="str">
            <v>IT-3010-1 (PC) LABEL KIT</v>
          </cell>
          <cell r="E7273">
            <v>3.7</v>
          </cell>
          <cell r="G7273">
            <v>0</v>
          </cell>
          <cell r="H7273" t="str">
            <v>N/A</v>
          </cell>
        </row>
        <row r="7274">
          <cell r="B7274" t="str">
            <v>'581004-1</v>
          </cell>
          <cell r="C7274" t="str">
            <v>D</v>
          </cell>
          <cell r="D7274" t="str">
            <v>HEX NUT; 4-40</v>
          </cell>
          <cell r="E7274">
            <v>4.3E-3</v>
          </cell>
          <cell r="F7274">
            <v>0</v>
          </cell>
          <cell r="H7274" t="str">
            <v>N/A</v>
          </cell>
        </row>
        <row r="7275">
          <cell r="B7275" t="str">
            <v>'581202-1</v>
          </cell>
          <cell r="C7275" t="str">
            <v>D</v>
          </cell>
          <cell r="D7275" t="str">
            <v>HEX NUT; 2-56; NYLON</v>
          </cell>
          <cell r="E7275">
            <v>1.78E-2</v>
          </cell>
          <cell r="F7275">
            <v>0</v>
          </cell>
          <cell r="H7275" t="str">
            <v>N/A</v>
          </cell>
        </row>
        <row r="7276">
          <cell r="B7276" t="str">
            <v>'581304-1</v>
          </cell>
          <cell r="C7276" t="str">
            <v>D</v>
          </cell>
          <cell r="D7276" t="str">
            <v>NUT KEPS 4-40</v>
          </cell>
          <cell r="E7276">
            <v>0.01</v>
          </cell>
          <cell r="F7276">
            <v>0</v>
          </cell>
          <cell r="H7276" t="str">
            <v>N/A</v>
          </cell>
        </row>
        <row r="7277">
          <cell r="B7277" t="str">
            <v>'581306-1</v>
          </cell>
          <cell r="C7277" t="str">
            <v>D</v>
          </cell>
          <cell r="D7277" t="str">
            <v>NUT KEPS 6-32</v>
          </cell>
          <cell r="E7277">
            <v>0.01</v>
          </cell>
          <cell r="F7277">
            <v>0</v>
          </cell>
          <cell r="H7277" t="str">
            <v>N/A</v>
          </cell>
        </row>
        <row r="7278">
          <cell r="B7278" t="str">
            <v>'582002-1</v>
          </cell>
          <cell r="C7278" t="str">
            <v>D</v>
          </cell>
          <cell r="D7278" t="str">
            <v>WASHER; #2 FLAT</v>
          </cell>
          <cell r="E7278">
            <v>6.0000000000000001E-3</v>
          </cell>
          <cell r="F7278">
            <v>0</v>
          </cell>
          <cell r="H7278" t="str">
            <v>N/A</v>
          </cell>
        </row>
        <row r="7279">
          <cell r="B7279" t="str">
            <v>'582003-1</v>
          </cell>
          <cell r="C7279" t="str">
            <v>D</v>
          </cell>
          <cell r="D7279" t="str">
            <v>WASHER; #3 FLAT</v>
          </cell>
          <cell r="E7279">
            <v>5.1000000000000004E-3</v>
          </cell>
          <cell r="F7279">
            <v>0</v>
          </cell>
          <cell r="H7279" t="str">
            <v>N/A</v>
          </cell>
        </row>
        <row r="7280">
          <cell r="B7280" t="str">
            <v>'582004-1</v>
          </cell>
          <cell r="C7280" t="str">
            <v>D</v>
          </cell>
          <cell r="D7280" t="str">
            <v>WASHER; #4 FLAT</v>
          </cell>
          <cell r="E7280">
            <v>3.0000000000000001E-3</v>
          </cell>
          <cell r="F7280">
            <v>0</v>
          </cell>
          <cell r="H7280" t="str">
            <v>N/A</v>
          </cell>
        </row>
        <row r="7281">
          <cell r="B7281" t="str">
            <v>'582008-1</v>
          </cell>
          <cell r="C7281" t="str">
            <v>D</v>
          </cell>
          <cell r="D7281" t="str">
            <v>WASHER; #8 FLAT</v>
          </cell>
          <cell r="E7281">
            <v>6.7999999999999996E-3</v>
          </cell>
          <cell r="F7281">
            <v>0</v>
          </cell>
          <cell r="H7281" t="str">
            <v>N/A</v>
          </cell>
        </row>
        <row r="7282">
          <cell r="B7282" t="str">
            <v>'582010-1</v>
          </cell>
          <cell r="C7282" t="str">
            <v>D</v>
          </cell>
          <cell r="D7282" t="str">
            <v>WASHER; #10 FLAT</v>
          </cell>
          <cell r="E7282">
            <v>1.9300000000000001E-2</v>
          </cell>
          <cell r="F7282">
            <v>0</v>
          </cell>
          <cell r="H7282" t="str">
            <v>N/A</v>
          </cell>
        </row>
        <row r="7283">
          <cell r="B7283" t="str">
            <v>'582025-1</v>
          </cell>
          <cell r="C7283" t="str">
            <v>D</v>
          </cell>
          <cell r="D7283" t="str">
            <v>WASHER; 1/4 FLAT</v>
          </cell>
          <cell r="E7283">
            <v>8.6999999999999994E-3</v>
          </cell>
          <cell r="F7283">
            <v>0</v>
          </cell>
          <cell r="H7283" t="str">
            <v>N/A</v>
          </cell>
        </row>
        <row r="7284">
          <cell r="B7284" t="str">
            <v>'582031-1</v>
          </cell>
          <cell r="C7284" t="str">
            <v>D</v>
          </cell>
          <cell r="D7284" t="str">
            <v>WASHER; 5/16 FLAT</v>
          </cell>
          <cell r="E7284">
            <v>1.9900000000000001E-2</v>
          </cell>
          <cell r="F7284">
            <v>0</v>
          </cell>
          <cell r="H7284" t="str">
            <v>N/A</v>
          </cell>
        </row>
        <row r="7285">
          <cell r="B7285" t="str">
            <v>'582102-1</v>
          </cell>
          <cell r="C7285" t="str">
            <v>D</v>
          </cell>
          <cell r="D7285" t="str">
            <v>WASHER; #2 SPLIT</v>
          </cell>
          <cell r="E7285">
            <v>5.1000000000000004E-3</v>
          </cell>
          <cell r="F7285">
            <v>0</v>
          </cell>
          <cell r="H7285" t="str">
            <v>N/A</v>
          </cell>
        </row>
        <row r="7286">
          <cell r="B7286" t="str">
            <v>'582104-1</v>
          </cell>
          <cell r="C7286" t="str">
            <v>D</v>
          </cell>
          <cell r="D7286" t="str">
            <v>WASHER; #4 SPLIT</v>
          </cell>
          <cell r="E7286">
            <v>3.0000000000000001E-3</v>
          </cell>
          <cell r="F7286">
            <v>0</v>
          </cell>
          <cell r="H7286" t="str">
            <v>N/A</v>
          </cell>
        </row>
        <row r="7287">
          <cell r="B7287" t="str">
            <v>'582104-2</v>
          </cell>
          <cell r="C7287" t="str">
            <v>D</v>
          </cell>
          <cell r="D7287" t="str">
            <v>WASHER; #4 INTERNAL TOOTH LOCK</v>
          </cell>
          <cell r="E7287">
            <v>4.4000000000000003E-3</v>
          </cell>
          <cell r="F7287">
            <v>0</v>
          </cell>
          <cell r="H7287" t="str">
            <v>N/A</v>
          </cell>
        </row>
        <row r="7288">
          <cell r="B7288" t="str">
            <v>'582106-1</v>
          </cell>
          <cell r="C7288" t="str">
            <v>D</v>
          </cell>
          <cell r="D7288" t="str">
            <v>WASHER; #6 SPLIT</v>
          </cell>
          <cell r="E7288">
            <v>5.4999999999999997E-3</v>
          </cell>
          <cell r="F7288">
            <v>0</v>
          </cell>
          <cell r="H7288" t="str">
            <v>N/A</v>
          </cell>
        </row>
        <row r="7289">
          <cell r="B7289" t="str">
            <v>'582108-1</v>
          </cell>
          <cell r="C7289" t="str">
            <v>D</v>
          </cell>
          <cell r="D7289" t="str">
            <v>WASHER; #8 SPLIT</v>
          </cell>
          <cell r="E7289">
            <v>3.1600000000000003E-2</v>
          </cell>
          <cell r="F7289">
            <v>0</v>
          </cell>
          <cell r="H7289" t="str">
            <v>N/A</v>
          </cell>
        </row>
        <row r="7290">
          <cell r="B7290" t="str">
            <v>'582502-1</v>
          </cell>
          <cell r="C7290" t="str">
            <v>D</v>
          </cell>
          <cell r="D7290" t="str">
            <v>WASHER; #2 FLAT NYLON</v>
          </cell>
          <cell r="E7290">
            <v>8.3999999999999995E-3</v>
          </cell>
          <cell r="F7290">
            <v>0</v>
          </cell>
          <cell r="H7290" t="str">
            <v>N/A</v>
          </cell>
        </row>
        <row r="7291">
          <cell r="B7291" t="str">
            <v>'582514-1</v>
          </cell>
          <cell r="C7291" t="str">
            <v>D</v>
          </cell>
          <cell r="D7291" t="str">
            <v>WASHER; #4 SHOULDER; NYLON</v>
          </cell>
          <cell r="E7291">
            <v>4.3E-3</v>
          </cell>
          <cell r="F7291">
            <v>0</v>
          </cell>
          <cell r="H7291" t="str">
            <v>N/A</v>
          </cell>
        </row>
        <row r="7292">
          <cell r="B7292" t="str">
            <v>'584003-2</v>
          </cell>
          <cell r="C7292" t="str">
            <v>D</v>
          </cell>
          <cell r="D7292" t="str">
            <v>SCREW; 3-22 X 1/4 PPHBST</v>
          </cell>
          <cell r="E7292">
            <v>1.0500000000000001E-2</v>
          </cell>
          <cell r="F7292">
            <v>0</v>
          </cell>
          <cell r="H7292" t="str">
            <v>N/A</v>
          </cell>
        </row>
        <row r="7293">
          <cell r="B7293" t="str">
            <v>'584003-4</v>
          </cell>
          <cell r="C7293" t="str">
            <v>D</v>
          </cell>
          <cell r="D7293" t="str">
            <v>SCREW; 3-22 X 3/8 PPHBST</v>
          </cell>
          <cell r="E7293">
            <v>0.14000000000000001</v>
          </cell>
          <cell r="F7293">
            <v>0</v>
          </cell>
          <cell r="H7293" t="str">
            <v>N/A</v>
          </cell>
        </row>
        <row r="7294">
          <cell r="B7294" t="str">
            <v>'584004-3</v>
          </cell>
          <cell r="C7294" t="str">
            <v>D</v>
          </cell>
          <cell r="D7294" t="str">
            <v>SCREW; 4-24 X 5/16 PPHBST</v>
          </cell>
          <cell r="E7294">
            <v>1.0999999999999999E-2</v>
          </cell>
          <cell r="F7294">
            <v>0</v>
          </cell>
          <cell r="H7294" t="str">
            <v>N/A</v>
          </cell>
        </row>
        <row r="7295">
          <cell r="B7295" t="str">
            <v>'584004-4</v>
          </cell>
          <cell r="C7295" t="str">
            <v>D</v>
          </cell>
          <cell r="D7295" t="str">
            <v>SCREW; 4-24 X 3/8 PPHBST</v>
          </cell>
          <cell r="E7295">
            <v>8.8000000000000005E-3</v>
          </cell>
          <cell r="F7295">
            <v>0</v>
          </cell>
          <cell r="H7295" t="str">
            <v>N/A</v>
          </cell>
        </row>
        <row r="7296">
          <cell r="B7296" t="str">
            <v>'584004-5</v>
          </cell>
          <cell r="C7296" t="str">
            <v>D</v>
          </cell>
          <cell r="D7296" t="str">
            <v>SCREW;#4x7/16 SELF TAPPING PPH</v>
          </cell>
          <cell r="E7296">
            <v>0.03</v>
          </cell>
          <cell r="F7296">
            <v>0</v>
          </cell>
          <cell r="H7296" t="str">
            <v>N/A</v>
          </cell>
        </row>
        <row r="7297">
          <cell r="B7297" t="str">
            <v>'584004-8</v>
          </cell>
          <cell r="C7297" t="str">
            <v>D</v>
          </cell>
          <cell r="D7297" t="str">
            <v>SCREW; 4-24 X 5/8 PPHBST</v>
          </cell>
          <cell r="E7297">
            <v>9.1000000000000004E-3</v>
          </cell>
          <cell r="F7297">
            <v>0</v>
          </cell>
          <cell r="H7297" t="str">
            <v>N/A</v>
          </cell>
        </row>
        <row r="7298">
          <cell r="B7298" t="str">
            <v>'584004-83</v>
          </cell>
          <cell r="C7298" t="str">
            <v>D</v>
          </cell>
          <cell r="D7298" t="str">
            <v>#2 C.P.I. MS 3X8X15 SCRW</v>
          </cell>
          <cell r="E7298">
            <v>1.03E-2</v>
          </cell>
          <cell r="F7298">
            <v>0</v>
          </cell>
          <cell r="H7298" t="str">
            <v>N/A</v>
          </cell>
        </row>
        <row r="7299">
          <cell r="B7299" t="str">
            <v>'584004-84</v>
          </cell>
          <cell r="C7299" t="str">
            <v>D</v>
          </cell>
          <cell r="D7299" t="str">
            <v>#2 CPTS 3X10X15 BF;SCREW</v>
          </cell>
          <cell r="E7299">
            <v>1.03E-2</v>
          </cell>
          <cell r="F7299">
            <v>0</v>
          </cell>
          <cell r="H7299" t="str">
            <v>N/A</v>
          </cell>
        </row>
        <row r="7300">
          <cell r="B7300" t="str">
            <v>'584006-4</v>
          </cell>
          <cell r="C7300" t="str">
            <v>D</v>
          </cell>
          <cell r="D7300" t="str">
            <v>SCREW; 6-20 X 3/8 PPHBST</v>
          </cell>
          <cell r="E7300">
            <v>1.21E-2</v>
          </cell>
          <cell r="F7300">
            <v>0</v>
          </cell>
          <cell r="H7300" t="str">
            <v>N/A</v>
          </cell>
        </row>
        <row r="7301">
          <cell r="B7301" t="str">
            <v>'584104-4</v>
          </cell>
          <cell r="C7301" t="str">
            <v>D</v>
          </cell>
          <cell r="D7301" t="str">
            <v>SCREW 4-24 X 3/8 TYPE B;ST;PFH</v>
          </cell>
          <cell r="E7301">
            <v>2.0400000000000001E-2</v>
          </cell>
          <cell r="F7301">
            <v>0</v>
          </cell>
          <cell r="H7301" t="str">
            <v>N/A</v>
          </cell>
        </row>
        <row r="7302">
          <cell r="B7302" t="str">
            <v>'584202-7</v>
          </cell>
          <cell r="C7302" t="str">
            <v>D</v>
          </cell>
          <cell r="D7302" t="str">
            <v>SCREW 2-56X9/16 SPHS NYLON</v>
          </cell>
          <cell r="E7302">
            <v>1.6799999999999999E-2</v>
          </cell>
          <cell r="F7302">
            <v>0</v>
          </cell>
          <cell r="H7302" t="str">
            <v>N/A</v>
          </cell>
        </row>
        <row r="7303">
          <cell r="B7303" t="str">
            <v>'584202-8</v>
          </cell>
          <cell r="C7303" t="str">
            <v>D</v>
          </cell>
          <cell r="D7303" t="str">
            <v>SCREW; 2-56 X 5/8 SPH; NYLON</v>
          </cell>
          <cell r="E7303">
            <v>1.6500000000000001E-2</v>
          </cell>
          <cell r="F7303">
            <v>0</v>
          </cell>
          <cell r="H7303" t="str">
            <v>N/A</v>
          </cell>
        </row>
        <row r="7304">
          <cell r="B7304" t="str">
            <v>'584204-3</v>
          </cell>
          <cell r="C7304" t="str">
            <v>D</v>
          </cell>
          <cell r="D7304" t="str">
            <v>SCREW; PPH-NYLON 4-40X5/16</v>
          </cell>
          <cell r="E7304">
            <v>1.4E-2</v>
          </cell>
          <cell r="F7304">
            <v>0</v>
          </cell>
          <cell r="H7304" t="str">
            <v>N/A</v>
          </cell>
        </row>
        <row r="7305">
          <cell r="B7305" t="str">
            <v>'584224-1</v>
          </cell>
          <cell r="C7305" t="str">
            <v>D</v>
          </cell>
          <cell r="D7305" t="str">
            <v>SCREW 4-40x3/16 PPH SEMS</v>
          </cell>
          <cell r="E7305">
            <v>0</v>
          </cell>
          <cell r="F7305">
            <v>0</v>
          </cell>
          <cell r="H7305" t="str">
            <v>N/A</v>
          </cell>
        </row>
        <row r="7306">
          <cell r="B7306" t="str">
            <v>'584224-2</v>
          </cell>
          <cell r="C7306" t="str">
            <v>D</v>
          </cell>
          <cell r="D7306" t="str">
            <v>SCREW; 4-40 X 1/4 PPH; SEMS</v>
          </cell>
          <cell r="E7306">
            <v>1.89E-2</v>
          </cell>
          <cell r="F7306">
            <v>0</v>
          </cell>
          <cell r="H7306" t="str">
            <v>N/A</v>
          </cell>
        </row>
        <row r="7307">
          <cell r="B7307" t="str">
            <v>'585004-2</v>
          </cell>
          <cell r="C7307" t="str">
            <v>D</v>
          </cell>
          <cell r="D7307" t="str">
            <v>SCREW; 4-40 X 1/4 PPH SEMS</v>
          </cell>
          <cell r="E7307">
            <v>4.3799999999999999E-2</v>
          </cell>
          <cell r="F7307">
            <v>0</v>
          </cell>
          <cell r="H7307" t="str">
            <v>N/A</v>
          </cell>
        </row>
        <row r="7308">
          <cell r="B7308" t="str">
            <v>'585005-1</v>
          </cell>
          <cell r="C7308" t="str">
            <v>D</v>
          </cell>
          <cell r="D7308" t="str">
            <v>SCREW 4-40x3/16 PPH SEMS W/EXT TOOTH WSH</v>
          </cell>
          <cell r="E7308">
            <v>2.5000000000000001E-2</v>
          </cell>
          <cell r="F7308">
            <v>0</v>
          </cell>
          <cell r="H7308" t="str">
            <v>N/A</v>
          </cell>
        </row>
        <row r="7309">
          <cell r="B7309" t="str">
            <v>'585107-5</v>
          </cell>
          <cell r="C7309" t="str">
            <v>D</v>
          </cell>
          <cell r="D7309" t="str">
            <v>SELF TAPPING SCREW  M3x15PPH</v>
          </cell>
          <cell r="E7309">
            <v>0</v>
          </cell>
          <cell r="F7309">
            <v>0</v>
          </cell>
          <cell r="H7309" t="str">
            <v>N/A</v>
          </cell>
        </row>
        <row r="7310">
          <cell r="B7310" t="str">
            <v>'585110</v>
          </cell>
          <cell r="C7310" t="str">
            <v>D</v>
          </cell>
          <cell r="D7310" t="str">
            <v>TA-100(R)</v>
          </cell>
          <cell r="E7310">
            <v>176.4</v>
          </cell>
          <cell r="G7310">
            <v>672</v>
          </cell>
          <cell r="H7310" t="str">
            <v>N/A</v>
          </cell>
        </row>
        <row r="7311">
          <cell r="B7311" t="str">
            <v>'585119-0</v>
          </cell>
          <cell r="C7311" t="str">
            <v>D</v>
          </cell>
          <cell r="D7311" t="str">
            <v>SCREW; M8 X 12 PHH</v>
          </cell>
          <cell r="E7311">
            <v>3.5499999999999997E-2</v>
          </cell>
          <cell r="F7311">
            <v>0</v>
          </cell>
          <cell r="H7311" t="str">
            <v>N/A</v>
          </cell>
        </row>
        <row r="7312">
          <cell r="B7312" t="str">
            <v>'585120</v>
          </cell>
          <cell r="C7312" t="str">
            <v>D</v>
          </cell>
          <cell r="D7312" t="str">
            <v>IST-200(R)</v>
          </cell>
          <cell r="E7312">
            <v>201.6</v>
          </cell>
          <cell r="G7312">
            <v>409</v>
          </cell>
          <cell r="H7312" t="str">
            <v>N/A</v>
          </cell>
        </row>
        <row r="7313">
          <cell r="B7313" t="str">
            <v>'585120-0</v>
          </cell>
          <cell r="C7313" t="str">
            <v>D</v>
          </cell>
          <cell r="D7313" t="str">
            <v>SCREW;5-40 X 1/4 PPH;BRASS/NI</v>
          </cell>
          <cell r="E7313">
            <v>4.6699999999999998E-2</v>
          </cell>
          <cell r="F7313">
            <v>0</v>
          </cell>
          <cell r="H7313" t="str">
            <v>N/A</v>
          </cell>
        </row>
        <row r="7314">
          <cell r="B7314" t="str">
            <v>'585121-1</v>
          </cell>
          <cell r="C7314" t="str">
            <v>D</v>
          </cell>
          <cell r="D7314" t="str">
            <v>SCREW; M3 X 6 PPHBST</v>
          </cell>
          <cell r="E7314">
            <v>6.1000000000000004E-3</v>
          </cell>
          <cell r="F7314">
            <v>0</v>
          </cell>
          <cell r="H7314" t="str">
            <v>N/A</v>
          </cell>
        </row>
        <row r="7315">
          <cell r="B7315" t="str">
            <v>'585121-3</v>
          </cell>
          <cell r="C7315" t="str">
            <v>D</v>
          </cell>
          <cell r="D7315" t="str">
            <v>#3 CPTSX3X12X15BF</v>
          </cell>
          <cell r="E7315">
            <v>4.4900000000000002E-2</v>
          </cell>
          <cell r="F7315">
            <v>0</v>
          </cell>
          <cell r="H7315" t="str">
            <v>N/A</v>
          </cell>
        </row>
        <row r="7316">
          <cell r="B7316" t="str">
            <v>'585124-0</v>
          </cell>
          <cell r="C7316" t="str">
            <v>D</v>
          </cell>
          <cell r="D7316" t="str">
            <v>TAPPING SCREW M-439677-008</v>
          </cell>
          <cell r="E7316">
            <v>2.2800000000000001E-2</v>
          </cell>
          <cell r="F7316">
            <v>0</v>
          </cell>
          <cell r="H7316" t="str">
            <v>N/A</v>
          </cell>
        </row>
        <row r="7317">
          <cell r="B7317" t="str">
            <v>'585125-0</v>
          </cell>
          <cell r="C7317" t="str">
            <v>D</v>
          </cell>
          <cell r="D7317" t="str">
            <v>CRIWSX4.1X20X15BF</v>
          </cell>
          <cell r="E7317">
            <v>1.4999999999999999E-2</v>
          </cell>
          <cell r="F7317">
            <v>0</v>
          </cell>
          <cell r="H7317" t="str">
            <v>N/A</v>
          </cell>
        </row>
        <row r="7318">
          <cell r="B7318" t="str">
            <v>'585126-0</v>
          </cell>
          <cell r="C7318" t="str">
            <v>D</v>
          </cell>
          <cell r="D7318" t="str">
            <v>SCREW;SEM;4X12MM;NI/PL PH/SLH</v>
          </cell>
          <cell r="E7318">
            <v>2.8000000000000001E-2</v>
          </cell>
          <cell r="F7318">
            <v>0</v>
          </cell>
          <cell r="H7318" t="str">
            <v>N/A</v>
          </cell>
        </row>
        <row r="7319">
          <cell r="B7319" t="str">
            <v>'585127-1</v>
          </cell>
          <cell r="C7319" t="str">
            <v>D</v>
          </cell>
          <cell r="D7319" t="str">
            <v>SCREW; PFH 3X6ZMC S TYPE</v>
          </cell>
          <cell r="E7319">
            <v>1.37E-2</v>
          </cell>
          <cell r="F7319">
            <v>0</v>
          </cell>
          <cell r="H7319" t="str">
            <v>N/A</v>
          </cell>
        </row>
        <row r="7320">
          <cell r="B7320" t="str">
            <v>'585127-2</v>
          </cell>
          <cell r="C7320" t="str">
            <v>D</v>
          </cell>
          <cell r="D7320" t="str">
            <v>SCREW; PFH 3 X 10 ZMC S TYPE</v>
          </cell>
          <cell r="E7320">
            <v>1.14E-2</v>
          </cell>
          <cell r="F7320">
            <v>0</v>
          </cell>
          <cell r="H7320" t="str">
            <v>N/A</v>
          </cell>
        </row>
        <row r="7321">
          <cell r="B7321" t="str">
            <v>'585127-3</v>
          </cell>
          <cell r="C7321" t="str">
            <v>D</v>
          </cell>
          <cell r="D7321" t="str">
            <v>SCREW;M3 X 8 PPH;THREAD FORM scrapped</v>
          </cell>
          <cell r="E7321">
            <v>2.4500000000000001E-2</v>
          </cell>
          <cell r="F7321">
            <v>0</v>
          </cell>
          <cell r="H7321" t="str">
            <v>N/A</v>
          </cell>
        </row>
        <row r="7322">
          <cell r="B7322" t="str">
            <v>'585128-0</v>
          </cell>
          <cell r="C7322" t="str">
            <v>D</v>
          </cell>
          <cell r="D7322" t="str">
            <v>SCREW +PAN2.3x6ZMC B TIGHT</v>
          </cell>
          <cell r="E7322">
            <v>1.14E-2</v>
          </cell>
          <cell r="F7322">
            <v>0</v>
          </cell>
          <cell r="H7322" t="str">
            <v>N/A</v>
          </cell>
        </row>
        <row r="7323">
          <cell r="B7323" t="str">
            <v>'585130</v>
          </cell>
          <cell r="C7323" t="str">
            <v>D</v>
          </cell>
          <cell r="D7323" t="str">
            <v>IST-1000(R)</v>
          </cell>
          <cell r="E7323">
            <v>1239.28</v>
          </cell>
          <cell r="G7323">
            <v>2512</v>
          </cell>
          <cell r="H7323" t="str">
            <v>N/A</v>
          </cell>
        </row>
        <row r="7324">
          <cell r="B7324" t="str">
            <v>'585130-0</v>
          </cell>
          <cell r="C7324" t="str">
            <v>D</v>
          </cell>
          <cell r="D7324" t="str">
            <v>SCREW;M4 X 6 PPH;THREAD FORM</v>
          </cell>
          <cell r="E7324">
            <v>5.2999999999999999E-2</v>
          </cell>
          <cell r="F7324">
            <v>0</v>
          </cell>
          <cell r="H7324" t="str">
            <v>N/A</v>
          </cell>
        </row>
        <row r="7325">
          <cell r="B7325" t="str">
            <v>'585130-1</v>
          </cell>
          <cell r="C7325" t="str">
            <v>D</v>
          </cell>
          <cell r="D7325" t="str">
            <v>SCREW;M4 X 14 PPH;THREAD FORM scrapped</v>
          </cell>
          <cell r="E7325">
            <v>3.85E-2</v>
          </cell>
          <cell r="F7325">
            <v>0</v>
          </cell>
          <cell r="H7325" t="str">
            <v>N/A</v>
          </cell>
        </row>
        <row r="7326">
          <cell r="B7326" t="str">
            <v>'585131-0</v>
          </cell>
          <cell r="C7326" t="str">
            <v>D</v>
          </cell>
          <cell r="D7326" t="str">
            <v>SCREW M3 X 10 SEMS</v>
          </cell>
          <cell r="E7326">
            <v>1.2999999999999999E-2</v>
          </cell>
          <cell r="F7326">
            <v>0</v>
          </cell>
          <cell r="H7326" t="str">
            <v>N/A</v>
          </cell>
        </row>
        <row r="7327">
          <cell r="B7327" t="str">
            <v>'585132-0</v>
          </cell>
          <cell r="C7327" t="str">
            <v>D</v>
          </cell>
          <cell r="D7327" t="str">
            <v>WOOD SCREW;#5X5/8 ROUND HEAD</v>
          </cell>
          <cell r="E7327">
            <v>0</v>
          </cell>
          <cell r="F7327">
            <v>0</v>
          </cell>
          <cell r="H7327" t="str">
            <v>N/A</v>
          </cell>
        </row>
        <row r="7328">
          <cell r="B7328" t="str">
            <v>'585133-0</v>
          </cell>
          <cell r="C7328" t="str">
            <v>D</v>
          </cell>
          <cell r="D7328" t="str">
            <v>SCREW;M4 X 8;BINDER HEAD NI/PL</v>
          </cell>
          <cell r="E7328">
            <v>1.15E-2</v>
          </cell>
          <cell r="F7328">
            <v>0</v>
          </cell>
          <cell r="H7328" t="str">
            <v>N/A</v>
          </cell>
        </row>
        <row r="7329">
          <cell r="B7329" t="str">
            <v>'585136-0</v>
          </cell>
          <cell r="C7329" t="str">
            <v>D</v>
          </cell>
          <cell r="D7329" t="str">
            <v>#10-24X1/2 HHB;NI PL; W/GRN HD</v>
          </cell>
          <cell r="E7329">
            <v>4.7399999999999998E-2</v>
          </cell>
          <cell r="F7329">
            <v>0</v>
          </cell>
          <cell r="H7329" t="str">
            <v>N/A</v>
          </cell>
        </row>
        <row r="7330">
          <cell r="B7330" t="str">
            <v>'585137-0</v>
          </cell>
          <cell r="C7330" t="str">
            <v>D</v>
          </cell>
          <cell r="D7330" t="str">
            <v>1/4 -20 X 1/2  HEX HEAD BOLT</v>
          </cell>
          <cell r="E7330">
            <v>3.0599999999999999E-2</v>
          </cell>
          <cell r="F7330">
            <v>0</v>
          </cell>
          <cell r="H7330" t="str">
            <v>N/A</v>
          </cell>
        </row>
        <row r="7331">
          <cell r="B7331" t="str">
            <v>'585138-0</v>
          </cell>
          <cell r="C7331" t="str">
            <v>D</v>
          </cell>
          <cell r="D7331" t="str">
            <v>SCREW;M3X6 ZMC PANHEAD CUPTYPE</v>
          </cell>
          <cell r="E7331">
            <v>5.2400000000000002E-2</v>
          </cell>
          <cell r="F7331">
            <v>0</v>
          </cell>
          <cell r="H7331" t="str">
            <v>N/A</v>
          </cell>
        </row>
        <row r="7332">
          <cell r="B7332" t="str">
            <v>'585139-0</v>
          </cell>
          <cell r="C7332" t="str">
            <v>D</v>
          </cell>
          <cell r="D7332" t="str">
            <v>WOOD SCREW</v>
          </cell>
          <cell r="E7332">
            <v>3.5999999999999997E-2</v>
          </cell>
          <cell r="F7332">
            <v>0</v>
          </cell>
          <cell r="H7332" t="str">
            <v>N/A</v>
          </cell>
        </row>
        <row r="7333">
          <cell r="B7333" t="str">
            <v>'585140</v>
          </cell>
          <cell r="C7333" t="str">
            <v>D</v>
          </cell>
          <cell r="D7333" t="str">
            <v>ISDTERM 3010</v>
          </cell>
          <cell r="E7333">
            <v>176.4</v>
          </cell>
          <cell r="G7333">
            <v>750</v>
          </cell>
          <cell r="H7333" t="str">
            <v>N/A</v>
          </cell>
        </row>
        <row r="7334">
          <cell r="B7334" t="str">
            <v>'585140-0</v>
          </cell>
          <cell r="C7334" t="str">
            <v>D</v>
          </cell>
          <cell r="D7334" t="str">
            <v>GROUND SCREW  M-783905</v>
          </cell>
          <cell r="E7334">
            <v>0.13150000000000001</v>
          </cell>
          <cell r="F7334">
            <v>0</v>
          </cell>
          <cell r="H7334" t="str">
            <v>N/A</v>
          </cell>
        </row>
        <row r="7335">
          <cell r="B7335" t="str">
            <v>'585141-0</v>
          </cell>
          <cell r="C7335" t="str">
            <v>D</v>
          </cell>
          <cell r="D7335" t="str">
            <v>WASHER</v>
          </cell>
          <cell r="E7335">
            <v>2.2499999999999999E-2</v>
          </cell>
          <cell r="F7335">
            <v>0</v>
          </cell>
          <cell r="H7335" t="str">
            <v>N/A</v>
          </cell>
        </row>
        <row r="7336">
          <cell r="B7336" t="str">
            <v>'585142-0</v>
          </cell>
          <cell r="C7336" t="str">
            <v>D</v>
          </cell>
          <cell r="D7336" t="str">
            <v>THREADED INSERT 0-178877-1</v>
          </cell>
          <cell r="E7336">
            <v>0.55079999999999996</v>
          </cell>
          <cell r="F7336">
            <v>0</v>
          </cell>
          <cell r="H7336" t="str">
            <v>N/A</v>
          </cell>
        </row>
        <row r="7337">
          <cell r="B7337" t="str">
            <v>'585143-0</v>
          </cell>
          <cell r="C7337" t="str">
            <v>D</v>
          </cell>
          <cell r="D7337" t="str">
            <v>SCREW 4X10X3GF</v>
          </cell>
          <cell r="E7337">
            <v>1.2500000000000001E-2</v>
          </cell>
          <cell r="F7337">
            <v>0</v>
          </cell>
          <cell r="H7337" t="str">
            <v>N/A</v>
          </cell>
        </row>
        <row r="7338">
          <cell r="B7338" t="str">
            <v>'585144-0</v>
          </cell>
          <cell r="D7338" t="str">
            <v>STANDOFF 5mm; W/M3 2.5mm STUD; F/M</v>
          </cell>
          <cell r="E7338">
            <v>0.18720000000000001</v>
          </cell>
          <cell r="F7338">
            <v>0</v>
          </cell>
          <cell r="H7338" t="str">
            <v>N/A</v>
          </cell>
        </row>
        <row r="7339">
          <cell r="B7339" t="str">
            <v>'585145-0</v>
          </cell>
          <cell r="C7339" t="str">
            <v>D</v>
          </cell>
          <cell r="D7339" t="str">
            <v>NYLON SCREW 4-40x3/8 PHILLIPS HEAD</v>
          </cell>
          <cell r="E7339">
            <v>0.108</v>
          </cell>
          <cell r="F7339">
            <v>0</v>
          </cell>
          <cell r="H7339" t="str">
            <v>N/A</v>
          </cell>
        </row>
        <row r="7340">
          <cell r="B7340" t="str">
            <v>'585146-0</v>
          </cell>
          <cell r="C7340" t="str">
            <v>D</v>
          </cell>
          <cell r="D7340" t="str">
            <v>HEX SPACER 12mm</v>
          </cell>
          <cell r="E7340">
            <v>7.4499999999999997E-2</v>
          </cell>
          <cell r="F7340">
            <v>0</v>
          </cell>
          <cell r="H7340" t="str">
            <v>N/A</v>
          </cell>
        </row>
        <row r="7341">
          <cell r="B7341" t="str">
            <v>'585150</v>
          </cell>
          <cell r="C7341" t="str">
            <v>D</v>
          </cell>
          <cell r="D7341" t="str">
            <v>ADD ON MODULE</v>
          </cell>
          <cell r="E7341">
            <v>44.8</v>
          </cell>
          <cell r="G7341">
            <v>161</v>
          </cell>
          <cell r="H7341" t="str">
            <v>N/A</v>
          </cell>
        </row>
        <row r="7342">
          <cell r="B7342" t="str">
            <v>'585154-0</v>
          </cell>
          <cell r="C7342" t="str">
            <v>D</v>
          </cell>
          <cell r="D7342" t="str">
            <v>NYLON SCREW; M3 4mm PPHS</v>
          </cell>
          <cell r="E7342">
            <v>1.3299999999999999E-2</v>
          </cell>
          <cell r="F7342">
            <v>0</v>
          </cell>
          <cell r="H7342" t="str">
            <v>N/A</v>
          </cell>
        </row>
        <row r="7343">
          <cell r="B7343" t="str">
            <v>'585155-0</v>
          </cell>
          <cell r="C7343" t="str">
            <v>D</v>
          </cell>
          <cell r="D7343" t="str">
            <v>STANDOFF 8MM M3 W/STUD</v>
          </cell>
          <cell r="E7343">
            <v>0</v>
          </cell>
          <cell r="F7343">
            <v>0</v>
          </cell>
          <cell r="H7343" t="str">
            <v>N/A</v>
          </cell>
        </row>
        <row r="7344">
          <cell r="B7344" t="str">
            <v>'585155-1</v>
          </cell>
          <cell r="C7344" t="str">
            <v>D</v>
          </cell>
          <cell r="D7344" t="str">
            <v>STANDOFF 8MM M3 W/STUD (NEC Thai)</v>
          </cell>
          <cell r="E7344">
            <v>0</v>
          </cell>
          <cell r="F7344">
            <v>0</v>
          </cell>
          <cell r="H7344" t="str">
            <v>N/A</v>
          </cell>
        </row>
        <row r="7345">
          <cell r="B7345" t="str">
            <v>'585160</v>
          </cell>
          <cell r="C7345" t="str">
            <v>D</v>
          </cell>
          <cell r="D7345" t="str">
            <v>IT-3020-1 TEL (R)</v>
          </cell>
          <cell r="E7345">
            <v>82.88</v>
          </cell>
          <cell r="G7345">
            <v>385</v>
          </cell>
          <cell r="H7345" t="str">
            <v>N/A</v>
          </cell>
        </row>
        <row r="7346">
          <cell r="B7346" t="str">
            <v>'586513-0</v>
          </cell>
          <cell r="C7346" t="str">
            <v>D</v>
          </cell>
          <cell r="D7346" t="str">
            <v>PIWA X 3 X 3GF; FLAT WASHER</v>
          </cell>
          <cell r="E7346">
            <v>0</v>
          </cell>
          <cell r="F7346">
            <v>0</v>
          </cell>
          <cell r="H7346" t="str">
            <v>N/A</v>
          </cell>
        </row>
        <row r="7347">
          <cell r="B7347" t="str">
            <v>'586514-0</v>
          </cell>
          <cell r="C7347" t="str">
            <v>D</v>
          </cell>
          <cell r="D7347" t="str">
            <v>#2STCWAX3X3GF</v>
          </cell>
          <cell r="E7347">
            <v>0</v>
          </cell>
          <cell r="F7347">
            <v>0</v>
          </cell>
          <cell r="H7347" t="str">
            <v>N/A</v>
          </cell>
        </row>
        <row r="7348">
          <cell r="B7348" t="str">
            <v>'586515-0</v>
          </cell>
          <cell r="C7348" t="str">
            <v>D</v>
          </cell>
          <cell r="D7348" t="str">
            <v>SPRING LOCK WASHER M3 ZMC</v>
          </cell>
          <cell r="E7348">
            <v>3.0000000000000001E-3</v>
          </cell>
          <cell r="F7348">
            <v>0</v>
          </cell>
          <cell r="H7348" t="str">
            <v>N/A</v>
          </cell>
        </row>
        <row r="7349">
          <cell r="B7349" t="str">
            <v>'586516-0</v>
          </cell>
          <cell r="C7349" t="str">
            <v>D</v>
          </cell>
          <cell r="D7349" t="str">
            <v>SMALL WASHER M3 ZMC scrapped</v>
          </cell>
          <cell r="E7349">
            <v>3.0000000000000001E-3</v>
          </cell>
          <cell r="F7349">
            <v>0</v>
          </cell>
          <cell r="H7349" t="str">
            <v>N/A</v>
          </cell>
        </row>
        <row r="7350">
          <cell r="B7350" t="str">
            <v>'586517-0</v>
          </cell>
          <cell r="C7350" t="str">
            <v>D</v>
          </cell>
          <cell r="D7350" t="str">
            <v>SILICONE WASHER</v>
          </cell>
          <cell r="E7350">
            <v>3.4200000000000001E-2</v>
          </cell>
          <cell r="F7350">
            <v>0</v>
          </cell>
          <cell r="H7350" t="str">
            <v>N/A</v>
          </cell>
        </row>
        <row r="7351">
          <cell r="B7351" t="str">
            <v>'587004-0</v>
          </cell>
          <cell r="C7351" t="str">
            <v>D</v>
          </cell>
          <cell r="D7351" t="str">
            <v>RIVET; 508Y.187</v>
          </cell>
          <cell r="E7351">
            <v>2.7300000000000001E-2</v>
          </cell>
          <cell r="F7351">
            <v>0</v>
          </cell>
          <cell r="H7351" t="str">
            <v>N/A</v>
          </cell>
        </row>
        <row r="7352">
          <cell r="B7352" t="str">
            <v>'587005-0</v>
          </cell>
          <cell r="C7352" t="str">
            <v>D</v>
          </cell>
          <cell r="D7352" t="str">
            <v>RIVET; X3329</v>
          </cell>
          <cell r="E7352">
            <v>9.5999999999999992E-3</v>
          </cell>
          <cell r="F7352">
            <v>0</v>
          </cell>
          <cell r="H7352" t="str">
            <v>N/A</v>
          </cell>
        </row>
        <row r="7353">
          <cell r="B7353" t="str">
            <v>'587006-0</v>
          </cell>
          <cell r="C7353" t="str">
            <v>D</v>
          </cell>
          <cell r="D7353" t="str">
            <v>1/8  DOME HEAD RIVET SSD/42/BS/S/S42D</v>
          </cell>
          <cell r="E7353">
            <v>0</v>
          </cell>
          <cell r="F7353">
            <v>0</v>
          </cell>
          <cell r="H7353" t="str">
            <v>N/A</v>
          </cell>
        </row>
        <row r="7354">
          <cell r="B7354" t="str">
            <v>'587007-0</v>
          </cell>
          <cell r="C7354" t="str">
            <v>D</v>
          </cell>
          <cell r="D7354" t="str">
            <v>RIVET; AK43H</v>
          </cell>
          <cell r="E7354">
            <v>3.5400000000000001E-2</v>
          </cell>
          <cell r="F7354">
            <v>0</v>
          </cell>
          <cell r="H7354" t="str">
            <v>N/A</v>
          </cell>
        </row>
        <row r="7355">
          <cell r="B7355" t="str">
            <v>'587011-0</v>
          </cell>
          <cell r="C7355" t="str">
            <v>D</v>
          </cell>
          <cell r="D7355" t="str">
            <v>1/8  FLAT HEAD RIVET S/S 42C</v>
          </cell>
          <cell r="E7355">
            <v>0</v>
          </cell>
          <cell r="F7355">
            <v>0</v>
          </cell>
          <cell r="H7355" t="str">
            <v>N/A</v>
          </cell>
        </row>
        <row r="7356">
          <cell r="B7356" t="str">
            <v>'588003-103</v>
          </cell>
          <cell r="C7356" t="str">
            <v>D</v>
          </cell>
          <cell r="D7356" t="str">
            <v>CPIMSX3X8X3GF</v>
          </cell>
          <cell r="E7356">
            <v>1.7000000000000001E-2</v>
          </cell>
          <cell r="F7356">
            <v>0</v>
          </cell>
          <cell r="H7356" t="str">
            <v>N/A</v>
          </cell>
        </row>
        <row r="7357">
          <cell r="B7357" t="str">
            <v>'588003-110</v>
          </cell>
          <cell r="C7357" t="str">
            <v>D</v>
          </cell>
          <cell r="D7357" t="str">
            <v>SCREW;M3 X 25 PPH W/NI PL</v>
          </cell>
          <cell r="E7357">
            <v>0.1026</v>
          </cell>
          <cell r="F7357">
            <v>0</v>
          </cell>
          <cell r="H7357" t="str">
            <v>N/A</v>
          </cell>
        </row>
        <row r="7358">
          <cell r="B7358" t="str">
            <v>'588003-2</v>
          </cell>
          <cell r="C7358" t="str">
            <v>D</v>
          </cell>
          <cell r="D7358" t="str">
            <v>SCREW; M3 X 6 PPH</v>
          </cell>
          <cell r="E7358">
            <v>8.3999999999999995E-3</v>
          </cell>
          <cell r="F7358">
            <v>0</v>
          </cell>
          <cell r="H7358" t="str">
            <v>N/A</v>
          </cell>
        </row>
        <row r="7359">
          <cell r="B7359" t="str">
            <v>'588003-3</v>
          </cell>
          <cell r="C7359" t="str">
            <v>D</v>
          </cell>
          <cell r="D7359" t="str">
            <v>SCREW; M3 X 8 PPH</v>
          </cell>
          <cell r="E7359">
            <v>5.3E-3</v>
          </cell>
          <cell r="F7359">
            <v>0</v>
          </cell>
          <cell r="H7359" t="str">
            <v>N/A</v>
          </cell>
        </row>
        <row r="7360">
          <cell r="B7360" t="str">
            <v>'588003-4</v>
          </cell>
          <cell r="C7360" t="str">
            <v>D</v>
          </cell>
          <cell r="D7360" t="str">
            <v>SCREW; M3 X 10 PPH</v>
          </cell>
          <cell r="E7360">
            <v>2.3800000000000002E-2</v>
          </cell>
          <cell r="F7360">
            <v>0</v>
          </cell>
          <cell r="H7360" t="str">
            <v>N/A</v>
          </cell>
        </row>
        <row r="7361">
          <cell r="B7361" t="str">
            <v>'588003-9</v>
          </cell>
          <cell r="C7361" t="str">
            <v>D</v>
          </cell>
          <cell r="D7361" t="str">
            <v>SCREW; M3 X 20 PPH</v>
          </cell>
          <cell r="E7361">
            <v>7.0900000000000005E-2</v>
          </cell>
          <cell r="F7361">
            <v>0</v>
          </cell>
          <cell r="H7361" t="str">
            <v>N/A</v>
          </cell>
        </row>
        <row r="7362">
          <cell r="B7362" t="str">
            <v>'588004-2</v>
          </cell>
          <cell r="C7362" t="str">
            <v>D</v>
          </cell>
          <cell r="D7362" t="str">
            <v>SCREW; M4 X 6 PPH</v>
          </cell>
          <cell r="E7362">
            <v>0</v>
          </cell>
          <cell r="F7362">
            <v>0</v>
          </cell>
          <cell r="H7362" t="str">
            <v>N/A</v>
          </cell>
        </row>
        <row r="7363">
          <cell r="B7363" t="str">
            <v>'588004-3</v>
          </cell>
          <cell r="C7363" t="str">
            <v>D</v>
          </cell>
          <cell r="D7363" t="str">
            <v>SCREW; M4 X 8 PPH</v>
          </cell>
          <cell r="E7363">
            <v>3.0599999999999999E-2</v>
          </cell>
          <cell r="F7363">
            <v>0</v>
          </cell>
          <cell r="H7363" t="str">
            <v>N/A</v>
          </cell>
        </row>
        <row r="7364">
          <cell r="B7364" t="str">
            <v>'588004-5</v>
          </cell>
          <cell r="C7364" t="str">
            <v>D</v>
          </cell>
          <cell r="D7364" t="str">
            <v>SCREW; M4 X 12 PPH</v>
          </cell>
          <cell r="E7364">
            <v>7.3000000000000001E-3</v>
          </cell>
          <cell r="F7364">
            <v>0</v>
          </cell>
          <cell r="H7364" t="str">
            <v>N/A</v>
          </cell>
        </row>
        <row r="7365">
          <cell r="B7365" t="str">
            <v>'588004-7</v>
          </cell>
          <cell r="C7365" t="str">
            <v>D</v>
          </cell>
          <cell r="D7365" t="str">
            <v>SCREW; M4 X 16 PPH (M7 HEAD)</v>
          </cell>
          <cell r="E7365">
            <v>9.1000000000000004E-3</v>
          </cell>
          <cell r="F7365">
            <v>0</v>
          </cell>
          <cell r="H7365" t="str">
            <v>N/A</v>
          </cell>
        </row>
        <row r="7366">
          <cell r="B7366" t="str">
            <v>'588026-0</v>
          </cell>
          <cell r="C7366" t="str">
            <v>D</v>
          </cell>
          <cell r="D7366" t="str">
            <v>SCREW; 2.6x4x15 PPHMS</v>
          </cell>
          <cell r="E7366">
            <v>0</v>
          </cell>
          <cell r="F7366">
            <v>0</v>
          </cell>
          <cell r="H7366" t="str">
            <v>N/A</v>
          </cell>
        </row>
        <row r="7367">
          <cell r="B7367" t="str">
            <v>'588026-2</v>
          </cell>
          <cell r="C7367" t="str">
            <v>D</v>
          </cell>
          <cell r="D7367" t="str">
            <v>SCREW; M2.6 X 6 PPH</v>
          </cell>
          <cell r="E7367">
            <v>9.7000000000000003E-3</v>
          </cell>
          <cell r="F7367">
            <v>0</v>
          </cell>
          <cell r="H7367" t="str">
            <v>N/A</v>
          </cell>
        </row>
        <row r="7368">
          <cell r="B7368" t="str">
            <v>'588026-6</v>
          </cell>
          <cell r="C7368" t="str">
            <v>D</v>
          </cell>
          <cell r="D7368" t="str">
            <v>SCREW; M2.6 X 14 PPH</v>
          </cell>
          <cell r="E7368">
            <v>0</v>
          </cell>
          <cell r="F7368">
            <v>0</v>
          </cell>
          <cell r="H7368" t="str">
            <v>N/A</v>
          </cell>
        </row>
        <row r="7369">
          <cell r="B7369" t="str">
            <v>'588103-3</v>
          </cell>
          <cell r="C7369" t="str">
            <v>D</v>
          </cell>
          <cell r="D7369" t="str">
            <v>SCREW; M3 X 8 PFH</v>
          </cell>
          <cell r="E7369">
            <v>6.1999999999999998E-3</v>
          </cell>
          <cell r="F7369">
            <v>0</v>
          </cell>
          <cell r="H7369" t="str">
            <v>N/A</v>
          </cell>
        </row>
        <row r="7370">
          <cell r="B7370" t="str">
            <v>'588203-1</v>
          </cell>
          <cell r="D7370" t="str">
            <v>SCREW M3 4mm PPHS Ni Plt.</v>
          </cell>
          <cell r="E7370">
            <v>3.3599999999999998E-2</v>
          </cell>
          <cell r="F7370">
            <v>0</v>
          </cell>
          <cell r="H7370" t="str">
            <v>N/A</v>
          </cell>
        </row>
        <row r="7371">
          <cell r="B7371" t="str">
            <v>'588225-0</v>
          </cell>
          <cell r="C7371" t="str">
            <v>D</v>
          </cell>
          <cell r="D7371" t="str">
            <v>CPBMSX3X6X3GF</v>
          </cell>
          <cell r="E7371">
            <v>5.7000000000000002E-2</v>
          </cell>
          <cell r="F7371">
            <v>0</v>
          </cell>
          <cell r="H7371" t="str">
            <v>N/A</v>
          </cell>
        </row>
        <row r="7372">
          <cell r="B7372" t="str">
            <v>'588226-0</v>
          </cell>
          <cell r="C7372" t="str">
            <v>D</v>
          </cell>
          <cell r="D7372" t="str">
            <v>CFBMSX2.6X5X3GF scrapped</v>
          </cell>
          <cell r="E7372">
            <v>5.7000000000000002E-2</v>
          </cell>
          <cell r="F7372">
            <v>0</v>
          </cell>
          <cell r="H7372" t="str">
            <v>N/A</v>
          </cell>
        </row>
        <row r="7373">
          <cell r="B7373" t="str">
            <v>'588304-0</v>
          </cell>
          <cell r="C7373" t="str">
            <v>D</v>
          </cell>
          <cell r="D7373" t="str">
            <v>SCREW M3-8-3BF (TAMURA)</v>
          </cell>
          <cell r="E7373">
            <v>8.2699999999999996E-2</v>
          </cell>
          <cell r="F7373">
            <v>0</v>
          </cell>
          <cell r="H7373" t="str">
            <v>N/A</v>
          </cell>
        </row>
        <row r="7374">
          <cell r="B7374" t="str">
            <v>'588305-0</v>
          </cell>
          <cell r="C7374" t="str">
            <v>D</v>
          </cell>
          <cell r="D7374" t="str">
            <v>NYLON STANDOFF; M3 5mm</v>
          </cell>
          <cell r="E7374">
            <v>0.53879999999999995</v>
          </cell>
          <cell r="F7374">
            <v>0</v>
          </cell>
          <cell r="H7374" t="str">
            <v>N/A</v>
          </cell>
        </row>
        <row r="7375">
          <cell r="B7375" t="str">
            <v>'589003-0</v>
          </cell>
          <cell r="C7375" t="str">
            <v>D</v>
          </cell>
          <cell r="D7375" t="str">
            <v>HEX NUT; M3</v>
          </cell>
          <cell r="E7375">
            <v>3.5999999999999999E-3</v>
          </cell>
          <cell r="F7375">
            <v>0</v>
          </cell>
          <cell r="H7375" t="str">
            <v>N/A</v>
          </cell>
        </row>
        <row r="7376">
          <cell r="B7376" t="str">
            <v>'589004-0</v>
          </cell>
          <cell r="C7376" t="str">
            <v>D</v>
          </cell>
          <cell r="D7376" t="str">
            <v>HEX NUT; M4</v>
          </cell>
          <cell r="E7376">
            <v>6.0000000000000001E-3</v>
          </cell>
          <cell r="F7376">
            <v>0</v>
          </cell>
          <cell r="H7376" t="str">
            <v>N/A</v>
          </cell>
        </row>
        <row r="7377">
          <cell r="B7377" t="str">
            <v>'589103-1</v>
          </cell>
          <cell r="C7377" t="str">
            <v>D</v>
          </cell>
          <cell r="D7377" t="str">
            <v>SCREW; M2.6 X 6 PPH; SEMS</v>
          </cell>
          <cell r="E7377">
            <v>1.15E-2</v>
          </cell>
          <cell r="F7377">
            <v>0</v>
          </cell>
          <cell r="H7377" t="str">
            <v>N/A</v>
          </cell>
        </row>
        <row r="7378">
          <cell r="B7378" t="str">
            <v>'589103-10</v>
          </cell>
          <cell r="C7378" t="str">
            <v>D</v>
          </cell>
          <cell r="D7378" t="str">
            <v>SCREW; M4 X 8 PPH; SEMS</v>
          </cell>
          <cell r="E7378">
            <v>1.7299999999999999E-2</v>
          </cell>
          <cell r="F7378">
            <v>0</v>
          </cell>
          <cell r="H7378" t="str">
            <v>N/A</v>
          </cell>
        </row>
        <row r="7379">
          <cell r="B7379" t="str">
            <v>'589103-11</v>
          </cell>
          <cell r="C7379" t="str">
            <v>D</v>
          </cell>
          <cell r="D7379" t="str">
            <v>SCREW;M4 X 12 PPH;SEMS;NI PL</v>
          </cell>
          <cell r="E7379">
            <v>1.89E-2</v>
          </cell>
          <cell r="F7379">
            <v>0</v>
          </cell>
          <cell r="H7379" t="str">
            <v>N/A</v>
          </cell>
        </row>
        <row r="7380">
          <cell r="B7380" t="str">
            <v>'589103-13</v>
          </cell>
          <cell r="C7380" t="str">
            <v>D</v>
          </cell>
          <cell r="D7380" t="str">
            <v>SCREW;M3 X 6 PPH SEMS;NI PL</v>
          </cell>
          <cell r="E7380">
            <v>2.1399999999999999E-2</v>
          </cell>
          <cell r="F7380">
            <v>0</v>
          </cell>
          <cell r="H7380" t="str">
            <v>N/A</v>
          </cell>
        </row>
        <row r="7381">
          <cell r="B7381" t="str">
            <v>'589103-15</v>
          </cell>
          <cell r="C7381" t="str">
            <v>D</v>
          </cell>
          <cell r="D7381" t="str">
            <v>SCREW; M3 X 14 PPH</v>
          </cell>
          <cell r="E7381">
            <v>0</v>
          </cell>
          <cell r="F7381">
            <v>0</v>
          </cell>
          <cell r="H7381" t="str">
            <v>N/A</v>
          </cell>
        </row>
        <row r="7382">
          <cell r="B7382" t="str">
            <v>'589103-17</v>
          </cell>
          <cell r="C7382" t="str">
            <v>D</v>
          </cell>
          <cell r="D7382" t="str">
            <v>SCREW; M2.6 X 5 PPH</v>
          </cell>
          <cell r="E7382">
            <v>0</v>
          </cell>
          <cell r="F7382">
            <v>0</v>
          </cell>
          <cell r="H7382" t="str">
            <v>N/A</v>
          </cell>
        </row>
        <row r="7383">
          <cell r="B7383" t="str">
            <v>'589103-18</v>
          </cell>
          <cell r="C7383" t="str">
            <v>D</v>
          </cell>
          <cell r="D7383" t="str">
            <v>PL-CPBMSX3X12C3GF</v>
          </cell>
          <cell r="E7383">
            <v>5.7000000000000002E-2</v>
          </cell>
          <cell r="F7383">
            <v>0</v>
          </cell>
          <cell r="H7383" t="str">
            <v>N/A</v>
          </cell>
        </row>
        <row r="7384">
          <cell r="B7384" t="str">
            <v>'589103-19</v>
          </cell>
          <cell r="C7384" t="str">
            <v>D</v>
          </cell>
          <cell r="D7384" t="str">
            <v>SCREW; M3 X 6 PPH SEMS</v>
          </cell>
          <cell r="E7384">
            <v>2.2800000000000001E-2</v>
          </cell>
          <cell r="F7384">
            <v>0</v>
          </cell>
          <cell r="H7384" t="str">
            <v>N/A</v>
          </cell>
        </row>
        <row r="7385">
          <cell r="B7385" t="str">
            <v>'589103-20</v>
          </cell>
          <cell r="C7385" t="str">
            <v>D</v>
          </cell>
          <cell r="D7385" t="str">
            <v>SCREW;M3 X 8 PPH SEMS;NI PL</v>
          </cell>
          <cell r="E7385">
            <v>1.4999999999999999E-2</v>
          </cell>
          <cell r="F7385">
            <v>0</v>
          </cell>
          <cell r="H7385" t="str">
            <v>N/A</v>
          </cell>
        </row>
        <row r="7386">
          <cell r="B7386" t="str">
            <v>'589103-24</v>
          </cell>
          <cell r="C7386" t="str">
            <v>D</v>
          </cell>
          <cell r="D7386" t="str">
            <v>SEMS SCREW;M3 X 28 NI PLATED</v>
          </cell>
          <cell r="E7386">
            <v>0</v>
          </cell>
          <cell r="F7386">
            <v>0</v>
          </cell>
          <cell r="H7386" t="str">
            <v>N/A</v>
          </cell>
        </row>
        <row r="7387">
          <cell r="B7387" t="str">
            <v>'589103-25</v>
          </cell>
          <cell r="C7387" t="str">
            <v>D</v>
          </cell>
          <cell r="D7387" t="str">
            <v>SCREW; M3X10 ZINC #2 (YL)</v>
          </cell>
          <cell r="E7387">
            <v>7.0000000000000001E-3</v>
          </cell>
          <cell r="F7387">
            <v>0</v>
          </cell>
          <cell r="H7387" t="str">
            <v>N/A</v>
          </cell>
        </row>
        <row r="7388">
          <cell r="B7388" t="str">
            <v>'589103-26</v>
          </cell>
          <cell r="C7388" t="str">
            <v>D</v>
          </cell>
          <cell r="D7388" t="str">
            <v>SCREW; M3X6 PPH SEMS NI PLATED</v>
          </cell>
          <cell r="E7388">
            <v>0.11</v>
          </cell>
          <cell r="F7388">
            <v>0</v>
          </cell>
          <cell r="H7388" t="str">
            <v>N/A</v>
          </cell>
        </row>
        <row r="7389">
          <cell r="B7389" t="str">
            <v>'589103-27</v>
          </cell>
          <cell r="C7389" t="str">
            <v>D</v>
          </cell>
          <cell r="D7389" t="str">
            <v>SEMS SCREW M3x8 PPH</v>
          </cell>
          <cell r="E7389">
            <v>2.0799999999999999E-2</v>
          </cell>
          <cell r="F7389">
            <v>0</v>
          </cell>
          <cell r="H7389" t="str">
            <v>N/A</v>
          </cell>
        </row>
        <row r="7390">
          <cell r="B7390" t="str">
            <v>'589103-28</v>
          </cell>
          <cell r="C7390" t="str">
            <v>D</v>
          </cell>
          <cell r="D7390" t="str">
            <v>SCREW; M3 X 10 PPH SEMS NI PL</v>
          </cell>
          <cell r="E7390">
            <v>1.1299999999999999E-2</v>
          </cell>
          <cell r="F7390">
            <v>0</v>
          </cell>
          <cell r="H7390" t="str">
            <v>N/A</v>
          </cell>
        </row>
        <row r="7391">
          <cell r="B7391" t="str">
            <v>'589103-29</v>
          </cell>
          <cell r="C7391" t="str">
            <v>D</v>
          </cell>
          <cell r="D7391" t="str">
            <v>SCREW; M4 X 8 PPH SEMS</v>
          </cell>
          <cell r="E7391">
            <v>1.61E-2</v>
          </cell>
          <cell r="F7391">
            <v>0</v>
          </cell>
          <cell r="H7391" t="str">
            <v>N/A</v>
          </cell>
        </row>
        <row r="7392">
          <cell r="B7392" t="str">
            <v>'589103-3</v>
          </cell>
          <cell r="C7392" t="str">
            <v>D</v>
          </cell>
          <cell r="D7392" t="str">
            <v>SCREW; M3X8; M-196814</v>
          </cell>
          <cell r="E7392">
            <v>1.3299999999999999E-2</v>
          </cell>
          <cell r="F7392">
            <v>0</v>
          </cell>
          <cell r="H7392" t="str">
            <v>N/A</v>
          </cell>
        </row>
        <row r="7393">
          <cell r="B7393" t="str">
            <v>'589103-30</v>
          </cell>
          <cell r="C7393" t="str">
            <v>D</v>
          </cell>
          <cell r="D7393" t="str">
            <v>SCREW; M4 X 8 PPH SEMS NI PL</v>
          </cell>
          <cell r="E7393">
            <v>2.2800000000000001E-2</v>
          </cell>
          <cell r="F7393">
            <v>0</v>
          </cell>
          <cell r="H7393" t="str">
            <v>N/A</v>
          </cell>
        </row>
        <row r="7394">
          <cell r="B7394" t="str">
            <v>'589103-31</v>
          </cell>
          <cell r="C7394" t="str">
            <v>D</v>
          </cell>
          <cell r="D7394" t="str">
            <v>SEMS SCREW M5 X 8 +/- HEAD</v>
          </cell>
          <cell r="E7394">
            <v>2.3400000000000001E-2</v>
          </cell>
          <cell r="F7394">
            <v>0</v>
          </cell>
          <cell r="H7394" t="str">
            <v>N/A</v>
          </cell>
        </row>
        <row r="7395">
          <cell r="B7395" t="str">
            <v>'589103-32</v>
          </cell>
          <cell r="C7395" t="str">
            <v>D</v>
          </cell>
          <cell r="D7395" t="str">
            <v>PL-CPIMS;M4X6 +/- HEAD NI PLTD</v>
          </cell>
          <cell r="E7395">
            <v>1.32E-2</v>
          </cell>
          <cell r="F7395">
            <v>0</v>
          </cell>
          <cell r="H7395" t="str">
            <v>N/A</v>
          </cell>
        </row>
        <row r="7396">
          <cell r="B7396" t="str">
            <v>'589103-33</v>
          </cell>
          <cell r="C7396" t="str">
            <v>D</v>
          </cell>
          <cell r="D7396" t="str">
            <v>SEMS SCREW; M3 X 10 +/- HEAD</v>
          </cell>
          <cell r="E7396">
            <v>6.7999999999999996E-3</v>
          </cell>
          <cell r="F7396">
            <v>0</v>
          </cell>
          <cell r="H7396" t="str">
            <v>N/A</v>
          </cell>
        </row>
        <row r="7397">
          <cell r="B7397" t="str">
            <v>'589103-36</v>
          </cell>
          <cell r="C7397" t="str">
            <v>D</v>
          </cell>
          <cell r="D7397" t="str">
            <v>SEMS SCREW;M3X8;+/-HEAD NI-PLT</v>
          </cell>
          <cell r="E7397">
            <v>2.2800000000000001E-2</v>
          </cell>
          <cell r="F7397">
            <v>0</v>
          </cell>
          <cell r="H7397" t="str">
            <v>N/A</v>
          </cell>
        </row>
        <row r="7398">
          <cell r="B7398" t="str">
            <v>'589103-39</v>
          </cell>
          <cell r="C7398" t="str">
            <v>D</v>
          </cell>
          <cell r="D7398" t="str">
            <v>SEM SCREW 3X12 ZMC SEMS W PPH</v>
          </cell>
          <cell r="E7398">
            <v>3.2599999999999997E-2</v>
          </cell>
          <cell r="F7398">
            <v>0</v>
          </cell>
          <cell r="H7398" t="str">
            <v>N/A</v>
          </cell>
        </row>
        <row r="7399">
          <cell r="B7399" t="str">
            <v>'589103-4</v>
          </cell>
          <cell r="C7399" t="str">
            <v>D</v>
          </cell>
          <cell r="D7399" t="str">
            <v>SCREW SEMS M3 X 10MM</v>
          </cell>
          <cell r="E7399">
            <v>1.14E-2</v>
          </cell>
          <cell r="F7399">
            <v>0</v>
          </cell>
          <cell r="H7399" t="str">
            <v>N/A</v>
          </cell>
        </row>
        <row r="7400">
          <cell r="B7400" t="str">
            <v>'589103-40</v>
          </cell>
          <cell r="C7400" t="str">
            <v>D</v>
          </cell>
          <cell r="D7400" t="str">
            <v>SCREW 3X15 15BF</v>
          </cell>
          <cell r="E7400">
            <v>0.01</v>
          </cell>
          <cell r="F7400">
            <v>0</v>
          </cell>
          <cell r="H7400" t="str">
            <v>N/A</v>
          </cell>
        </row>
        <row r="7401">
          <cell r="B7401" t="str">
            <v>'589103-5</v>
          </cell>
          <cell r="C7401" t="str">
            <v>D</v>
          </cell>
          <cell r="D7401" t="str">
            <v>SCREW; M3 X 6 PPH; SEMS</v>
          </cell>
          <cell r="E7401">
            <v>9.4999999999999998E-3</v>
          </cell>
          <cell r="F7401">
            <v>0</v>
          </cell>
          <cell r="H7401" t="str">
            <v>N/A</v>
          </cell>
        </row>
        <row r="7402">
          <cell r="B7402" t="str">
            <v>'589103-6</v>
          </cell>
          <cell r="C7402" t="str">
            <v>D</v>
          </cell>
          <cell r="D7402" t="str">
            <v>SCREW SEMS METRIC 1/2LG</v>
          </cell>
          <cell r="E7402">
            <v>1.5800000000000002E-2</v>
          </cell>
          <cell r="F7402">
            <v>0</v>
          </cell>
          <cell r="H7402" t="str">
            <v>N/A</v>
          </cell>
        </row>
        <row r="7403">
          <cell r="B7403" t="str">
            <v>'589103-7</v>
          </cell>
          <cell r="C7403" t="str">
            <v>D</v>
          </cell>
          <cell r="D7403" t="str">
            <v>M3x16 PAN HEAD PHILLIPS W/SPLIT WASHER</v>
          </cell>
          <cell r="E7403">
            <v>3.9800000000000002E-2</v>
          </cell>
          <cell r="F7403">
            <v>0</v>
          </cell>
          <cell r="H7403" t="str">
            <v>N/A</v>
          </cell>
        </row>
        <row r="7404">
          <cell r="B7404" t="str">
            <v>'589103-8</v>
          </cell>
          <cell r="C7404" t="str">
            <v>D</v>
          </cell>
          <cell r="D7404" t="str">
            <v>SCREW; M4 X 10 PPH; SEMS</v>
          </cell>
          <cell r="E7404">
            <v>1.7299999999999999E-2</v>
          </cell>
          <cell r="F7404">
            <v>0</v>
          </cell>
          <cell r="H7404" t="str">
            <v>N/A</v>
          </cell>
        </row>
        <row r="7405">
          <cell r="B7405" t="str">
            <v>'589103-9</v>
          </cell>
          <cell r="C7405" t="str">
            <v>D</v>
          </cell>
          <cell r="D7405" t="str">
            <v>SP'L SCREW (M-196805)</v>
          </cell>
          <cell r="E7405">
            <v>1.14E-2</v>
          </cell>
          <cell r="F7405">
            <v>0</v>
          </cell>
          <cell r="H7405" t="str">
            <v>N/A</v>
          </cell>
        </row>
        <row r="7406">
          <cell r="B7406" t="str">
            <v>'589104-1</v>
          </cell>
          <cell r="C7406" t="str">
            <v>D</v>
          </cell>
          <cell r="D7406" t="str">
            <v>3X10 ZMC SEMS W</v>
          </cell>
          <cell r="E7406">
            <v>2.2800000000000001E-2</v>
          </cell>
          <cell r="F7406">
            <v>0</v>
          </cell>
          <cell r="H7406" t="str">
            <v>N/A</v>
          </cell>
        </row>
        <row r="7407">
          <cell r="B7407" t="str">
            <v>'589105-1</v>
          </cell>
          <cell r="C7407" t="str">
            <v>D</v>
          </cell>
          <cell r="D7407" t="str">
            <v>3X10 ZMC B TYPE SEMS W</v>
          </cell>
          <cell r="E7407">
            <v>3.4200000000000001E-2</v>
          </cell>
          <cell r="F7407">
            <v>0</v>
          </cell>
          <cell r="H7407" t="str">
            <v>N/A</v>
          </cell>
        </row>
        <row r="7408">
          <cell r="B7408" t="str">
            <v>'589105-2</v>
          </cell>
          <cell r="C7408" t="str">
            <v>D</v>
          </cell>
          <cell r="D7408" t="str">
            <v>3X12 ZMC B TYPE SEMS W</v>
          </cell>
          <cell r="E7408">
            <v>1.9300000000000001E-2</v>
          </cell>
          <cell r="F7408">
            <v>0</v>
          </cell>
          <cell r="H7408" t="str">
            <v>N/A</v>
          </cell>
        </row>
        <row r="7409">
          <cell r="B7409" t="str">
            <v>'589106-25</v>
          </cell>
          <cell r="C7409" t="str">
            <v>D</v>
          </cell>
          <cell r="D7409" t="str">
            <v>SCREW;M3X10SEMS MET MACH;W/FLW</v>
          </cell>
          <cell r="E7409">
            <v>0</v>
          </cell>
          <cell r="F7409">
            <v>0</v>
          </cell>
          <cell r="H7409" t="str">
            <v>N/A</v>
          </cell>
        </row>
        <row r="7410">
          <cell r="B7410" t="str">
            <v>'589107-16</v>
          </cell>
          <cell r="C7410" t="str">
            <v>D</v>
          </cell>
          <cell r="D7410" t="str">
            <v>METRIC MACH SCREW; M4X16</v>
          </cell>
          <cell r="E7410">
            <v>1.14E-2</v>
          </cell>
          <cell r="F7410">
            <v>0</v>
          </cell>
          <cell r="H7410" t="str">
            <v>N/A</v>
          </cell>
        </row>
        <row r="7411">
          <cell r="B7411" t="str">
            <v>'589107-22</v>
          </cell>
          <cell r="C7411" t="str">
            <v>D</v>
          </cell>
          <cell r="D7411" t="str">
            <v>METRIC MACH SCREW; M4X20</v>
          </cell>
          <cell r="E7411">
            <v>2.2800000000000001E-2</v>
          </cell>
          <cell r="F7411">
            <v>0</v>
          </cell>
          <cell r="H7411" t="str">
            <v>N/A</v>
          </cell>
        </row>
        <row r="7412">
          <cell r="B7412" t="str">
            <v>'589107-25</v>
          </cell>
          <cell r="C7412" t="str">
            <v>D</v>
          </cell>
          <cell r="D7412" t="str">
            <v>METRIC MACHINE SCREW M3X10</v>
          </cell>
          <cell r="E7412">
            <v>1.2200000000000001E-2</v>
          </cell>
          <cell r="F7412">
            <v>0</v>
          </cell>
          <cell r="H7412" t="str">
            <v>N/A</v>
          </cell>
        </row>
        <row r="7413">
          <cell r="B7413" t="str">
            <v>'589107-37</v>
          </cell>
          <cell r="C7413" t="str">
            <v>D</v>
          </cell>
          <cell r="D7413" t="str">
            <v>MACHINE METICSCREW;M4X18;+/-HD</v>
          </cell>
          <cell r="E7413">
            <v>1.9E-2</v>
          </cell>
          <cell r="F7413">
            <v>0</v>
          </cell>
          <cell r="H7413" t="str">
            <v>N/A</v>
          </cell>
        </row>
        <row r="7414">
          <cell r="B7414" t="str">
            <v>'589107-40</v>
          </cell>
          <cell r="C7414" t="str">
            <v>D</v>
          </cell>
          <cell r="D7414" t="str">
            <v>MACHINE SCREW M3x7 PPH</v>
          </cell>
          <cell r="E7414">
            <v>0</v>
          </cell>
          <cell r="F7414">
            <v>0</v>
          </cell>
          <cell r="H7414" t="str">
            <v>N/A</v>
          </cell>
        </row>
        <row r="7415">
          <cell r="B7415" t="str">
            <v>'589108-0</v>
          </cell>
          <cell r="C7415" t="str">
            <v>D</v>
          </cell>
          <cell r="D7415" t="str">
            <v>M3 X 10 SEMS SELF TAP PPH</v>
          </cell>
          <cell r="E7415">
            <v>0.21590000000000001</v>
          </cell>
          <cell r="F7415">
            <v>0</v>
          </cell>
          <cell r="H7415" t="str">
            <v>N/A</v>
          </cell>
        </row>
        <row r="7416">
          <cell r="B7416" t="str">
            <v>'589109-0</v>
          </cell>
          <cell r="C7416" t="str">
            <v>D</v>
          </cell>
          <cell r="D7416" t="str">
            <v>SCREW #4-24x5/16 PPH ST Ni-PLT</v>
          </cell>
          <cell r="E7416">
            <v>0</v>
          </cell>
          <cell r="F7416">
            <v>0</v>
          </cell>
          <cell r="H7416" t="str">
            <v>N/A</v>
          </cell>
        </row>
        <row r="7417">
          <cell r="B7417" t="str">
            <v>'589200-1</v>
          </cell>
          <cell r="C7417" t="str">
            <v>D</v>
          </cell>
          <cell r="D7417" t="str">
            <v>SCREW STN 3X8X15BF</v>
          </cell>
          <cell r="E7417">
            <v>6.1000000000000004E-3</v>
          </cell>
          <cell r="F7417">
            <v>0</v>
          </cell>
          <cell r="H7417" t="str">
            <v>N/A</v>
          </cell>
        </row>
        <row r="7418">
          <cell r="B7418" t="str">
            <v>'589200-2</v>
          </cell>
          <cell r="C7418" t="str">
            <v>D</v>
          </cell>
          <cell r="D7418" t="str">
            <v>SCREW STN 3X10X15BF</v>
          </cell>
          <cell r="E7418">
            <v>6.4000000000000003E-3</v>
          </cell>
          <cell r="F7418">
            <v>0</v>
          </cell>
          <cell r="H7418" t="str">
            <v>N/A</v>
          </cell>
        </row>
        <row r="7419">
          <cell r="B7419" t="str">
            <v>'589200-3</v>
          </cell>
          <cell r="C7419" t="str">
            <v>D</v>
          </cell>
          <cell r="D7419" t="str">
            <v>SCREW STN 3x6x15BF</v>
          </cell>
          <cell r="E7419">
            <v>0.104</v>
          </cell>
          <cell r="F7419">
            <v>0</v>
          </cell>
          <cell r="H7419" t="str">
            <v>N/A</v>
          </cell>
        </row>
        <row r="7420">
          <cell r="B7420" t="str">
            <v>'589201-1</v>
          </cell>
          <cell r="C7420" t="str">
            <v>D</v>
          </cell>
          <cell r="D7420" t="str">
            <v>SCREW PTN 3X8X15BF</v>
          </cell>
          <cell r="E7420">
            <v>6.1000000000000004E-3</v>
          </cell>
          <cell r="F7420">
            <v>0</v>
          </cell>
          <cell r="H7420" t="str">
            <v>N/A</v>
          </cell>
        </row>
        <row r="7421">
          <cell r="B7421" t="str">
            <v>'589202-0</v>
          </cell>
          <cell r="C7421" t="str">
            <v>D</v>
          </cell>
          <cell r="D7421" t="str">
            <v>SCREW; CAPTIVE PL-PIMSx4x16x3GF</v>
          </cell>
          <cell r="E7421">
            <v>0.2225</v>
          </cell>
          <cell r="F7421">
            <v>0</v>
          </cell>
          <cell r="H7421" t="str">
            <v>N/A</v>
          </cell>
        </row>
        <row r="7422">
          <cell r="B7422" t="str">
            <v>'589999</v>
          </cell>
          <cell r="D7422" t="str">
            <v>ISDN SALES ADJUSTMENT</v>
          </cell>
          <cell r="E7422">
            <v>0</v>
          </cell>
          <cell r="F7422">
            <v>0</v>
          </cell>
          <cell r="H7422" t="str">
            <v>N/A</v>
          </cell>
        </row>
        <row r="7423">
          <cell r="B7423" t="str">
            <v>'590002-0</v>
          </cell>
          <cell r="C7423" t="str">
            <v>D</v>
          </cell>
          <cell r="D7423" t="str">
            <v>CONTACT; IL-C2-5000</v>
          </cell>
          <cell r="E7423">
            <v>1.54E-2</v>
          </cell>
          <cell r="F7423">
            <v>0</v>
          </cell>
          <cell r="H7423" t="str">
            <v>N/A</v>
          </cell>
        </row>
        <row r="7424">
          <cell r="B7424" t="str">
            <v>'590010-HAC</v>
          </cell>
          <cell r="C7424" t="str">
            <v>D</v>
          </cell>
          <cell r="D7424" t="str">
            <v>DTP-8-1 (WH) HIKARI HAC LABOR</v>
          </cell>
          <cell r="E7424">
            <v>2.44</v>
          </cell>
          <cell r="F7424">
            <v>0</v>
          </cell>
          <cell r="H7424" t="str">
            <v>N/A</v>
          </cell>
        </row>
        <row r="7425">
          <cell r="B7425" t="str">
            <v>'590010-LBR</v>
          </cell>
          <cell r="C7425" t="str">
            <v>D</v>
          </cell>
          <cell r="D7425" t="str">
            <v>DTP-8-1 (WH) HIKARI LABOR</v>
          </cell>
          <cell r="E7425">
            <v>12.48</v>
          </cell>
          <cell r="F7425">
            <v>0</v>
          </cell>
          <cell r="H7425" t="str">
            <v>N/A</v>
          </cell>
        </row>
        <row r="7426">
          <cell r="B7426" t="str">
            <v>'590011-HAC</v>
          </cell>
          <cell r="C7426" t="str">
            <v>D</v>
          </cell>
          <cell r="D7426" t="str">
            <v>DTP-8-1 (BK) HIKARI HAC LABOR</v>
          </cell>
          <cell r="E7426">
            <v>2.44</v>
          </cell>
          <cell r="F7426">
            <v>0</v>
          </cell>
          <cell r="H7426" t="str">
            <v>N/A</v>
          </cell>
        </row>
        <row r="7427">
          <cell r="B7427" t="str">
            <v>'590011-LBR</v>
          </cell>
          <cell r="D7427" t="str">
            <v>DTP-8-1 (BK) REPAIR LABOR</v>
          </cell>
          <cell r="E7427">
            <v>12.48</v>
          </cell>
          <cell r="F7427">
            <v>0</v>
          </cell>
          <cell r="H7427" t="str">
            <v>N/A</v>
          </cell>
        </row>
        <row r="7428">
          <cell r="B7428" t="str">
            <v>'590012-LBR</v>
          </cell>
          <cell r="C7428" t="str">
            <v>D</v>
          </cell>
          <cell r="D7428" t="str">
            <v>DTP-8-1C (WH) HIKARI LABOR</v>
          </cell>
          <cell r="E7428">
            <v>2.75</v>
          </cell>
          <cell r="F7428">
            <v>0</v>
          </cell>
          <cell r="H7428" t="str">
            <v>N/A</v>
          </cell>
        </row>
        <row r="7429">
          <cell r="B7429" t="str">
            <v>'590013-LBR</v>
          </cell>
          <cell r="C7429" t="str">
            <v>D</v>
          </cell>
          <cell r="D7429" t="str">
            <v>DTP-8-1C HIKARI LABOR</v>
          </cell>
          <cell r="E7429">
            <v>2.75</v>
          </cell>
          <cell r="F7429">
            <v>0</v>
          </cell>
          <cell r="H7429" t="str">
            <v>N/A</v>
          </cell>
        </row>
        <row r="7430">
          <cell r="B7430" t="str">
            <v>'590020-HAC</v>
          </cell>
          <cell r="C7430" t="str">
            <v>D</v>
          </cell>
          <cell r="D7430" t="str">
            <v>DTP-8D-1 (WH) HAC HIKARI LABOR</v>
          </cell>
          <cell r="E7430">
            <v>2.44</v>
          </cell>
          <cell r="F7430">
            <v>0</v>
          </cell>
          <cell r="H7430" t="str">
            <v>N/A</v>
          </cell>
        </row>
        <row r="7431">
          <cell r="B7431" t="str">
            <v>'590020-LBR</v>
          </cell>
          <cell r="C7431" t="str">
            <v>D</v>
          </cell>
          <cell r="D7431" t="str">
            <v>DTP-8D-1 (WH) REPAIR LABOR</v>
          </cell>
          <cell r="E7431">
            <v>12.48</v>
          </cell>
          <cell r="F7431">
            <v>0</v>
          </cell>
          <cell r="H7431" t="str">
            <v>N/A</v>
          </cell>
        </row>
        <row r="7432">
          <cell r="B7432" t="str">
            <v>'590021-HAC</v>
          </cell>
          <cell r="C7432" t="str">
            <v>D</v>
          </cell>
          <cell r="D7432" t="str">
            <v>DTP-8D-1 (BK) HAC HIKARI LABOR</v>
          </cell>
          <cell r="E7432">
            <v>2.44</v>
          </cell>
          <cell r="F7432">
            <v>0</v>
          </cell>
          <cell r="H7432" t="str">
            <v>N/A</v>
          </cell>
        </row>
        <row r="7433">
          <cell r="B7433" t="str">
            <v>'590021-LBR</v>
          </cell>
          <cell r="D7433" t="str">
            <v>DTP-8D-1 (BK) REPAIR LABOR</v>
          </cell>
          <cell r="E7433">
            <v>12.48</v>
          </cell>
          <cell r="F7433">
            <v>0</v>
          </cell>
          <cell r="H7433" t="str">
            <v>N/A</v>
          </cell>
        </row>
        <row r="7434">
          <cell r="B7434" t="str">
            <v>'590022-LBR</v>
          </cell>
          <cell r="C7434" t="str">
            <v>D</v>
          </cell>
          <cell r="D7434" t="str">
            <v>DTP-8D-1C (WH) HIKARI LABOR</v>
          </cell>
          <cell r="E7434">
            <v>2.75</v>
          </cell>
          <cell r="F7434">
            <v>0</v>
          </cell>
          <cell r="H7434" t="str">
            <v>N/A</v>
          </cell>
        </row>
        <row r="7435">
          <cell r="B7435" t="str">
            <v>'590023-LBR</v>
          </cell>
          <cell r="C7435" t="str">
            <v>D</v>
          </cell>
          <cell r="D7435" t="str">
            <v>DTP-8D-1C (BK) HIKARI LABOR</v>
          </cell>
          <cell r="E7435">
            <v>2.75</v>
          </cell>
          <cell r="F7435">
            <v>0</v>
          </cell>
          <cell r="H7435" t="str">
            <v>N/A</v>
          </cell>
        </row>
        <row r="7436">
          <cell r="B7436" t="str">
            <v>'590040-HAC</v>
          </cell>
          <cell r="C7436" t="str">
            <v>D</v>
          </cell>
          <cell r="D7436" t="str">
            <v>DTP-16D-1 (WH) HAC HIKARI LABOR</v>
          </cell>
          <cell r="E7436">
            <v>2.48</v>
          </cell>
          <cell r="F7436">
            <v>0</v>
          </cell>
          <cell r="H7436" t="str">
            <v>N/A</v>
          </cell>
        </row>
        <row r="7437">
          <cell r="B7437" t="str">
            <v>'590040-LBR</v>
          </cell>
          <cell r="D7437" t="str">
            <v>DTP-16D-1 (WH) LABOR REPAIR</v>
          </cell>
          <cell r="E7437">
            <v>12.48</v>
          </cell>
          <cell r="F7437">
            <v>0</v>
          </cell>
          <cell r="H7437" t="str">
            <v>N/A</v>
          </cell>
        </row>
        <row r="7438">
          <cell r="B7438" t="str">
            <v>'590041-HAC</v>
          </cell>
          <cell r="C7438" t="str">
            <v>D</v>
          </cell>
          <cell r="D7438" t="str">
            <v>DTP-16D-1 (BK) HAC HIKARI LABOR</v>
          </cell>
          <cell r="E7438">
            <v>2.48</v>
          </cell>
          <cell r="F7438">
            <v>0</v>
          </cell>
          <cell r="H7438" t="str">
            <v>N/A</v>
          </cell>
        </row>
        <row r="7439">
          <cell r="B7439" t="str">
            <v>'590041-LBR</v>
          </cell>
          <cell r="D7439" t="str">
            <v>DTP-16D-1 (BK) REPAIR LABOR</v>
          </cell>
          <cell r="E7439">
            <v>12.48</v>
          </cell>
          <cell r="F7439">
            <v>0</v>
          </cell>
          <cell r="H7439" t="str">
            <v>N/A</v>
          </cell>
        </row>
        <row r="7440">
          <cell r="B7440" t="str">
            <v>'590042-LBR</v>
          </cell>
          <cell r="D7440" t="str">
            <v>DTP-16D-1G (WH) LABOR</v>
          </cell>
          <cell r="E7440">
            <v>5.5</v>
          </cell>
          <cell r="F7440">
            <v>0</v>
          </cell>
          <cell r="H7440" t="str">
            <v>N/A</v>
          </cell>
        </row>
        <row r="7441">
          <cell r="B7441" t="str">
            <v>'590043-lbr</v>
          </cell>
          <cell r="D7441" t="str">
            <v>DTP-16D-1G (BK) TEL</v>
          </cell>
          <cell r="E7441">
            <v>5.5</v>
          </cell>
          <cell r="F7441">
            <v>0</v>
          </cell>
          <cell r="H7441" t="str">
            <v>N/A</v>
          </cell>
        </row>
        <row r="7442">
          <cell r="B7442" t="str">
            <v>'590044-LBR</v>
          </cell>
          <cell r="C7442" t="str">
            <v>D</v>
          </cell>
          <cell r="D7442" t="str">
            <v>DTP-16D-1C (WH) HIKAIR LABOR</v>
          </cell>
          <cell r="E7442">
            <v>3.49</v>
          </cell>
          <cell r="F7442">
            <v>0</v>
          </cell>
          <cell r="H7442" t="str">
            <v>N/A</v>
          </cell>
        </row>
        <row r="7443">
          <cell r="B7443" t="str">
            <v>'590045-LBR</v>
          </cell>
          <cell r="C7443" t="str">
            <v>D</v>
          </cell>
          <cell r="D7443" t="str">
            <v>DTP-16D-1C HIKARI LABOR</v>
          </cell>
          <cell r="E7443">
            <v>3.49</v>
          </cell>
          <cell r="F7443">
            <v>0</v>
          </cell>
          <cell r="H7443" t="str">
            <v>N/A</v>
          </cell>
        </row>
        <row r="7444">
          <cell r="B7444" t="str">
            <v>'590060-HAC</v>
          </cell>
          <cell r="C7444" t="str">
            <v>D</v>
          </cell>
          <cell r="D7444" t="str">
            <v>DTP-32D-1 (WH) HAC HIKARI LABOR</v>
          </cell>
          <cell r="E7444">
            <v>2.58</v>
          </cell>
          <cell r="F7444">
            <v>0</v>
          </cell>
          <cell r="H7444" t="str">
            <v>N/A</v>
          </cell>
        </row>
        <row r="7445">
          <cell r="B7445" t="str">
            <v>'590060-LBR</v>
          </cell>
          <cell r="D7445" t="str">
            <v>DTP-32D-1 (WH) LABOR</v>
          </cell>
          <cell r="E7445">
            <v>12.48</v>
          </cell>
          <cell r="F7445">
            <v>0</v>
          </cell>
          <cell r="H7445" t="str">
            <v>N/A</v>
          </cell>
        </row>
        <row r="7446">
          <cell r="B7446" t="str">
            <v>'590061-HAC</v>
          </cell>
          <cell r="C7446" t="str">
            <v>D</v>
          </cell>
          <cell r="D7446" t="str">
            <v>DTP-21D-1 (BK) HAC HIKARI LABOR</v>
          </cell>
          <cell r="E7446">
            <v>2.58</v>
          </cell>
          <cell r="F7446">
            <v>0</v>
          </cell>
          <cell r="H7446" t="str">
            <v>N/A</v>
          </cell>
        </row>
        <row r="7447">
          <cell r="B7447" t="str">
            <v>'590061-LBR</v>
          </cell>
          <cell r="D7447" t="str">
            <v>DTP-32D-1 (BK) REPAIR LABOR</v>
          </cell>
          <cell r="E7447">
            <v>12.48</v>
          </cell>
          <cell r="F7447">
            <v>0</v>
          </cell>
          <cell r="H7447" t="str">
            <v>N/A</v>
          </cell>
        </row>
        <row r="7448">
          <cell r="B7448" t="str">
            <v>'590062-LBR</v>
          </cell>
          <cell r="D7448" t="str">
            <v>DTP-32D-1G (WH) LABOR</v>
          </cell>
          <cell r="E7448">
            <v>5.65</v>
          </cell>
          <cell r="F7448">
            <v>0</v>
          </cell>
          <cell r="H7448" t="str">
            <v>N/A</v>
          </cell>
        </row>
        <row r="7449">
          <cell r="B7449" t="str">
            <v>'590064-LBR</v>
          </cell>
          <cell r="C7449" t="str">
            <v>D</v>
          </cell>
          <cell r="D7449" t="str">
            <v>DTP-32D-1C (WH) HIKARI LABOR</v>
          </cell>
          <cell r="E7449">
            <v>3.77</v>
          </cell>
          <cell r="F7449">
            <v>0</v>
          </cell>
          <cell r="H7449" t="str">
            <v>N/A</v>
          </cell>
        </row>
        <row r="7450">
          <cell r="B7450" t="str">
            <v>'590065-LBR</v>
          </cell>
          <cell r="C7450" t="str">
            <v>D</v>
          </cell>
          <cell r="D7450" t="str">
            <v>DTP-32D-1C (BK) HIKARI LABOR</v>
          </cell>
          <cell r="E7450">
            <v>3.77</v>
          </cell>
          <cell r="F7450">
            <v>0</v>
          </cell>
          <cell r="H7450" t="str">
            <v>N/A</v>
          </cell>
        </row>
        <row r="7451">
          <cell r="B7451" t="str">
            <v>'590244-0</v>
          </cell>
          <cell r="C7451" t="str">
            <v>D</v>
          </cell>
          <cell r="D7451" t="str">
            <v>MINI BUS NC5802-03</v>
          </cell>
          <cell r="E7451">
            <v>0</v>
          </cell>
          <cell r="F7451">
            <v>0</v>
          </cell>
          <cell r="H7451" t="str">
            <v>N/A</v>
          </cell>
        </row>
        <row r="7452">
          <cell r="B7452" t="str">
            <v>'590434-0</v>
          </cell>
          <cell r="C7452" t="str">
            <v>D</v>
          </cell>
          <cell r="D7452" t="str">
            <v>CABLE TIE BRACKET (TC105)</v>
          </cell>
          <cell r="E7452">
            <v>0.1739</v>
          </cell>
          <cell r="F7452">
            <v>0</v>
          </cell>
          <cell r="H7452" t="str">
            <v>N/A</v>
          </cell>
        </row>
        <row r="7453">
          <cell r="B7453" t="str">
            <v>'590440-0</v>
          </cell>
          <cell r="C7453" t="str">
            <v>D</v>
          </cell>
          <cell r="D7453" t="str">
            <v>PBX LOCK ASSEMBLY</v>
          </cell>
          <cell r="E7453">
            <v>3.0089999999999999</v>
          </cell>
          <cell r="F7453">
            <v>0</v>
          </cell>
          <cell r="H7453" t="str">
            <v>N/A</v>
          </cell>
        </row>
        <row r="7454">
          <cell r="B7454" t="str">
            <v>'590442-0</v>
          </cell>
          <cell r="C7454" t="str">
            <v>D</v>
          </cell>
          <cell r="D7454" t="str">
            <v>CABINET; LEVELING FEET</v>
          </cell>
          <cell r="E7454">
            <v>0.68</v>
          </cell>
          <cell r="F7454">
            <v>0</v>
          </cell>
          <cell r="H7454" t="str">
            <v>N/A</v>
          </cell>
        </row>
        <row r="7455">
          <cell r="B7455" t="str">
            <v>'590444-0</v>
          </cell>
          <cell r="C7455" t="str">
            <v>D</v>
          </cell>
          <cell r="D7455" t="str">
            <v>LEG; RUBBER</v>
          </cell>
          <cell r="E7455">
            <v>0</v>
          </cell>
          <cell r="F7455">
            <v>0</v>
          </cell>
          <cell r="H7455" t="str">
            <v>N/A</v>
          </cell>
        </row>
        <row r="7456">
          <cell r="B7456" t="str">
            <v>'590444-8</v>
          </cell>
          <cell r="C7456" t="str">
            <v>D</v>
          </cell>
          <cell r="D7456" t="str">
            <v>LEG M-68744</v>
          </cell>
          <cell r="E7456">
            <v>2.2800000000000001E-2</v>
          </cell>
          <cell r="F7456">
            <v>0</v>
          </cell>
          <cell r="H7456" t="str">
            <v>N/A</v>
          </cell>
        </row>
        <row r="7457">
          <cell r="B7457" t="str">
            <v>'590445-8</v>
          </cell>
          <cell r="C7457" t="str">
            <v>D</v>
          </cell>
          <cell r="D7457" t="str">
            <v>M-419831; SPEAKER HOLDER</v>
          </cell>
          <cell r="E7457">
            <v>0.37619999999999998</v>
          </cell>
          <cell r="F7457">
            <v>0</v>
          </cell>
          <cell r="H7457" t="str">
            <v>N/A</v>
          </cell>
        </row>
        <row r="7458">
          <cell r="B7458" t="str">
            <v>'590448-8</v>
          </cell>
          <cell r="C7458" t="str">
            <v>D</v>
          </cell>
          <cell r="D7458" t="str">
            <v>TRANSFORMER SHIELD NG-39018</v>
          </cell>
          <cell r="E7458">
            <v>0</v>
          </cell>
          <cell r="F7458">
            <v>0</v>
          </cell>
          <cell r="H7458" t="str">
            <v>N/A</v>
          </cell>
        </row>
        <row r="7459">
          <cell r="B7459" t="str">
            <v>'590450-0</v>
          </cell>
          <cell r="C7459" t="str">
            <v>D</v>
          </cell>
          <cell r="D7459" t="str">
            <v>SCREWLOCK; 205817-1 scrapped</v>
          </cell>
          <cell r="E7459">
            <v>0.75480000000000003</v>
          </cell>
          <cell r="F7459">
            <v>0</v>
          </cell>
          <cell r="H7459" t="str">
            <v>N/A</v>
          </cell>
        </row>
        <row r="7460">
          <cell r="B7460" t="str">
            <v>'590451-0</v>
          </cell>
          <cell r="C7460" t="str">
            <v>D</v>
          </cell>
          <cell r="D7460" t="str">
            <v>SPEAKER HOLDER E-616</v>
          </cell>
          <cell r="E7460">
            <v>0.32</v>
          </cell>
          <cell r="F7460">
            <v>0</v>
          </cell>
          <cell r="H7460" t="str">
            <v>N/A</v>
          </cell>
        </row>
        <row r="7461">
          <cell r="B7461" t="str">
            <v>'590491-0</v>
          </cell>
          <cell r="C7461" t="str">
            <v>D</v>
          </cell>
          <cell r="D7461" t="str">
            <v>BUSHING</v>
          </cell>
          <cell r="E7461">
            <v>0.153</v>
          </cell>
          <cell r="F7461">
            <v>0</v>
          </cell>
          <cell r="H7461" t="str">
            <v>N/A</v>
          </cell>
        </row>
        <row r="7462">
          <cell r="B7462" t="str">
            <v>'590492-0</v>
          </cell>
          <cell r="C7462" t="str">
            <v>D</v>
          </cell>
          <cell r="D7462" t="str">
            <v>BUSHING KF-41</v>
          </cell>
          <cell r="E7462">
            <v>2.0400000000000001E-2</v>
          </cell>
          <cell r="F7462">
            <v>0</v>
          </cell>
          <cell r="H7462" t="str">
            <v>N/A</v>
          </cell>
        </row>
        <row r="7463">
          <cell r="B7463" t="str">
            <v>'590497-0</v>
          </cell>
          <cell r="C7463" t="str">
            <v>D</v>
          </cell>
          <cell r="D7463" t="str">
            <v>BUSHING EDS-1</v>
          </cell>
          <cell r="E7463">
            <v>6.8400000000000002E-2</v>
          </cell>
          <cell r="F7463">
            <v>0</v>
          </cell>
          <cell r="H7463" t="str">
            <v>N/A</v>
          </cell>
        </row>
        <row r="7464">
          <cell r="B7464" t="str">
            <v>'590498-0</v>
          </cell>
          <cell r="C7464" t="str">
            <v>D</v>
          </cell>
          <cell r="D7464" t="str">
            <v>BUSHING LWS-2NS</v>
          </cell>
          <cell r="E7464">
            <v>4.5600000000000002E-2</v>
          </cell>
          <cell r="F7464">
            <v>0</v>
          </cell>
          <cell r="H7464" t="str">
            <v>N/A</v>
          </cell>
        </row>
        <row r="7465">
          <cell r="B7465" t="str">
            <v>'590510-0</v>
          </cell>
          <cell r="C7465" t="str">
            <v>D</v>
          </cell>
          <cell r="D7465" t="str">
            <v>STRAIN RELIEF BUSHING</v>
          </cell>
          <cell r="E7465">
            <v>5.5E-2</v>
          </cell>
          <cell r="F7465">
            <v>0</v>
          </cell>
          <cell r="H7465" t="str">
            <v>N/A</v>
          </cell>
        </row>
        <row r="7466">
          <cell r="B7466" t="str">
            <v>'590511-0</v>
          </cell>
          <cell r="C7466" t="str">
            <v>D</v>
          </cell>
          <cell r="D7466" t="str">
            <v>STRAIN RELIEF BUSHING</v>
          </cell>
          <cell r="E7466">
            <v>6.0699999999999997E-2</v>
          </cell>
          <cell r="F7466">
            <v>0</v>
          </cell>
          <cell r="H7466" t="str">
            <v>N/A</v>
          </cell>
        </row>
        <row r="7467">
          <cell r="B7467" t="str">
            <v>'590512-0</v>
          </cell>
          <cell r="C7467" t="str">
            <v>D</v>
          </cell>
          <cell r="D7467" t="str">
            <v>BUSHING KR-61</v>
          </cell>
          <cell r="E7467">
            <v>6.0699999999999997E-2</v>
          </cell>
          <cell r="F7467">
            <v>0</v>
          </cell>
          <cell r="H7467" t="str">
            <v>N/A</v>
          </cell>
        </row>
        <row r="7468">
          <cell r="B7468" t="str">
            <v>'590513-0</v>
          </cell>
          <cell r="C7468" t="str">
            <v>D</v>
          </cell>
          <cell r="D7468" t="str">
            <v>CABLE HOLDER</v>
          </cell>
          <cell r="E7468">
            <v>3.0599999999999999E-2</v>
          </cell>
          <cell r="F7468">
            <v>0</v>
          </cell>
          <cell r="H7468" t="str">
            <v>N/A</v>
          </cell>
        </row>
        <row r="7469">
          <cell r="B7469" t="str">
            <v>'590514-0</v>
          </cell>
          <cell r="C7469" t="str">
            <v>D</v>
          </cell>
          <cell r="D7469" t="str">
            <v>HOOK SPRING</v>
          </cell>
          <cell r="E7469">
            <v>2.2800000000000001E-2</v>
          </cell>
          <cell r="F7469">
            <v>0</v>
          </cell>
          <cell r="H7469" t="str">
            <v>N/A</v>
          </cell>
        </row>
        <row r="7470">
          <cell r="B7470" t="str">
            <v>'590515-0</v>
          </cell>
          <cell r="C7470" t="str">
            <v>D</v>
          </cell>
          <cell r="D7470" t="str">
            <v>SFT-3U CABLE TIE HOLDER</v>
          </cell>
          <cell r="E7470">
            <v>6.8400000000000002E-2</v>
          </cell>
          <cell r="F7470">
            <v>0</v>
          </cell>
          <cell r="H7470" t="str">
            <v>N/A</v>
          </cell>
        </row>
        <row r="7471">
          <cell r="B7471" t="str">
            <v>'590569-0</v>
          </cell>
          <cell r="C7471" t="str">
            <v>D</v>
          </cell>
          <cell r="D7471" t="str">
            <v>FUSE MINI 5A 125V</v>
          </cell>
          <cell r="E7471">
            <v>0</v>
          </cell>
          <cell r="F7471">
            <v>0</v>
          </cell>
          <cell r="H7471" t="str">
            <v>N/A</v>
          </cell>
        </row>
        <row r="7472">
          <cell r="B7472" t="str">
            <v>'591105-0</v>
          </cell>
          <cell r="C7472" t="str">
            <v>D</v>
          </cell>
          <cell r="D7472" t="str">
            <v>GUIDE COLOR 11633-4-RED</v>
          </cell>
          <cell r="E7472">
            <v>0.16320000000000001</v>
          </cell>
          <cell r="F7472">
            <v>0</v>
          </cell>
          <cell r="H7472" t="str">
            <v>N/A</v>
          </cell>
        </row>
        <row r="7473">
          <cell r="B7473" t="str">
            <v>'591201-0</v>
          </cell>
          <cell r="C7473" t="str">
            <v>D</v>
          </cell>
          <cell r="D7473" t="str">
            <v>STRAIN RELIEF 42409-2</v>
          </cell>
          <cell r="E7473">
            <v>4.99E-2</v>
          </cell>
          <cell r="F7473">
            <v>0</v>
          </cell>
          <cell r="H7473" t="str">
            <v>N/A</v>
          </cell>
        </row>
        <row r="7474">
          <cell r="B7474" t="str">
            <v>'591202-0</v>
          </cell>
          <cell r="C7474" t="str">
            <v>D</v>
          </cell>
          <cell r="D7474" t="str">
            <v>BRKT STRAIN RELIEF 300781-20</v>
          </cell>
          <cell r="E7474">
            <v>2.5499999999999998</v>
          </cell>
          <cell r="F7474">
            <v>0</v>
          </cell>
          <cell r="H7474" t="str">
            <v>N/A</v>
          </cell>
        </row>
        <row r="7475">
          <cell r="B7475" t="str">
            <v>'591204-0</v>
          </cell>
          <cell r="C7475" t="str">
            <v>D</v>
          </cell>
          <cell r="D7475" t="str">
            <v>STIFFENER 401751-20</v>
          </cell>
          <cell r="E7475">
            <v>0.71399999999999997</v>
          </cell>
          <cell r="F7475">
            <v>0</v>
          </cell>
          <cell r="H7475" t="str">
            <v>N/A</v>
          </cell>
        </row>
        <row r="7476">
          <cell r="B7476" t="str">
            <v>'591206-0</v>
          </cell>
          <cell r="C7476" t="str">
            <v>D</v>
          </cell>
          <cell r="D7476" t="str">
            <v>HEATSINK 204CB</v>
          </cell>
          <cell r="E7476">
            <v>0.29780000000000001</v>
          </cell>
          <cell r="F7476">
            <v>0</v>
          </cell>
          <cell r="H7476" t="str">
            <v>N/A</v>
          </cell>
        </row>
        <row r="7477">
          <cell r="B7477" t="str">
            <v>'591210-0</v>
          </cell>
          <cell r="C7477" t="str">
            <v>D</v>
          </cell>
          <cell r="D7477" t="str">
            <v>ADAPT-PLUG-AULT-7306-000-400</v>
          </cell>
          <cell r="E7477">
            <v>29.274000000000001</v>
          </cell>
          <cell r="F7477">
            <v>0</v>
          </cell>
          <cell r="H7477" t="str">
            <v>N/A</v>
          </cell>
        </row>
        <row r="7478">
          <cell r="B7478" t="str">
            <v>'591211-0</v>
          </cell>
          <cell r="C7478" t="str">
            <v>D</v>
          </cell>
          <cell r="D7478" t="str">
            <v>VOL CONTROL WHEEL 300760-20</v>
          </cell>
          <cell r="E7478">
            <v>0.57120000000000004</v>
          </cell>
          <cell r="F7478">
            <v>0</v>
          </cell>
          <cell r="H7478" t="str">
            <v>N/A</v>
          </cell>
        </row>
        <row r="7479">
          <cell r="B7479" t="str">
            <v>'591213-0</v>
          </cell>
          <cell r="C7479" t="str">
            <v>D</v>
          </cell>
          <cell r="D7479" t="str">
            <v>BASE PLATE 401799-20</v>
          </cell>
          <cell r="E7479">
            <v>5.5488</v>
          </cell>
          <cell r="F7479">
            <v>0</v>
          </cell>
          <cell r="H7479" t="str">
            <v>N/A</v>
          </cell>
        </row>
        <row r="7480">
          <cell r="B7480" t="str">
            <v>'591216-0</v>
          </cell>
          <cell r="C7480" t="str">
            <v>D</v>
          </cell>
          <cell r="D7480" t="str">
            <v>STANDOFF 8213-SS-0632-7 3/8LG</v>
          </cell>
          <cell r="E7480">
            <v>0.4763</v>
          </cell>
          <cell r="F7480">
            <v>0</v>
          </cell>
          <cell r="H7480" t="str">
            <v>N/A</v>
          </cell>
        </row>
        <row r="7481">
          <cell r="B7481" t="str">
            <v>'591218-0</v>
          </cell>
          <cell r="C7481" t="str">
            <v>D</v>
          </cell>
          <cell r="D7481" t="str">
            <v>FUNNEL 300803-20</v>
          </cell>
          <cell r="E7481">
            <v>0.49980000000000002</v>
          </cell>
          <cell r="F7481">
            <v>0</v>
          </cell>
          <cell r="H7481" t="str">
            <v>N/A</v>
          </cell>
        </row>
        <row r="7482">
          <cell r="B7482" t="str">
            <v>'591222-0</v>
          </cell>
          <cell r="C7482" t="str">
            <v>D</v>
          </cell>
          <cell r="D7482" t="str">
            <v>STIFFENER 401976-20</v>
          </cell>
          <cell r="E7482">
            <v>7.65</v>
          </cell>
          <cell r="F7482">
            <v>0</v>
          </cell>
          <cell r="H7482" t="str">
            <v>N/A</v>
          </cell>
        </row>
        <row r="7483">
          <cell r="B7483" t="str">
            <v>'591223-0</v>
          </cell>
          <cell r="C7483" t="str">
            <v>D</v>
          </cell>
          <cell r="D7483" t="str">
            <v>STANDOFF AMATOM 9536-B-A-0440</v>
          </cell>
          <cell r="E7483">
            <v>0.25009999999999999</v>
          </cell>
          <cell r="F7483">
            <v>0</v>
          </cell>
          <cell r="H7483" t="str">
            <v>N/A</v>
          </cell>
        </row>
        <row r="7484">
          <cell r="B7484" t="str">
            <v>'591227-0</v>
          </cell>
          <cell r="C7484" t="str">
            <v>D</v>
          </cell>
          <cell r="D7484" t="str">
            <v>CARD GUIDE (SPECIAL)</v>
          </cell>
          <cell r="E7484">
            <v>0.1091</v>
          </cell>
          <cell r="F7484">
            <v>0</v>
          </cell>
          <cell r="H7484" t="str">
            <v>N/A</v>
          </cell>
        </row>
        <row r="7485">
          <cell r="B7485" t="str">
            <v>'591235-1</v>
          </cell>
          <cell r="C7485" t="str">
            <v>D</v>
          </cell>
          <cell r="D7485" t="str">
            <v>PLT LOCKING CABLE TIES 3 7/8</v>
          </cell>
          <cell r="E7485">
            <v>1.0200000000000001E-2</v>
          </cell>
          <cell r="F7485">
            <v>0</v>
          </cell>
          <cell r="H7485" t="str">
            <v>N/A</v>
          </cell>
        </row>
        <row r="7486">
          <cell r="B7486" t="str">
            <v>'591237-1</v>
          </cell>
          <cell r="C7486" t="str">
            <v>D</v>
          </cell>
          <cell r="D7486" t="str">
            <v>STAND-OFF (GUIDE PLATE)</v>
          </cell>
          <cell r="E7486">
            <v>6.25E-2</v>
          </cell>
          <cell r="F7486">
            <v>0</v>
          </cell>
          <cell r="H7486" t="str">
            <v>N/A</v>
          </cell>
        </row>
        <row r="7487">
          <cell r="B7487" t="str">
            <v>'591237-2</v>
          </cell>
          <cell r="C7487" t="str">
            <v>D</v>
          </cell>
          <cell r="D7487" t="str">
            <v>STAND-OFF (END PANEL)</v>
          </cell>
          <cell r="E7487">
            <v>7.6200000000000004E-2</v>
          </cell>
          <cell r="F7487">
            <v>0</v>
          </cell>
          <cell r="H7487" t="str">
            <v>N/A</v>
          </cell>
        </row>
        <row r="7488">
          <cell r="B7488" t="str">
            <v>'591238-0</v>
          </cell>
          <cell r="C7488" t="str">
            <v>D</v>
          </cell>
          <cell r="D7488" t="str">
            <v>THD STANDOFF 6-32X1.375 LG</v>
          </cell>
          <cell r="E7488">
            <v>0.255</v>
          </cell>
          <cell r="F7488">
            <v>0</v>
          </cell>
          <cell r="H7488" t="str">
            <v>N/A</v>
          </cell>
        </row>
        <row r="7489">
          <cell r="B7489" t="str">
            <v>'591239-0</v>
          </cell>
          <cell r="C7489" t="str">
            <v>D</v>
          </cell>
          <cell r="D7489" t="str">
            <v>MODIFIED STIFFNER; MLD-M</v>
          </cell>
          <cell r="E7489">
            <v>8.16</v>
          </cell>
          <cell r="F7489">
            <v>0</v>
          </cell>
          <cell r="H7489" t="str">
            <v>N/A</v>
          </cell>
        </row>
        <row r="7490">
          <cell r="B7490" t="str">
            <v>'591240-0</v>
          </cell>
          <cell r="C7490" t="str">
            <v>D</v>
          </cell>
          <cell r="D7490" t="str">
            <v>VFK-610C1 ADAPTER M-198085</v>
          </cell>
          <cell r="E7490">
            <v>8.9603999999999999</v>
          </cell>
          <cell r="F7490">
            <v>0</v>
          </cell>
          <cell r="H7490" t="str">
            <v>N/A</v>
          </cell>
        </row>
        <row r="7491">
          <cell r="B7491" t="str">
            <v>'591240-8</v>
          </cell>
          <cell r="C7491" t="str">
            <v>D</v>
          </cell>
          <cell r="D7491" t="str">
            <v>UFK 612C2 PWR SUPPLY</v>
          </cell>
          <cell r="E7491">
            <v>8.9600000000000009</v>
          </cell>
          <cell r="F7491">
            <v>0</v>
          </cell>
          <cell r="H7491" t="str">
            <v>N/A</v>
          </cell>
        </row>
        <row r="7492">
          <cell r="B7492" t="str">
            <v>'591240-SP</v>
          </cell>
          <cell r="C7492" t="str">
            <v>D</v>
          </cell>
          <cell r="D7492" t="str">
            <v>AC ADAPTER ED EB-48 SPARE</v>
          </cell>
          <cell r="E7492">
            <v>0</v>
          </cell>
          <cell r="F7492">
            <v>0</v>
          </cell>
          <cell r="H7492" t="str">
            <v>N/A</v>
          </cell>
        </row>
        <row r="7493">
          <cell r="B7493" t="str">
            <v>'591244-0</v>
          </cell>
          <cell r="C7493" t="str">
            <v>D</v>
          </cell>
          <cell r="D7493" t="str">
            <v>AC ADAPTER NG-39823</v>
          </cell>
          <cell r="E7493">
            <v>5.3579999999999997</v>
          </cell>
          <cell r="F7493">
            <v>0</v>
          </cell>
          <cell r="H7493" t="str">
            <v>N/A</v>
          </cell>
        </row>
        <row r="7494">
          <cell r="B7494" t="str">
            <v>'591245-0</v>
          </cell>
          <cell r="C7494" t="str">
            <v>D</v>
          </cell>
          <cell r="D7494" t="str">
            <v>CARD GDE.051-64-002-41/50-6030</v>
          </cell>
          <cell r="E7494">
            <v>0.20399999999999999</v>
          </cell>
          <cell r="F7494">
            <v>0</v>
          </cell>
          <cell r="H7494" t="str">
            <v>N/A</v>
          </cell>
        </row>
        <row r="7495">
          <cell r="B7495" t="str">
            <v>'591245-1</v>
          </cell>
          <cell r="C7495" t="str">
            <v>D</v>
          </cell>
          <cell r="D7495" t="str">
            <v>CARD GUIDE 051-44-001-41</v>
          </cell>
          <cell r="E7495">
            <v>0.15959999999999999</v>
          </cell>
          <cell r="F7495">
            <v>0</v>
          </cell>
          <cell r="H7495" t="str">
            <v>N/A</v>
          </cell>
        </row>
        <row r="7496">
          <cell r="B7496" t="str">
            <v>'591246-0</v>
          </cell>
          <cell r="C7496" t="str">
            <v>D</v>
          </cell>
          <cell r="D7496" t="str">
            <v>CONT'UOUS GROMMET;SERATED;22GA scrapped</v>
          </cell>
          <cell r="E7496">
            <v>0.1046</v>
          </cell>
          <cell r="F7496">
            <v>0</v>
          </cell>
          <cell r="H7496" t="str">
            <v>N/A</v>
          </cell>
        </row>
        <row r="7497">
          <cell r="B7497" t="str">
            <v>'591247-0</v>
          </cell>
          <cell r="C7497" t="str">
            <v>D</v>
          </cell>
          <cell r="D7497" t="str">
            <v>STANDOFF 4-40 X 5/8 LG M-F</v>
          </cell>
          <cell r="E7497">
            <v>0.28570000000000001</v>
          </cell>
          <cell r="F7497">
            <v>0</v>
          </cell>
          <cell r="H7497" t="str">
            <v>N/A</v>
          </cell>
        </row>
        <row r="7498">
          <cell r="B7498" t="str">
            <v>'591248-0</v>
          </cell>
          <cell r="C7498" t="str">
            <v>D</v>
          </cell>
          <cell r="D7498" t="str">
            <v>THREADER INSERTER #6-32</v>
          </cell>
          <cell r="E7498">
            <v>0.1212</v>
          </cell>
          <cell r="F7498">
            <v>0</v>
          </cell>
          <cell r="H7498" t="str">
            <v>N/A</v>
          </cell>
        </row>
        <row r="7499">
          <cell r="B7499" t="str">
            <v>'591252-0</v>
          </cell>
          <cell r="C7499" t="str">
            <v>D</v>
          </cell>
          <cell r="D7499" t="str">
            <v>HEX STANDOFF;M-660619</v>
          </cell>
          <cell r="E7499">
            <v>0.42470000000000002</v>
          </cell>
          <cell r="F7499">
            <v>0</v>
          </cell>
          <cell r="H7499" t="str">
            <v>N/A</v>
          </cell>
        </row>
        <row r="7500">
          <cell r="B7500" t="str">
            <v>'591253-0</v>
          </cell>
          <cell r="C7500" t="str">
            <v>D</v>
          </cell>
          <cell r="D7500" t="str">
            <v>WASHER;INSULATING M-654793</v>
          </cell>
          <cell r="E7500">
            <v>0.18360000000000001</v>
          </cell>
          <cell r="F7500">
            <v>0</v>
          </cell>
          <cell r="H7500" t="str">
            <v>N/A</v>
          </cell>
        </row>
        <row r="7501">
          <cell r="B7501" t="str">
            <v>'591259-0</v>
          </cell>
          <cell r="C7501" t="str">
            <v>D</v>
          </cell>
          <cell r="D7501" t="str">
            <v>STANDOFF 1/4HEX X 1-1/2 X 6-32</v>
          </cell>
          <cell r="E7501">
            <v>0.33150000000000002</v>
          </cell>
          <cell r="F7501">
            <v>0</v>
          </cell>
          <cell r="H7501" t="str">
            <v>N/A</v>
          </cell>
        </row>
        <row r="7502">
          <cell r="B7502" t="str">
            <v>'591261-0</v>
          </cell>
          <cell r="C7502" t="str">
            <v>D</v>
          </cell>
          <cell r="D7502" t="str">
            <v>KFE-632-4ET INSERT</v>
          </cell>
          <cell r="E7502">
            <v>9.9000000000000005E-2</v>
          </cell>
          <cell r="F7502">
            <v>0</v>
          </cell>
          <cell r="H7502" t="str">
            <v>N/A</v>
          </cell>
        </row>
        <row r="7503">
          <cell r="B7503" t="str">
            <v>'591304-0</v>
          </cell>
          <cell r="C7503" t="str">
            <v>D</v>
          </cell>
          <cell r="D7503" t="str">
            <v>CABLE CLAMP K-104G</v>
          </cell>
          <cell r="E7503">
            <v>9.0999999999999998E-2</v>
          </cell>
          <cell r="F7503">
            <v>0</v>
          </cell>
          <cell r="H7503" t="str">
            <v>N/A</v>
          </cell>
        </row>
        <row r="7504">
          <cell r="B7504" t="str">
            <v>'591305-0</v>
          </cell>
          <cell r="C7504" t="str">
            <v>D</v>
          </cell>
          <cell r="D7504" t="str">
            <v>CABLE CLAMP NK-5N</v>
          </cell>
          <cell r="E7504">
            <v>2.1399999999999999E-2</v>
          </cell>
          <cell r="F7504">
            <v>0</v>
          </cell>
          <cell r="H7504" t="str">
            <v>N/A</v>
          </cell>
        </row>
        <row r="7505">
          <cell r="B7505" t="str">
            <v>'591305-1</v>
          </cell>
          <cell r="C7505" t="str">
            <v>D</v>
          </cell>
          <cell r="D7505" t="str">
            <v>CABLE CLAMP</v>
          </cell>
          <cell r="E7505">
            <v>2.2800000000000001E-2</v>
          </cell>
          <cell r="F7505">
            <v>0</v>
          </cell>
          <cell r="H7505" t="str">
            <v>N/A</v>
          </cell>
        </row>
        <row r="7506">
          <cell r="B7506" t="str">
            <v>'591305-2</v>
          </cell>
          <cell r="C7506" t="str">
            <v>D</v>
          </cell>
          <cell r="D7506" t="str">
            <v>CABLE CLAMP NK-4N</v>
          </cell>
          <cell r="E7506">
            <v>3.0300000000000001E-2</v>
          </cell>
          <cell r="F7506">
            <v>0</v>
          </cell>
          <cell r="H7506" t="str">
            <v>N/A</v>
          </cell>
        </row>
        <row r="7507">
          <cell r="B7507" t="str">
            <v>'591306-0</v>
          </cell>
          <cell r="C7507" t="str">
            <v>D</v>
          </cell>
          <cell r="D7507" t="str">
            <v>JACK SCREW ONLY 4750-8</v>
          </cell>
          <cell r="E7507">
            <v>0.1469</v>
          </cell>
          <cell r="F7507">
            <v>0</v>
          </cell>
          <cell r="H7507" t="str">
            <v>N/A</v>
          </cell>
        </row>
        <row r="7508">
          <cell r="B7508" t="str">
            <v>'591307-0</v>
          </cell>
          <cell r="C7508" t="str">
            <v>D</v>
          </cell>
          <cell r="D7508" t="str">
            <v>SPACER (A) M-776167</v>
          </cell>
          <cell r="E7508">
            <v>0</v>
          </cell>
          <cell r="F7508">
            <v>0</v>
          </cell>
          <cell r="H7508" t="str">
            <v>N/A</v>
          </cell>
        </row>
        <row r="7509">
          <cell r="B7509" t="str">
            <v>'591308-0</v>
          </cell>
          <cell r="C7509" t="str">
            <v>D</v>
          </cell>
          <cell r="D7509" t="str">
            <v>SPACER (B) M-776168</v>
          </cell>
          <cell r="E7509">
            <v>0</v>
          </cell>
          <cell r="F7509">
            <v>0</v>
          </cell>
          <cell r="H7509" t="str">
            <v>N/A</v>
          </cell>
        </row>
        <row r="7510">
          <cell r="B7510" t="str">
            <v>'591310-2</v>
          </cell>
          <cell r="C7510" t="str">
            <v>D</v>
          </cell>
          <cell r="D7510" t="str">
            <v>SCREW RETAINER M4TM-147 NO.2</v>
          </cell>
          <cell r="E7510">
            <v>4.0800000000000003E-2</v>
          </cell>
          <cell r="F7510">
            <v>0</v>
          </cell>
          <cell r="H7510" t="str">
            <v>N/A</v>
          </cell>
        </row>
        <row r="7511">
          <cell r="B7511" t="str">
            <v>'591311-0</v>
          </cell>
          <cell r="C7511" t="str">
            <v>D</v>
          </cell>
          <cell r="D7511" t="str">
            <v>STANDOFF 1/4HEX X5/16 #4-40THD</v>
          </cell>
          <cell r="E7511">
            <v>0.32440000000000002</v>
          </cell>
          <cell r="F7511">
            <v>0</v>
          </cell>
          <cell r="H7511" t="str">
            <v>N/A</v>
          </cell>
        </row>
        <row r="7512">
          <cell r="B7512" t="str">
            <v>'591312-0</v>
          </cell>
          <cell r="C7512" t="str">
            <v>D</v>
          </cell>
          <cell r="D7512" t="str">
            <v>CABLE CLAMP LOCKING</v>
          </cell>
          <cell r="E7512">
            <v>0.22259999999999999</v>
          </cell>
          <cell r="F7512">
            <v>0</v>
          </cell>
          <cell r="H7512" t="str">
            <v>N/A</v>
          </cell>
        </row>
        <row r="7513">
          <cell r="B7513" t="str">
            <v>'591317-0</v>
          </cell>
          <cell r="C7513" t="str">
            <v>D</v>
          </cell>
          <cell r="D7513" t="str">
            <v>AC ADAPTER;DC-312U(NG-80202)</v>
          </cell>
          <cell r="E7513">
            <v>17.031600000000001</v>
          </cell>
          <cell r="F7513">
            <v>0</v>
          </cell>
          <cell r="H7513" t="str">
            <v>N/A</v>
          </cell>
        </row>
        <row r="7514">
          <cell r="B7514" t="str">
            <v>'591319-0</v>
          </cell>
          <cell r="C7514" t="str">
            <v>D</v>
          </cell>
          <cell r="D7514" t="str">
            <v>BUSHING 5/8 O.DX7/16 ID</v>
          </cell>
          <cell r="E7514">
            <v>3.8800000000000001E-2</v>
          </cell>
          <cell r="F7514">
            <v>0</v>
          </cell>
          <cell r="H7514" t="str">
            <v>N/A</v>
          </cell>
        </row>
        <row r="7515">
          <cell r="B7515" t="str">
            <v>'591320-0</v>
          </cell>
          <cell r="C7515" t="str">
            <v>D</v>
          </cell>
          <cell r="D7515" t="str">
            <v>GROMMET (TB-9513)</v>
          </cell>
          <cell r="E7515">
            <v>0</v>
          </cell>
          <cell r="F7515">
            <v>0</v>
          </cell>
          <cell r="H7515" t="str">
            <v>N/A</v>
          </cell>
        </row>
        <row r="7516">
          <cell r="B7516" t="str">
            <v>'591321-0</v>
          </cell>
          <cell r="C7516" t="str">
            <v>D</v>
          </cell>
          <cell r="D7516" t="str">
            <v>FLAT CABLE CLAMP FCC</v>
          </cell>
          <cell r="E7516">
            <v>0</v>
          </cell>
          <cell r="F7516">
            <v>0</v>
          </cell>
          <cell r="H7516" t="str">
            <v>N/A</v>
          </cell>
        </row>
        <row r="7517">
          <cell r="B7517" t="str">
            <v>'591322-0</v>
          </cell>
          <cell r="C7517" t="str">
            <v>D</v>
          </cell>
          <cell r="D7517" t="str">
            <v>CABLE CLAMP  K-105G</v>
          </cell>
          <cell r="E7517">
            <v>0</v>
          </cell>
          <cell r="F7517">
            <v>0</v>
          </cell>
          <cell r="H7517" t="str">
            <v>N/A</v>
          </cell>
        </row>
        <row r="7518">
          <cell r="B7518" t="str">
            <v>'591324-0</v>
          </cell>
          <cell r="C7518" t="str">
            <v>D</v>
          </cell>
          <cell r="D7518" t="str">
            <v>STANDOFF;PCB 1/4 SNAP IN scrapped</v>
          </cell>
          <cell r="E7518">
            <v>6.08E-2</v>
          </cell>
          <cell r="F7518">
            <v>0</v>
          </cell>
          <cell r="H7518" t="str">
            <v>N/A</v>
          </cell>
        </row>
        <row r="7519">
          <cell r="B7519" t="str">
            <v>'591326-0</v>
          </cell>
          <cell r="C7519" t="str">
            <v>D</v>
          </cell>
          <cell r="D7519" t="str">
            <v>NYLON RIVET NRP-355;BLACK</v>
          </cell>
          <cell r="E7519">
            <v>0.06</v>
          </cell>
          <cell r="F7519">
            <v>0</v>
          </cell>
          <cell r="H7519" t="str">
            <v>N/A</v>
          </cell>
        </row>
        <row r="7520">
          <cell r="B7520" t="str">
            <v>'591327-3</v>
          </cell>
          <cell r="C7520" t="str">
            <v>D</v>
          </cell>
          <cell r="D7520" t="str">
            <v>EDGING; 20GA;POLYETHELYNE</v>
          </cell>
          <cell r="E7520">
            <v>0.13769999999999999</v>
          </cell>
          <cell r="F7520">
            <v>0</v>
          </cell>
          <cell r="H7520" t="str">
            <v>N/A</v>
          </cell>
        </row>
        <row r="7521">
          <cell r="B7521" t="str">
            <v>'591335-0</v>
          </cell>
          <cell r="C7521" t="str">
            <v>D</v>
          </cell>
          <cell r="D7521" t="str">
            <v>CLAMP FCA-10 PZZ0474ZZ</v>
          </cell>
          <cell r="E7521">
            <v>0.27360000000000001</v>
          </cell>
          <cell r="F7521">
            <v>0</v>
          </cell>
          <cell r="H7521" t="str">
            <v>N/A</v>
          </cell>
        </row>
        <row r="7522">
          <cell r="B7522" t="str">
            <v>'591336-0</v>
          </cell>
          <cell r="C7522" t="str">
            <v>D</v>
          </cell>
          <cell r="D7522" t="str">
            <v>STRAIN RELIEF;KR-61</v>
          </cell>
          <cell r="E7522">
            <v>0.17100000000000001</v>
          </cell>
          <cell r="F7522">
            <v>0</v>
          </cell>
          <cell r="H7522" t="str">
            <v>N/A</v>
          </cell>
        </row>
        <row r="7523">
          <cell r="B7523" t="str">
            <v>'591337-0</v>
          </cell>
          <cell r="C7523" t="str">
            <v>D</v>
          </cell>
          <cell r="D7523" t="str">
            <v>HEAT SINK NE-8514 scrapped</v>
          </cell>
          <cell r="E7523">
            <v>1.8468</v>
          </cell>
          <cell r="F7523">
            <v>0</v>
          </cell>
          <cell r="H7523" t="str">
            <v>N/A</v>
          </cell>
        </row>
        <row r="7524">
          <cell r="B7524" t="str">
            <v>'591338-0</v>
          </cell>
          <cell r="C7524" t="str">
            <v>D</v>
          </cell>
          <cell r="D7524" t="str">
            <v>CLAMP;FCA-10</v>
          </cell>
          <cell r="E7524">
            <v>0</v>
          </cell>
          <cell r="F7524">
            <v>0</v>
          </cell>
          <cell r="H7524" t="str">
            <v>N/A</v>
          </cell>
        </row>
        <row r="7525">
          <cell r="B7525" t="str">
            <v>'591338-1</v>
          </cell>
          <cell r="C7525" t="str">
            <v>D</v>
          </cell>
          <cell r="D7525" t="str">
            <v>TRANSISTOR INSULATOR; NE-8961</v>
          </cell>
          <cell r="E7525">
            <v>0.85499999999999998</v>
          </cell>
          <cell r="F7525">
            <v>0</v>
          </cell>
          <cell r="H7525" t="str">
            <v>N/A</v>
          </cell>
        </row>
        <row r="7526">
          <cell r="B7526" t="str">
            <v>'591338-2</v>
          </cell>
          <cell r="C7526" t="str">
            <v>D</v>
          </cell>
          <cell r="D7526" t="str">
            <v>TRANSISTOR INSULATOR; K4-3644</v>
          </cell>
          <cell r="E7526">
            <v>0.189</v>
          </cell>
          <cell r="F7526">
            <v>0</v>
          </cell>
          <cell r="H7526" t="str">
            <v>N/A</v>
          </cell>
        </row>
        <row r="7527">
          <cell r="B7527" t="str">
            <v>'591339-0</v>
          </cell>
          <cell r="C7527" t="str">
            <v>D</v>
          </cell>
          <cell r="D7527" t="str">
            <v>AC ADAPTER DC-640C</v>
          </cell>
          <cell r="E7527">
            <v>8.9603999999999999</v>
          </cell>
          <cell r="F7527">
            <v>0</v>
          </cell>
          <cell r="H7527" t="str">
            <v>N/A</v>
          </cell>
        </row>
        <row r="7528">
          <cell r="B7528" t="str">
            <v>'591340-0</v>
          </cell>
          <cell r="C7528" t="str">
            <v>D</v>
          </cell>
          <cell r="D7528" t="str">
            <v>HEAT SINK OSH-1625-SP scrapped</v>
          </cell>
          <cell r="E7528">
            <v>0.31</v>
          </cell>
          <cell r="F7528">
            <v>0</v>
          </cell>
          <cell r="H7528" t="str">
            <v>N/A</v>
          </cell>
        </row>
        <row r="7529">
          <cell r="B7529" t="str">
            <v>'591341-0</v>
          </cell>
          <cell r="C7529" t="str">
            <v>D</v>
          </cell>
          <cell r="D7529" t="str">
            <v>AC ADAPTER NG-82413-001</v>
          </cell>
          <cell r="E7529">
            <v>20.85</v>
          </cell>
          <cell r="F7529">
            <v>35</v>
          </cell>
          <cell r="H7529" t="str">
            <v>N/A</v>
          </cell>
        </row>
        <row r="7530">
          <cell r="B7530" t="str">
            <v>'591342-0</v>
          </cell>
          <cell r="C7530" t="str">
            <v>D</v>
          </cell>
          <cell r="D7530" t="str">
            <v>HEATSINK P0228-9376A</v>
          </cell>
          <cell r="E7530">
            <v>1.3148</v>
          </cell>
          <cell r="F7530">
            <v>0</v>
          </cell>
          <cell r="H7530" t="str">
            <v>N/A</v>
          </cell>
        </row>
        <row r="7531">
          <cell r="B7531" t="str">
            <v>'591343-0</v>
          </cell>
          <cell r="C7531" t="str">
            <v>D</v>
          </cell>
          <cell r="D7531" t="str">
            <v>HEATSINK P0228-9377A</v>
          </cell>
          <cell r="E7531">
            <v>1.7801</v>
          </cell>
          <cell r="F7531">
            <v>0</v>
          </cell>
          <cell r="H7531" t="str">
            <v>N/A</v>
          </cell>
        </row>
        <row r="7532">
          <cell r="B7532" t="str">
            <v>'591344-0</v>
          </cell>
          <cell r="C7532" t="str">
            <v>D</v>
          </cell>
          <cell r="D7532" t="str">
            <v>INSULATOR 30F-25-41-B01</v>
          </cell>
          <cell r="E7532">
            <v>0.4632</v>
          </cell>
          <cell r="F7532">
            <v>0</v>
          </cell>
          <cell r="H7532" t="str">
            <v>N/A</v>
          </cell>
        </row>
        <row r="7533">
          <cell r="B7533" t="str">
            <v>'591345-0</v>
          </cell>
          <cell r="C7533" t="str">
            <v>D</v>
          </cell>
          <cell r="D7533" t="str">
            <v>INSULATOR 85F-52-87-A01</v>
          </cell>
          <cell r="E7533">
            <v>1.1024</v>
          </cell>
          <cell r="F7533">
            <v>0</v>
          </cell>
          <cell r="H7533" t="str">
            <v>N/A</v>
          </cell>
        </row>
        <row r="7534">
          <cell r="B7534" t="str">
            <v>'591348-1</v>
          </cell>
          <cell r="C7534" t="str">
            <v>D</v>
          </cell>
          <cell r="D7534" t="str">
            <v>BRACKET UAMS-05L-O</v>
          </cell>
          <cell r="E7534">
            <v>5.7000000000000002E-2</v>
          </cell>
          <cell r="F7534">
            <v>0</v>
          </cell>
          <cell r="H7534" t="str">
            <v>N/A</v>
          </cell>
        </row>
        <row r="7535">
          <cell r="B7535" t="str">
            <v>'591348-2</v>
          </cell>
          <cell r="C7535" t="str">
            <v>D</v>
          </cell>
          <cell r="D7535" t="str">
            <v>BRACKET UAMS-07-0</v>
          </cell>
          <cell r="E7535">
            <v>7.9799999999999996E-2</v>
          </cell>
          <cell r="F7535">
            <v>0</v>
          </cell>
          <cell r="H7535" t="str">
            <v>N/A</v>
          </cell>
        </row>
        <row r="7536">
          <cell r="B7536" t="str">
            <v>'591349-0</v>
          </cell>
          <cell r="C7536" t="str">
            <v>D</v>
          </cell>
          <cell r="D7536" t="str">
            <v>INSULATOR</v>
          </cell>
          <cell r="E7536">
            <v>0.28870000000000001</v>
          </cell>
          <cell r="F7536">
            <v>0</v>
          </cell>
          <cell r="H7536" t="str">
            <v>N/A</v>
          </cell>
        </row>
        <row r="7537">
          <cell r="B7537" t="str">
            <v>'591350-0</v>
          </cell>
          <cell r="C7537" t="str">
            <v>D</v>
          </cell>
          <cell r="D7537" t="str">
            <v>THREADED INSERT; M3</v>
          </cell>
          <cell r="E7537">
            <v>6.7799999999999999E-2</v>
          </cell>
          <cell r="F7537">
            <v>0</v>
          </cell>
          <cell r="H7537" t="str">
            <v>N/A</v>
          </cell>
        </row>
        <row r="7538">
          <cell r="B7538" t="str">
            <v>'591354-0</v>
          </cell>
          <cell r="C7538" t="str">
            <v>D</v>
          </cell>
          <cell r="D7538" t="str">
            <v>MYLAR INSULATOR</v>
          </cell>
          <cell r="E7538">
            <v>0</v>
          </cell>
          <cell r="F7538">
            <v>0</v>
          </cell>
          <cell r="H7538" t="str">
            <v>N/A</v>
          </cell>
        </row>
        <row r="7539">
          <cell r="B7539" t="str">
            <v>'591355-0</v>
          </cell>
          <cell r="C7539" t="str">
            <v>D</v>
          </cell>
          <cell r="D7539" t="str">
            <v>RIBBON CABLE SHIELD SHEET</v>
          </cell>
          <cell r="E7539">
            <v>0.92749999999999999</v>
          </cell>
          <cell r="F7539">
            <v>0</v>
          </cell>
          <cell r="H7539" t="str">
            <v>N/A</v>
          </cell>
        </row>
        <row r="7540">
          <cell r="B7540" t="str">
            <v>'591359-0</v>
          </cell>
          <cell r="C7540" t="str">
            <v>D</v>
          </cell>
          <cell r="D7540" t="str">
            <v>SPACER M-779528</v>
          </cell>
          <cell r="E7540">
            <v>0.44</v>
          </cell>
          <cell r="F7540">
            <v>0</v>
          </cell>
          <cell r="H7540" t="str">
            <v>N/A</v>
          </cell>
        </row>
        <row r="7541">
          <cell r="B7541" t="str">
            <v>'591360-0</v>
          </cell>
          <cell r="C7541" t="str">
            <v>D</v>
          </cell>
          <cell r="D7541" t="str">
            <v>HEAT SINK; HS-616B</v>
          </cell>
          <cell r="E7541">
            <v>1.607</v>
          </cell>
          <cell r="F7541">
            <v>0</v>
          </cell>
          <cell r="H7541" t="str">
            <v>N/A</v>
          </cell>
        </row>
        <row r="7542">
          <cell r="B7542" t="str">
            <v>'591361-0</v>
          </cell>
          <cell r="C7542" t="str">
            <v>D</v>
          </cell>
          <cell r="D7542" t="str">
            <v>HEAT SINK; HS-612</v>
          </cell>
          <cell r="E7542">
            <v>0.35389999999999999</v>
          </cell>
          <cell r="F7542">
            <v>0</v>
          </cell>
          <cell r="H7542" t="str">
            <v>N/A</v>
          </cell>
        </row>
        <row r="7543">
          <cell r="B7543" t="str">
            <v>'591363-0</v>
          </cell>
          <cell r="C7543" t="str">
            <v>D</v>
          </cell>
          <cell r="D7543" t="str">
            <v>RUBBER FOOT</v>
          </cell>
          <cell r="E7543">
            <v>0.28310000000000002</v>
          </cell>
          <cell r="F7543">
            <v>0</v>
          </cell>
          <cell r="H7543" t="str">
            <v>N/A</v>
          </cell>
        </row>
        <row r="7544">
          <cell r="B7544" t="str">
            <v>'591364-0</v>
          </cell>
          <cell r="C7544" t="str">
            <v>D</v>
          </cell>
          <cell r="D7544" t="str">
            <v>HANDLE THA-241(2A) UL</v>
          </cell>
          <cell r="E7544">
            <v>0.54610000000000003</v>
          </cell>
          <cell r="F7544">
            <v>0</v>
          </cell>
          <cell r="H7544" t="str">
            <v>N/A</v>
          </cell>
        </row>
        <row r="7545">
          <cell r="B7545" t="str">
            <v>'591365-0</v>
          </cell>
          <cell r="C7545" t="str">
            <v>D</v>
          </cell>
          <cell r="D7545" t="str">
            <v>HEAT SINK (HS-617)</v>
          </cell>
          <cell r="E7545">
            <v>0.9234</v>
          </cell>
          <cell r="F7545">
            <v>0</v>
          </cell>
          <cell r="H7545" t="str">
            <v>N/A</v>
          </cell>
        </row>
        <row r="7546">
          <cell r="B7546" t="str">
            <v>'591366-0</v>
          </cell>
          <cell r="C7546" t="str">
            <v>D</v>
          </cell>
          <cell r="D7546" t="str">
            <v>HEAT SINK E5003-5001A</v>
          </cell>
          <cell r="E7546">
            <v>0.2225</v>
          </cell>
          <cell r="F7546">
            <v>0</v>
          </cell>
          <cell r="H7546" t="str">
            <v>N/A</v>
          </cell>
        </row>
        <row r="7547">
          <cell r="B7547" t="str">
            <v>'591368-0</v>
          </cell>
          <cell r="C7547" t="str">
            <v>D</v>
          </cell>
          <cell r="D7547" t="str">
            <v>AC ADAPTOR</v>
          </cell>
          <cell r="E7547">
            <v>0</v>
          </cell>
          <cell r="F7547">
            <v>0</v>
          </cell>
          <cell r="H7547" t="str">
            <v>N/A</v>
          </cell>
        </row>
        <row r="7548">
          <cell r="B7548" t="str">
            <v>'593005-0</v>
          </cell>
          <cell r="C7548" t="str">
            <v>D</v>
          </cell>
          <cell r="D7548" t="str">
            <v>350536-3 RECEPT.</v>
          </cell>
          <cell r="E7548">
            <v>3.1099999999999999E-2</v>
          </cell>
          <cell r="F7548">
            <v>0</v>
          </cell>
          <cell r="H7548" t="str">
            <v>N/A</v>
          </cell>
        </row>
        <row r="7549">
          <cell r="B7549" t="str">
            <v>'593255-0</v>
          </cell>
          <cell r="C7549" t="str">
            <v>D</v>
          </cell>
          <cell r="D7549" t="str">
            <v>CABLE COVER (BATT)   (SLEEVING)</v>
          </cell>
          <cell r="E7549">
            <v>0</v>
          </cell>
          <cell r="F7549">
            <v>0</v>
          </cell>
          <cell r="H7549" t="str">
            <v>N/A</v>
          </cell>
        </row>
        <row r="7550">
          <cell r="B7550" t="str">
            <v>'595010-LBR</v>
          </cell>
          <cell r="D7550" t="str">
            <v>DTP-8-1 (WH) REPAIR LABOR</v>
          </cell>
          <cell r="E7550">
            <v>12.48</v>
          </cell>
          <cell r="F7550">
            <v>0</v>
          </cell>
          <cell r="H7550" t="str">
            <v>N/A</v>
          </cell>
        </row>
        <row r="7551">
          <cell r="B7551" t="str">
            <v>'595011-LBR</v>
          </cell>
          <cell r="D7551" t="str">
            <v>DTP-8-1 (BK) REPAIR LABOR</v>
          </cell>
          <cell r="E7551">
            <v>12.48</v>
          </cell>
          <cell r="F7551">
            <v>0</v>
          </cell>
          <cell r="H7551" t="str">
            <v>N/A</v>
          </cell>
        </row>
        <row r="7552">
          <cell r="B7552" t="str">
            <v>'595020-LBR</v>
          </cell>
          <cell r="D7552" t="str">
            <v>DTP-8D-1(WH) REPAIR LABOR</v>
          </cell>
          <cell r="E7552">
            <v>12.48</v>
          </cell>
          <cell r="F7552">
            <v>0</v>
          </cell>
          <cell r="H7552" t="str">
            <v>N/A</v>
          </cell>
        </row>
        <row r="7553">
          <cell r="B7553" t="str">
            <v>'595021-LBR</v>
          </cell>
          <cell r="D7553" t="str">
            <v>DTP-8D-1 (BK) REPAIR LABOR</v>
          </cell>
          <cell r="E7553">
            <v>12.48</v>
          </cell>
          <cell r="F7553">
            <v>0</v>
          </cell>
          <cell r="H7553" t="str">
            <v>N/A</v>
          </cell>
        </row>
        <row r="7554">
          <cell r="B7554" t="str">
            <v>'595040-LBR</v>
          </cell>
          <cell r="D7554" t="str">
            <v>DTP-16D-1(WH) REPAIR LABOR</v>
          </cell>
          <cell r="E7554">
            <v>12.48</v>
          </cell>
          <cell r="F7554">
            <v>0</v>
          </cell>
          <cell r="H7554" t="str">
            <v>N/A</v>
          </cell>
        </row>
        <row r="7555">
          <cell r="B7555" t="str">
            <v>'595041-LBR</v>
          </cell>
          <cell r="D7555" t="str">
            <v>DTP-16D-1(BK) REPAIR LABOR</v>
          </cell>
          <cell r="E7555">
            <v>12.48</v>
          </cell>
          <cell r="F7555">
            <v>0</v>
          </cell>
          <cell r="H7555" t="str">
            <v>N/A</v>
          </cell>
        </row>
        <row r="7556">
          <cell r="B7556" t="str">
            <v>'595042-LBR</v>
          </cell>
          <cell r="C7556" t="str">
            <v>H</v>
          </cell>
          <cell r="D7556" t="str">
            <v>DTP-16D-1G (WH) (R) TEL LABOR</v>
          </cell>
          <cell r="E7556">
            <v>12.48</v>
          </cell>
          <cell r="F7556">
            <v>0</v>
          </cell>
          <cell r="H7556" t="str">
            <v>N/A</v>
          </cell>
        </row>
        <row r="7557">
          <cell r="B7557" t="str">
            <v>'595043-LBR</v>
          </cell>
          <cell r="D7557" t="str">
            <v>DTP-16D-1G (BK)</v>
          </cell>
          <cell r="E7557">
            <v>12.48</v>
          </cell>
          <cell r="F7557">
            <v>0</v>
          </cell>
          <cell r="H7557" t="str">
            <v>N/A</v>
          </cell>
        </row>
        <row r="7558">
          <cell r="B7558" t="str">
            <v>'595060-LBR</v>
          </cell>
          <cell r="D7558" t="str">
            <v>DTP-32D-1 (WH) REPAIR LABOR</v>
          </cell>
          <cell r="E7558">
            <v>12.48</v>
          </cell>
          <cell r="F7558">
            <v>0</v>
          </cell>
          <cell r="H7558" t="str">
            <v>N/A</v>
          </cell>
        </row>
        <row r="7559">
          <cell r="B7559" t="str">
            <v>'595061-LBR</v>
          </cell>
          <cell r="D7559" t="str">
            <v>DTP-32D-1 (BK) REPAIR LABOR</v>
          </cell>
          <cell r="E7559">
            <v>12.48</v>
          </cell>
          <cell r="F7559">
            <v>0</v>
          </cell>
          <cell r="H7559" t="str">
            <v>N/A</v>
          </cell>
        </row>
        <row r="7560">
          <cell r="B7560" t="str">
            <v>'595063-LBR</v>
          </cell>
          <cell r="D7560" t="str">
            <v>DTP-32D-1G (BK) LABOR</v>
          </cell>
          <cell r="E7560">
            <v>12.48</v>
          </cell>
          <cell r="F7560">
            <v>0</v>
          </cell>
          <cell r="H7560" t="str">
            <v>N/A</v>
          </cell>
        </row>
        <row r="7561">
          <cell r="B7561" t="str">
            <v>'595070-lbr</v>
          </cell>
          <cell r="D7561" t="str">
            <v>DTP-32DA-1 (WH) REPAIR LABOR</v>
          </cell>
          <cell r="E7561">
            <v>12.48</v>
          </cell>
          <cell r="F7561">
            <v>0</v>
          </cell>
          <cell r="H7561" t="str">
            <v>N/A</v>
          </cell>
        </row>
        <row r="7562">
          <cell r="B7562" t="str">
            <v>'595071-LBR</v>
          </cell>
          <cell r="D7562" t="str">
            <v>DTP-32DA-1 HIKARI REPAIR LABOR</v>
          </cell>
          <cell r="E7562">
            <v>12.48</v>
          </cell>
          <cell r="F7562">
            <v>0</v>
          </cell>
          <cell r="H7562" t="str">
            <v>N/A</v>
          </cell>
        </row>
        <row r="7563">
          <cell r="B7563" t="str">
            <v>'595133-0</v>
          </cell>
          <cell r="C7563" t="str">
            <v>D</v>
          </cell>
          <cell r="D7563" t="str">
            <v>SCREW BNDR HEAD Ni PLTD CBIMSx4x8x3GF</v>
          </cell>
          <cell r="E7563">
            <v>0</v>
          </cell>
          <cell r="F7563">
            <v>0</v>
          </cell>
          <cell r="H7563" t="str">
            <v>N/A</v>
          </cell>
        </row>
        <row r="7564">
          <cell r="B7564" t="str">
            <v>'600011</v>
          </cell>
          <cell r="C7564" t="str">
            <v>D</v>
          </cell>
          <cell r="D7564" t="str">
            <v>EST-32B-2 CCU</v>
          </cell>
          <cell r="E7564">
            <v>598.85</v>
          </cell>
          <cell r="G7564">
            <v>1337.5</v>
          </cell>
          <cell r="H7564" t="str">
            <v>N/A</v>
          </cell>
        </row>
        <row r="7565">
          <cell r="B7565" t="str">
            <v>'600021</v>
          </cell>
          <cell r="C7565" t="str">
            <v>D</v>
          </cell>
          <cell r="D7565" t="str">
            <v>EST-32E-2 CCU</v>
          </cell>
          <cell r="E7565">
            <v>404.3</v>
          </cell>
          <cell r="G7565">
            <v>848.75</v>
          </cell>
          <cell r="H7565" t="str">
            <v>N/A</v>
          </cell>
        </row>
        <row r="7566">
          <cell r="B7566" t="str">
            <v>'600030</v>
          </cell>
          <cell r="C7566" t="str">
            <v>D</v>
          </cell>
          <cell r="D7566" t="str">
            <v>COI-T ETU</v>
          </cell>
          <cell r="E7566">
            <v>212</v>
          </cell>
          <cell r="F7566">
            <v>0</v>
          </cell>
          <cell r="H7566" t="str">
            <v>N/A</v>
          </cell>
        </row>
        <row r="7567">
          <cell r="B7567" t="str">
            <v>'600040</v>
          </cell>
          <cell r="C7567" t="str">
            <v>D</v>
          </cell>
          <cell r="D7567" t="str">
            <v>ESI-T ETU</v>
          </cell>
          <cell r="E7567">
            <v>117.6</v>
          </cell>
          <cell r="G7567">
            <v>218.75</v>
          </cell>
          <cell r="H7567" t="str">
            <v>N/A</v>
          </cell>
        </row>
        <row r="7568">
          <cell r="B7568" t="str">
            <v>'600050</v>
          </cell>
          <cell r="C7568" t="str">
            <v>D</v>
          </cell>
          <cell r="D7568" t="str">
            <v>SLI-TA ETU</v>
          </cell>
          <cell r="E7568">
            <v>185.9</v>
          </cell>
          <cell r="G7568">
            <v>351.25</v>
          </cell>
          <cell r="H7568" t="str">
            <v>N/A</v>
          </cell>
        </row>
        <row r="7569">
          <cell r="B7569" t="str">
            <v>'600051</v>
          </cell>
          <cell r="C7569" t="str">
            <v>D</v>
          </cell>
          <cell r="D7569" t="str">
            <v>SLI-TB ETU</v>
          </cell>
          <cell r="E7569">
            <v>212.8</v>
          </cell>
          <cell r="G7569">
            <v>391.25</v>
          </cell>
          <cell r="H7569" t="str">
            <v>N/A</v>
          </cell>
        </row>
        <row r="7570">
          <cell r="B7570" t="str">
            <v>'600060</v>
          </cell>
          <cell r="C7570" t="str">
            <v>D</v>
          </cell>
          <cell r="D7570" t="str">
            <v>MFR-T ETU</v>
          </cell>
          <cell r="E7570">
            <v>266.55</v>
          </cell>
          <cell r="G7570">
            <v>445</v>
          </cell>
          <cell r="H7570" t="str">
            <v>N/A</v>
          </cell>
        </row>
        <row r="7571">
          <cell r="B7571" t="str">
            <v>'600065</v>
          </cell>
          <cell r="C7571" t="str">
            <v>D</v>
          </cell>
          <cell r="D7571" t="str">
            <v>CNF-T ETU</v>
          </cell>
          <cell r="E7571">
            <v>160.15</v>
          </cell>
          <cell r="G7571">
            <v>297.5</v>
          </cell>
          <cell r="H7571" t="str">
            <v>N/A</v>
          </cell>
        </row>
        <row r="7572">
          <cell r="B7572" t="str">
            <v>'600070</v>
          </cell>
          <cell r="C7572" t="str">
            <v>D</v>
          </cell>
          <cell r="D7572" t="str">
            <v>EPN-T ETU</v>
          </cell>
          <cell r="E7572">
            <v>148.94999999999999</v>
          </cell>
          <cell r="G7572">
            <v>276.25</v>
          </cell>
          <cell r="H7572" t="str">
            <v>N/A</v>
          </cell>
        </row>
        <row r="7573">
          <cell r="B7573" t="str">
            <v>'600075</v>
          </cell>
          <cell r="C7573" t="str">
            <v>D</v>
          </cell>
          <cell r="D7573" t="str">
            <v>SMDS-T ETU</v>
          </cell>
          <cell r="E7573">
            <v>372.95</v>
          </cell>
          <cell r="G7573">
            <v>688.75</v>
          </cell>
          <cell r="H7573" t="str">
            <v>N/A</v>
          </cell>
        </row>
        <row r="7574">
          <cell r="B7574" t="str">
            <v>'600095</v>
          </cell>
          <cell r="C7574" t="str">
            <v>D</v>
          </cell>
          <cell r="D7574" t="str">
            <v>RSG-T ETU</v>
          </cell>
          <cell r="E7574">
            <v>122.1</v>
          </cell>
          <cell r="G7574">
            <v>211.25</v>
          </cell>
          <cell r="H7574" t="str">
            <v>N/A</v>
          </cell>
        </row>
        <row r="7575">
          <cell r="B7575" t="str">
            <v>'600100</v>
          </cell>
          <cell r="C7575" t="str">
            <v>D</v>
          </cell>
          <cell r="D7575" t="str">
            <v>PST-AD-2 PSU</v>
          </cell>
          <cell r="E7575">
            <v>133.30000000000001</v>
          </cell>
          <cell r="G7575">
            <v>257.5</v>
          </cell>
          <cell r="H7575" t="str">
            <v>N/A</v>
          </cell>
        </row>
        <row r="7576">
          <cell r="B7576" t="str">
            <v>'600205</v>
          </cell>
          <cell r="C7576" t="str">
            <v>D</v>
          </cell>
          <cell r="D7576" t="str">
            <v>MCU-T ETU</v>
          </cell>
          <cell r="E7576">
            <v>1.7000000000000001E-2</v>
          </cell>
          <cell r="F7576">
            <v>0</v>
          </cell>
          <cell r="H7576" t="str">
            <v>N/A</v>
          </cell>
        </row>
        <row r="7577">
          <cell r="B7577" t="str">
            <v>'600206</v>
          </cell>
          <cell r="C7577" t="str">
            <v>D</v>
          </cell>
          <cell r="D7577" t="str">
            <v>MCU-TA ETU</v>
          </cell>
          <cell r="E7577">
            <v>377.45</v>
          </cell>
          <cell r="G7577">
            <v>698.75</v>
          </cell>
          <cell r="H7577" t="str">
            <v>N/A</v>
          </cell>
        </row>
        <row r="7578">
          <cell r="B7578" t="str">
            <v>'600210</v>
          </cell>
          <cell r="C7578" t="str">
            <v>D</v>
          </cell>
          <cell r="D7578" t="str">
            <v>TNG-T ETU</v>
          </cell>
          <cell r="E7578">
            <v>143.35</v>
          </cell>
          <cell r="G7578">
            <v>266.25</v>
          </cell>
          <cell r="H7578" t="str">
            <v>N/A</v>
          </cell>
        </row>
        <row r="7579">
          <cell r="B7579" t="str">
            <v>'600300</v>
          </cell>
          <cell r="C7579" t="str">
            <v>D</v>
          </cell>
          <cell r="D7579" t="str">
            <v>USER GUIDE 16 LINE EIMS</v>
          </cell>
          <cell r="E7579">
            <v>0.82</v>
          </cell>
          <cell r="G7579">
            <v>2</v>
          </cell>
          <cell r="H7579" t="str">
            <v>N/A</v>
          </cell>
        </row>
        <row r="7580">
          <cell r="B7580" t="str">
            <v>'600302</v>
          </cell>
          <cell r="C7580" t="str">
            <v>D</v>
          </cell>
          <cell r="D7580" t="str">
            <v>USER GUIDE SLT EIMS</v>
          </cell>
          <cell r="E7580">
            <v>0.31</v>
          </cell>
          <cell r="G7580">
            <v>1.56</v>
          </cell>
          <cell r="H7580" t="str">
            <v>N/A</v>
          </cell>
        </row>
        <row r="7581">
          <cell r="B7581" t="str">
            <v>'605010</v>
          </cell>
          <cell r="C7581" t="str">
            <v>D</v>
          </cell>
          <cell r="D7581" t="str">
            <v>EST-32B-1 CCU (R)</v>
          </cell>
          <cell r="E7581">
            <v>656.88</v>
          </cell>
          <cell r="G7581">
            <v>2735</v>
          </cell>
          <cell r="H7581" t="str">
            <v>N/A</v>
          </cell>
        </row>
        <row r="7582">
          <cell r="B7582" t="str">
            <v>'605011</v>
          </cell>
          <cell r="C7582" t="str">
            <v>D</v>
          </cell>
          <cell r="D7582" t="str">
            <v>EST-32B-2 CCU (R)</v>
          </cell>
          <cell r="E7582">
            <v>299.43</v>
          </cell>
          <cell r="G7582">
            <v>1337.5</v>
          </cell>
          <cell r="H7582" t="str">
            <v>N/A</v>
          </cell>
        </row>
        <row r="7583">
          <cell r="B7583" t="str">
            <v>'605020</v>
          </cell>
          <cell r="C7583" t="str">
            <v>D</v>
          </cell>
          <cell r="D7583" t="str">
            <v>EST-32E-1 CCU (R)</v>
          </cell>
          <cell r="E7583">
            <v>390.88</v>
          </cell>
          <cell r="G7583">
            <v>1547.5</v>
          </cell>
          <cell r="H7583" t="str">
            <v>N/A</v>
          </cell>
        </row>
        <row r="7584">
          <cell r="B7584" t="str">
            <v>'605021</v>
          </cell>
          <cell r="C7584" t="str">
            <v>D</v>
          </cell>
          <cell r="D7584" t="str">
            <v>EST-32E-2 CCU (R)</v>
          </cell>
          <cell r="E7584">
            <v>202.15</v>
          </cell>
          <cell r="G7584">
            <v>848.75</v>
          </cell>
          <cell r="H7584" t="str">
            <v>N/A</v>
          </cell>
        </row>
        <row r="7585">
          <cell r="B7585" t="str">
            <v>'605030</v>
          </cell>
          <cell r="C7585" t="str">
            <v>D</v>
          </cell>
          <cell r="D7585" t="str">
            <v>COI-T ETU (R)</v>
          </cell>
          <cell r="E7585">
            <v>106.4</v>
          </cell>
          <cell r="G7585">
            <v>398.75</v>
          </cell>
          <cell r="H7585" t="str">
            <v>N/A</v>
          </cell>
        </row>
        <row r="7586">
          <cell r="B7586" t="str">
            <v>'605040</v>
          </cell>
          <cell r="C7586" t="str">
            <v>D</v>
          </cell>
          <cell r="D7586" t="str">
            <v>ESI-T ETU (R)</v>
          </cell>
          <cell r="E7586">
            <v>58.8</v>
          </cell>
          <cell r="G7586">
            <v>175</v>
          </cell>
          <cell r="H7586" t="str">
            <v>N/A</v>
          </cell>
        </row>
        <row r="7587">
          <cell r="B7587" t="str">
            <v>'605050</v>
          </cell>
          <cell r="C7587" t="str">
            <v>D</v>
          </cell>
          <cell r="D7587" t="str">
            <v>SLI-TA ETU (R)</v>
          </cell>
          <cell r="E7587">
            <v>92.95</v>
          </cell>
          <cell r="G7587">
            <v>351.25</v>
          </cell>
          <cell r="H7587" t="str">
            <v>N/A</v>
          </cell>
        </row>
        <row r="7588">
          <cell r="B7588" t="str">
            <v>'605051</v>
          </cell>
          <cell r="C7588" t="str">
            <v>D</v>
          </cell>
          <cell r="D7588" t="str">
            <v>SLI-TB ETU (R)</v>
          </cell>
          <cell r="E7588">
            <v>106.4</v>
          </cell>
          <cell r="G7588">
            <v>391.25</v>
          </cell>
          <cell r="H7588" t="str">
            <v>N/A</v>
          </cell>
        </row>
        <row r="7589">
          <cell r="B7589" t="str">
            <v>'605060</v>
          </cell>
          <cell r="C7589" t="str">
            <v>D</v>
          </cell>
          <cell r="D7589" t="str">
            <v>MFR-T ETU (R)</v>
          </cell>
          <cell r="E7589">
            <v>133.28</v>
          </cell>
          <cell r="G7589">
            <v>445</v>
          </cell>
          <cell r="H7589" t="str">
            <v>N/A</v>
          </cell>
          <cell r="I7589" t="str">
            <v>'600060</v>
          </cell>
        </row>
        <row r="7590">
          <cell r="B7590" t="str">
            <v>'605065</v>
          </cell>
          <cell r="C7590" t="str">
            <v>D</v>
          </cell>
          <cell r="D7590" t="str">
            <v>CNF-T ETU (R)</v>
          </cell>
          <cell r="E7590">
            <v>80.08</v>
          </cell>
          <cell r="G7590">
            <v>297.5</v>
          </cell>
          <cell r="H7590" t="str">
            <v>N/A</v>
          </cell>
        </row>
        <row r="7591">
          <cell r="B7591" t="str">
            <v>'605070</v>
          </cell>
          <cell r="C7591" t="str">
            <v>D</v>
          </cell>
          <cell r="D7591" t="str">
            <v>EPN-T ETU (R)</v>
          </cell>
          <cell r="E7591">
            <v>74.48</v>
          </cell>
          <cell r="G7591">
            <v>276.25</v>
          </cell>
          <cell r="H7591" t="str">
            <v>N/A</v>
          </cell>
        </row>
        <row r="7592">
          <cell r="B7592" t="str">
            <v>'605075</v>
          </cell>
          <cell r="C7592" t="str">
            <v>D</v>
          </cell>
          <cell r="D7592" t="str">
            <v>SMDS-T ETU (R)</v>
          </cell>
          <cell r="E7592">
            <v>186.48</v>
          </cell>
          <cell r="G7592">
            <v>688.75</v>
          </cell>
          <cell r="H7592" t="str">
            <v>N/A</v>
          </cell>
        </row>
        <row r="7593">
          <cell r="B7593" t="str">
            <v>'605095</v>
          </cell>
          <cell r="C7593" t="str">
            <v>D</v>
          </cell>
          <cell r="D7593" t="str">
            <v>RSG-T ETU (R)</v>
          </cell>
          <cell r="E7593">
            <v>61.05</v>
          </cell>
          <cell r="G7593">
            <v>211.25</v>
          </cell>
          <cell r="H7593" t="str">
            <v>N/A</v>
          </cell>
        </row>
        <row r="7594">
          <cell r="B7594" t="str">
            <v>'605100</v>
          </cell>
          <cell r="C7594" t="str">
            <v>D</v>
          </cell>
          <cell r="D7594" t="str">
            <v>PST-AD-2 PSU (R)</v>
          </cell>
          <cell r="E7594">
            <v>66.650000000000006</v>
          </cell>
          <cell r="G7594">
            <v>257.5</v>
          </cell>
          <cell r="H7594" t="str">
            <v>N/A</v>
          </cell>
        </row>
        <row r="7595">
          <cell r="B7595" t="str">
            <v>'605110</v>
          </cell>
          <cell r="C7595" t="str">
            <v>D</v>
          </cell>
          <cell r="D7595" t="str">
            <v>PST-DD PSU (R)</v>
          </cell>
          <cell r="E7595">
            <v>58.8</v>
          </cell>
          <cell r="G7595">
            <v>216.25</v>
          </cell>
          <cell r="H7595" t="str">
            <v>N/A</v>
          </cell>
        </row>
        <row r="7596">
          <cell r="B7596" t="str">
            <v>'605200</v>
          </cell>
          <cell r="C7596" t="str">
            <v>D</v>
          </cell>
          <cell r="D7596" t="str">
            <v>SCU-T ETU (R)</v>
          </cell>
          <cell r="E7596">
            <v>168.73</v>
          </cell>
          <cell r="G7596">
            <v>698.75</v>
          </cell>
          <cell r="H7596" t="str">
            <v>N/A</v>
          </cell>
        </row>
        <row r="7597">
          <cell r="B7597" t="str">
            <v>'605201</v>
          </cell>
          <cell r="C7597" t="str">
            <v>D</v>
          </cell>
          <cell r="D7597" t="str">
            <v>SCU-TA ETU (R)</v>
          </cell>
          <cell r="E7597">
            <v>168.73</v>
          </cell>
          <cell r="G7597">
            <v>698.75</v>
          </cell>
          <cell r="H7597" t="str">
            <v>N/A</v>
          </cell>
        </row>
        <row r="7598">
          <cell r="B7598" t="str">
            <v>'605205</v>
          </cell>
          <cell r="C7598" t="str">
            <v>D</v>
          </cell>
          <cell r="D7598" t="str">
            <v>MCU-T ETU (R)</v>
          </cell>
          <cell r="E7598">
            <v>188.73</v>
          </cell>
          <cell r="G7598">
            <v>698.75</v>
          </cell>
          <cell r="H7598" t="str">
            <v>N/A</v>
          </cell>
        </row>
        <row r="7599">
          <cell r="B7599" t="str">
            <v>'605206</v>
          </cell>
          <cell r="C7599" t="str">
            <v>D</v>
          </cell>
          <cell r="D7599" t="str">
            <v>MCU-TA ETU (R)</v>
          </cell>
          <cell r="E7599">
            <v>188.73</v>
          </cell>
          <cell r="G7599">
            <v>698.75</v>
          </cell>
          <cell r="H7599" t="str">
            <v>N/A</v>
          </cell>
        </row>
        <row r="7600">
          <cell r="B7600" t="str">
            <v>'605210</v>
          </cell>
          <cell r="C7600" t="str">
            <v>D</v>
          </cell>
          <cell r="D7600" t="str">
            <v>TNG-T ETU (R)</v>
          </cell>
          <cell r="E7600">
            <v>71.680000000000007</v>
          </cell>
          <cell r="G7600">
            <v>266.25</v>
          </cell>
          <cell r="H7600" t="str">
            <v>N/A</v>
          </cell>
        </row>
        <row r="7601">
          <cell r="B7601" t="str">
            <v>'605215</v>
          </cell>
          <cell r="C7601" t="str">
            <v>D</v>
          </cell>
          <cell r="D7601" t="str">
            <v>MTD-T ETU (R)</v>
          </cell>
          <cell r="E7601">
            <v>90.93</v>
          </cell>
          <cell r="G7601">
            <v>335</v>
          </cell>
          <cell r="H7601" t="str">
            <v>N/A</v>
          </cell>
        </row>
        <row r="7602">
          <cell r="B7602" t="str">
            <v>'605400</v>
          </cell>
          <cell r="C7602" t="str">
            <v>D</v>
          </cell>
          <cell r="D7602" t="str">
            <v>COI-RNG CONT (R)</v>
          </cell>
          <cell r="E7602">
            <v>121.9</v>
          </cell>
          <cell r="G7602">
            <v>467.5</v>
          </cell>
          <cell r="H7602" t="str">
            <v>N/A</v>
          </cell>
        </row>
        <row r="7603">
          <cell r="B7603" t="str">
            <v>'60646-7</v>
          </cell>
          <cell r="C7603" t="str">
            <v>D</v>
          </cell>
          <cell r="D7603" t="str">
            <v>DM 16/32 LINE CORD 7'</v>
          </cell>
          <cell r="E7603">
            <v>0.49</v>
          </cell>
          <cell r="F7603">
            <v>1</v>
          </cell>
          <cell r="H7603" t="str">
            <v>N/A</v>
          </cell>
        </row>
        <row r="7604">
          <cell r="B7604" t="str">
            <v>'609999</v>
          </cell>
          <cell r="D7604" t="str">
            <v>E-IMS SALES ADJUSTMENT</v>
          </cell>
          <cell r="E7604">
            <v>0</v>
          </cell>
          <cell r="F7604">
            <v>0</v>
          </cell>
          <cell r="H7604" t="str">
            <v>N/A</v>
          </cell>
        </row>
        <row r="7605">
          <cell r="B7605" t="str">
            <v>'610101-200</v>
          </cell>
          <cell r="C7605" t="str">
            <v>D</v>
          </cell>
          <cell r="D7605" t="str">
            <v>WIRE; 20 GA BLK PVC UL1061</v>
          </cell>
          <cell r="E7605">
            <v>1.47E-2</v>
          </cell>
          <cell r="F7605">
            <v>0</v>
          </cell>
          <cell r="H7605" t="str">
            <v>N/A</v>
          </cell>
        </row>
        <row r="7606">
          <cell r="B7606" t="str">
            <v>'610101-22</v>
          </cell>
          <cell r="C7606" t="str">
            <v>D</v>
          </cell>
          <cell r="D7606" t="str">
            <v>WIRE; 22 GA SOLID; BARE JUMPER</v>
          </cell>
          <cell r="E7606">
            <v>8.6E-3</v>
          </cell>
          <cell r="F7606">
            <v>0</v>
          </cell>
          <cell r="H7606" t="str">
            <v>N/A</v>
          </cell>
        </row>
        <row r="7607">
          <cell r="B7607" t="str">
            <v>'610101-220</v>
          </cell>
          <cell r="C7607" t="str">
            <v>D</v>
          </cell>
          <cell r="D7607" t="str">
            <v>WIRE; 22 GA BLK PVC UL1061</v>
          </cell>
          <cell r="E7607">
            <v>9.9000000000000008E-3</v>
          </cell>
          <cell r="F7607">
            <v>0</v>
          </cell>
          <cell r="H7607" t="str">
            <v>N/A</v>
          </cell>
        </row>
        <row r="7608">
          <cell r="B7608" t="str">
            <v>'610101-24</v>
          </cell>
          <cell r="C7608" t="str">
            <v>D</v>
          </cell>
          <cell r="D7608" t="str">
            <v>SOLID WIRE;24 GA</v>
          </cell>
          <cell r="E7608">
            <v>6.1000000000000004E-3</v>
          </cell>
          <cell r="F7608">
            <v>0</v>
          </cell>
          <cell r="H7608" t="str">
            <v>N/A</v>
          </cell>
        </row>
        <row r="7609">
          <cell r="B7609" t="str">
            <v>'610101-240</v>
          </cell>
          <cell r="C7609" t="str">
            <v>D</v>
          </cell>
          <cell r="D7609" t="str">
            <v>WIRE; 24 GA BLK PVC UL1061</v>
          </cell>
          <cell r="E7609">
            <v>7.1999999999999998E-3</v>
          </cell>
          <cell r="F7609">
            <v>0</v>
          </cell>
          <cell r="H7609" t="str">
            <v>N/A</v>
          </cell>
        </row>
        <row r="7610">
          <cell r="B7610" t="str">
            <v>'610102-245</v>
          </cell>
          <cell r="C7610" t="str">
            <v>D</v>
          </cell>
          <cell r="D7610" t="str">
            <v>WIRE; 24 GA GRN KYNAR UL1422</v>
          </cell>
          <cell r="E7610">
            <v>3.0099999999999998E-2</v>
          </cell>
          <cell r="F7610">
            <v>0</v>
          </cell>
          <cell r="H7610" t="str">
            <v>N/A</v>
          </cell>
        </row>
        <row r="7611">
          <cell r="B7611" t="str">
            <v>'610102-265</v>
          </cell>
          <cell r="C7611" t="str">
            <v>D</v>
          </cell>
          <cell r="D7611" t="str">
            <v>WIRE; 26 GA GRN KYNAR UL1422</v>
          </cell>
          <cell r="E7611">
            <v>2.12E-2</v>
          </cell>
          <cell r="F7611">
            <v>0</v>
          </cell>
          <cell r="H7611" t="str">
            <v>N/A</v>
          </cell>
        </row>
        <row r="7612">
          <cell r="B7612" t="str">
            <v>'610102-285</v>
          </cell>
          <cell r="C7612" t="str">
            <v>D</v>
          </cell>
          <cell r="D7612" t="str">
            <v>WIRE; 28 GA GRN KYNAR UL1422</v>
          </cell>
          <cell r="E7612">
            <v>1.7299999999999999E-2</v>
          </cell>
          <cell r="F7612">
            <v>0</v>
          </cell>
          <cell r="H7612" t="str">
            <v>N/A</v>
          </cell>
        </row>
        <row r="7613">
          <cell r="B7613" t="str">
            <v>'610111-129</v>
          </cell>
          <cell r="C7613" t="str">
            <v>D</v>
          </cell>
          <cell r="D7613" t="str">
            <v>WIRE; 12 GA WHI PVC UL1015</v>
          </cell>
          <cell r="E7613">
            <v>7.0400000000000004E-2</v>
          </cell>
          <cell r="F7613">
            <v>0</v>
          </cell>
          <cell r="H7613" t="str">
            <v>N/A</v>
          </cell>
        </row>
        <row r="7614">
          <cell r="B7614" t="str">
            <v>'610111-160</v>
          </cell>
          <cell r="C7614" t="str">
            <v>D</v>
          </cell>
          <cell r="D7614" t="str">
            <v>WIRE; 16 GA BLK PVC UL1015</v>
          </cell>
          <cell r="E7614">
            <v>3.4700000000000002E-2</v>
          </cell>
          <cell r="F7614">
            <v>0</v>
          </cell>
          <cell r="H7614" t="str">
            <v>N/A</v>
          </cell>
        </row>
        <row r="7615">
          <cell r="B7615" t="str">
            <v>'610111-162</v>
          </cell>
          <cell r="C7615" t="str">
            <v>D</v>
          </cell>
          <cell r="D7615" t="str">
            <v>WIRE; 16 GA RED PVC UL1015</v>
          </cell>
          <cell r="E7615">
            <v>4.2799999999999998E-2</v>
          </cell>
          <cell r="F7615">
            <v>0</v>
          </cell>
          <cell r="H7615" t="str">
            <v>N/A</v>
          </cell>
        </row>
        <row r="7616">
          <cell r="B7616" t="str">
            <v>'610111-164</v>
          </cell>
          <cell r="C7616" t="str">
            <v>D</v>
          </cell>
          <cell r="D7616" t="str">
            <v>WIRE; 16 GA YEL PVC UL1015</v>
          </cell>
          <cell r="E7616">
            <v>3.73E-2</v>
          </cell>
          <cell r="F7616">
            <v>0</v>
          </cell>
          <cell r="H7616" t="str">
            <v>N/A</v>
          </cell>
        </row>
        <row r="7617">
          <cell r="B7617" t="str">
            <v>'610111-165</v>
          </cell>
          <cell r="C7617" t="str">
            <v>D</v>
          </cell>
          <cell r="D7617" t="str">
            <v>WIRE; 16 GA GRN PVC UL1015</v>
          </cell>
          <cell r="E7617">
            <v>4.3900000000000002E-2</v>
          </cell>
          <cell r="F7617">
            <v>0</v>
          </cell>
          <cell r="H7617" t="str">
            <v>N/A</v>
          </cell>
        </row>
        <row r="7618">
          <cell r="B7618" t="str">
            <v>'610111-166</v>
          </cell>
          <cell r="C7618" t="str">
            <v>D</v>
          </cell>
          <cell r="D7618" t="str">
            <v>WIRE; 16 GA BLU PVC UL1015</v>
          </cell>
          <cell r="E7618">
            <v>3.4700000000000002E-2</v>
          </cell>
          <cell r="F7618">
            <v>0</v>
          </cell>
          <cell r="H7618" t="str">
            <v>N/A</v>
          </cell>
        </row>
        <row r="7619">
          <cell r="B7619" t="str">
            <v>'610111-169</v>
          </cell>
          <cell r="C7619" t="str">
            <v>D</v>
          </cell>
          <cell r="D7619" t="str">
            <v>WIRE; 16 GA WHI PVC UL1015</v>
          </cell>
          <cell r="E7619">
            <v>3.49E-2</v>
          </cell>
          <cell r="F7619">
            <v>0</v>
          </cell>
          <cell r="H7619" t="str">
            <v>N/A</v>
          </cell>
        </row>
        <row r="7620">
          <cell r="B7620" t="str">
            <v>'610111-180</v>
          </cell>
          <cell r="C7620" t="str">
            <v>D</v>
          </cell>
          <cell r="D7620" t="str">
            <v>WIRE; 18 GA BLK PVC UL1015</v>
          </cell>
          <cell r="E7620">
            <v>2.2800000000000001E-2</v>
          </cell>
          <cell r="F7620">
            <v>0</v>
          </cell>
          <cell r="H7620" t="str">
            <v>N/A</v>
          </cell>
        </row>
        <row r="7621">
          <cell r="B7621" t="str">
            <v>'610111-220</v>
          </cell>
          <cell r="C7621" t="str">
            <v>D</v>
          </cell>
          <cell r="D7621" t="str">
            <v>WIRE; 22 GA BLK PVC UL1061</v>
          </cell>
          <cell r="E7621">
            <v>1.1299999999999999E-2</v>
          </cell>
          <cell r="F7621">
            <v>0</v>
          </cell>
          <cell r="H7621" t="str">
            <v>N/A</v>
          </cell>
        </row>
        <row r="7622">
          <cell r="B7622" t="str">
            <v>'610111-240</v>
          </cell>
          <cell r="C7622" t="str">
            <v>D</v>
          </cell>
          <cell r="D7622" t="str">
            <v>WIRE; 24 GA BLK PVC UL1061</v>
          </cell>
          <cell r="E7622">
            <v>1.0200000000000001E-2</v>
          </cell>
          <cell r="F7622">
            <v>0</v>
          </cell>
          <cell r="H7622" t="str">
            <v>N/A</v>
          </cell>
        </row>
        <row r="7623">
          <cell r="B7623" t="str">
            <v>'610111-246</v>
          </cell>
          <cell r="C7623" t="str">
            <v>D</v>
          </cell>
          <cell r="D7623" t="str">
            <v>WIRE; 24 GA BLU PVC UL1061</v>
          </cell>
          <cell r="E7623">
            <v>9.7999999999999997E-3</v>
          </cell>
          <cell r="F7623">
            <v>0</v>
          </cell>
          <cell r="H7623" t="str">
            <v>N/A</v>
          </cell>
        </row>
        <row r="7624">
          <cell r="B7624" t="str">
            <v>'610111-249</v>
          </cell>
          <cell r="C7624" t="str">
            <v>D</v>
          </cell>
          <cell r="D7624" t="str">
            <v>WIRE; 24 GA WHI PVC UL1061</v>
          </cell>
          <cell r="E7624">
            <v>9.7000000000000003E-3</v>
          </cell>
          <cell r="F7624">
            <v>0</v>
          </cell>
          <cell r="H7624" t="str">
            <v>N/A</v>
          </cell>
        </row>
        <row r="7625">
          <cell r="B7625" t="str">
            <v>'611100-20</v>
          </cell>
          <cell r="C7625" t="str">
            <v>D</v>
          </cell>
          <cell r="D7625" t="str">
            <v>ROUND CONDUCTOR FLAT CABLE 20</v>
          </cell>
          <cell r="E7625">
            <v>0.26319999999999999</v>
          </cell>
          <cell r="F7625">
            <v>0</v>
          </cell>
          <cell r="H7625" t="str">
            <v>N/A</v>
          </cell>
        </row>
        <row r="7626">
          <cell r="B7626" t="str">
            <v>'611100-26</v>
          </cell>
          <cell r="C7626" t="str">
            <v>D</v>
          </cell>
          <cell r="D7626" t="str">
            <v>ROUND CONDUCTOR FLAT CABLE 26</v>
          </cell>
          <cell r="E7626">
            <v>0.34370000000000001</v>
          </cell>
          <cell r="F7626">
            <v>0</v>
          </cell>
          <cell r="H7626" t="str">
            <v>N/A</v>
          </cell>
        </row>
        <row r="7627">
          <cell r="B7627" t="str">
            <v>'611100-50</v>
          </cell>
          <cell r="C7627" t="str">
            <v>D</v>
          </cell>
          <cell r="D7627" t="str">
            <v>ROUND CONDUCTOR FLAT CABLE 50</v>
          </cell>
          <cell r="E7627">
            <v>0.65480000000000005</v>
          </cell>
          <cell r="F7627">
            <v>0</v>
          </cell>
          <cell r="H7627" t="str">
            <v>N/A</v>
          </cell>
        </row>
        <row r="7628">
          <cell r="B7628" t="str">
            <v>'611108-26</v>
          </cell>
          <cell r="C7628" t="str">
            <v>D</v>
          </cell>
          <cell r="D7628" t="str">
            <v>FLT.CBL.26 COND.IND.BOND</v>
          </cell>
          <cell r="E7628">
            <v>0.52159999999999995</v>
          </cell>
          <cell r="F7628">
            <v>0</v>
          </cell>
          <cell r="H7628" t="str">
            <v>N/A</v>
          </cell>
        </row>
        <row r="7629">
          <cell r="B7629" t="str">
            <v>'611108-60</v>
          </cell>
          <cell r="C7629" t="str">
            <v>D</v>
          </cell>
          <cell r="D7629" t="str">
            <v>FLAT CA 60 COND INT BOND</v>
          </cell>
          <cell r="E7629">
            <v>0.99450000000000005</v>
          </cell>
          <cell r="F7629">
            <v>0</v>
          </cell>
          <cell r="H7629" t="str">
            <v>N/A</v>
          </cell>
        </row>
        <row r="7630">
          <cell r="B7630" t="str">
            <v>'611334-0</v>
          </cell>
          <cell r="C7630" t="str">
            <v>D</v>
          </cell>
          <cell r="D7630" t="str">
            <v>28 AWG KYNAR SOLID GREEN</v>
          </cell>
          <cell r="E7630">
            <v>1.5299999999999999E-2</v>
          </cell>
          <cell r="F7630">
            <v>0</v>
          </cell>
          <cell r="H7630" t="str">
            <v>N/A</v>
          </cell>
        </row>
        <row r="7631">
          <cell r="B7631" t="str">
            <v>'611351-0</v>
          </cell>
          <cell r="C7631" t="str">
            <v>D</v>
          </cell>
          <cell r="D7631" t="str">
            <v>WIRE; 24 GA BUS BAR</v>
          </cell>
          <cell r="E7631">
            <v>5.1000000000000004E-3</v>
          </cell>
          <cell r="F7631">
            <v>0</v>
          </cell>
          <cell r="H7631" t="str">
            <v>N/A</v>
          </cell>
        </row>
        <row r="7632">
          <cell r="B7632" t="str">
            <v>'611407-0</v>
          </cell>
          <cell r="C7632" t="str">
            <v>D</v>
          </cell>
          <cell r="D7632" t="str">
            <v>WIRE TEF STR 18 BLK 100802</v>
          </cell>
          <cell r="E7632">
            <v>0.126</v>
          </cell>
          <cell r="F7632">
            <v>0</v>
          </cell>
          <cell r="H7632" t="str">
            <v>N/A</v>
          </cell>
        </row>
        <row r="7633">
          <cell r="B7633" t="str">
            <v>'611418-0</v>
          </cell>
          <cell r="C7633" t="str">
            <v>D</v>
          </cell>
          <cell r="D7633" t="str">
            <v>WIRE; 26 GA BUS</v>
          </cell>
          <cell r="E7633">
            <v>8.3000000000000001E-3</v>
          </cell>
          <cell r="F7633">
            <v>0</v>
          </cell>
          <cell r="H7633" t="str">
            <v>N/A</v>
          </cell>
        </row>
        <row r="7634">
          <cell r="B7634" t="str">
            <v>'611422-0</v>
          </cell>
          <cell r="C7634" t="str">
            <v>D</v>
          </cell>
          <cell r="D7634" t="str">
            <v>WIRE STR 1XT-24-1936 WHT</v>
          </cell>
          <cell r="E7634">
            <v>7.0000000000000007E-2</v>
          </cell>
          <cell r="F7634">
            <v>0</v>
          </cell>
          <cell r="H7634" t="str">
            <v>N/A</v>
          </cell>
        </row>
        <row r="7635">
          <cell r="B7635" t="str">
            <v>'611426-0</v>
          </cell>
          <cell r="C7635" t="str">
            <v>D</v>
          </cell>
          <cell r="D7635" t="str">
            <v>COMB WIRE WRAP 50P 1-117795-0</v>
          </cell>
          <cell r="E7635">
            <v>3.7999999999999999E-2</v>
          </cell>
          <cell r="F7635">
            <v>0</v>
          </cell>
          <cell r="H7635" t="str">
            <v>N/A</v>
          </cell>
        </row>
        <row r="7636">
          <cell r="B7636" t="str">
            <v>'611428-0</v>
          </cell>
          <cell r="C7636" t="str">
            <v>D</v>
          </cell>
          <cell r="D7636" t="str">
            <v>LINE CORD 14FT 6200-14-TP</v>
          </cell>
          <cell r="E7636">
            <v>1.887</v>
          </cell>
          <cell r="F7636">
            <v>0</v>
          </cell>
          <cell r="H7636" t="str">
            <v>N/A</v>
          </cell>
        </row>
        <row r="7637">
          <cell r="B7637" t="str">
            <v>'611429-0</v>
          </cell>
          <cell r="C7637" t="str">
            <v>D</v>
          </cell>
          <cell r="D7637" t="str">
            <v>JUMPER 8136-475G1</v>
          </cell>
          <cell r="E7637">
            <v>0.3876</v>
          </cell>
          <cell r="F7637">
            <v>0</v>
          </cell>
          <cell r="H7637" t="str">
            <v>N/A</v>
          </cell>
        </row>
        <row r="7638">
          <cell r="B7638" t="str">
            <v>'611440-0</v>
          </cell>
          <cell r="C7638" t="str">
            <v>D</v>
          </cell>
          <cell r="D7638" t="str">
            <v>WIRE JUMPER 26 AWG</v>
          </cell>
          <cell r="E7638">
            <v>0</v>
          </cell>
          <cell r="F7638">
            <v>0</v>
          </cell>
          <cell r="H7638" t="str">
            <v>N/A</v>
          </cell>
        </row>
        <row r="7639">
          <cell r="B7639" t="str">
            <v>'611443-0</v>
          </cell>
          <cell r="C7639" t="str">
            <v>D</v>
          </cell>
          <cell r="D7639" t="str">
            <v>BUSS WIRE 26 AWG</v>
          </cell>
          <cell r="E7639">
            <v>0.54600000000000004</v>
          </cell>
          <cell r="F7639">
            <v>0</v>
          </cell>
          <cell r="H7639" t="str">
            <v>N/A</v>
          </cell>
        </row>
        <row r="7640">
          <cell r="B7640" t="str">
            <v>'611451-0</v>
          </cell>
          <cell r="C7640" t="str">
            <v>D</v>
          </cell>
          <cell r="D7640" t="str">
            <v>CABLE; TYPE S; 10/3</v>
          </cell>
          <cell r="E7640">
            <v>0.60929999999999995</v>
          </cell>
          <cell r="F7640">
            <v>0</v>
          </cell>
          <cell r="H7640" t="str">
            <v>N/A</v>
          </cell>
        </row>
        <row r="7641">
          <cell r="B7641" t="str">
            <v>'611452-005</v>
          </cell>
          <cell r="C7641" t="str">
            <v>D</v>
          </cell>
          <cell r="D7641" t="str">
            <v>JUMPER; 22 GA IPVC .50 X .125</v>
          </cell>
          <cell r="E7641">
            <v>1.46E-2</v>
          </cell>
          <cell r="F7641">
            <v>0</v>
          </cell>
          <cell r="H7641" t="str">
            <v>N/A</v>
          </cell>
        </row>
        <row r="7642">
          <cell r="B7642" t="str">
            <v>'611452-011</v>
          </cell>
          <cell r="C7642" t="str">
            <v>D</v>
          </cell>
          <cell r="D7642" t="str">
            <v>JUMPER; 22 GA IPVC .90 X .125</v>
          </cell>
          <cell r="E7642">
            <v>1.5299999999999999E-2</v>
          </cell>
          <cell r="F7642">
            <v>0</v>
          </cell>
          <cell r="H7642" t="str">
            <v>N/A</v>
          </cell>
        </row>
        <row r="7643">
          <cell r="B7643" t="str">
            <v>'611452-032</v>
          </cell>
          <cell r="C7643" t="str">
            <v>D</v>
          </cell>
          <cell r="D7643" t="str">
            <v>JUMPER; 24 GA IPVC 1.0 X .125</v>
          </cell>
          <cell r="E7643">
            <v>1.6799999999999999E-2</v>
          </cell>
          <cell r="F7643">
            <v>0</v>
          </cell>
          <cell r="H7643" t="str">
            <v>N/A</v>
          </cell>
        </row>
        <row r="7644">
          <cell r="B7644" t="str">
            <v>'611456-0</v>
          </cell>
          <cell r="C7644" t="str">
            <v>D</v>
          </cell>
          <cell r="D7644" t="str">
            <v>EL-100 WIRE LEAD M-419850</v>
          </cell>
          <cell r="E7644">
            <v>0.22800000000000001</v>
          </cell>
          <cell r="F7644">
            <v>0</v>
          </cell>
          <cell r="H7644" t="str">
            <v>N/A</v>
          </cell>
        </row>
        <row r="7645">
          <cell r="B7645" t="str">
            <v>'611460-0</v>
          </cell>
          <cell r="C7645" t="str">
            <v>D</v>
          </cell>
          <cell r="D7645" t="str">
            <v>LINE CORD D-N264-4 (WH)</v>
          </cell>
          <cell r="E7645">
            <v>0.55079999999999996</v>
          </cell>
          <cell r="F7645">
            <v>0</v>
          </cell>
          <cell r="H7645" t="str">
            <v>N/A</v>
          </cell>
        </row>
        <row r="7646">
          <cell r="B7646" t="str">
            <v>'611460-2</v>
          </cell>
          <cell r="C7646" t="str">
            <v>D</v>
          </cell>
          <cell r="D7646" t="str">
            <v>LINE CORD ETE D-N264-4 (LG)</v>
          </cell>
          <cell r="E7646">
            <v>0.59</v>
          </cell>
          <cell r="F7646">
            <v>0</v>
          </cell>
          <cell r="H7646" t="str">
            <v>N/A</v>
          </cell>
        </row>
        <row r="7647">
          <cell r="B7647" t="str">
            <v>'611460-3</v>
          </cell>
          <cell r="C7647" t="str">
            <v>D</v>
          </cell>
          <cell r="D7647" t="str">
            <v>LINE CORD D-N264-4(SW)</v>
          </cell>
          <cell r="E7647">
            <v>0.54</v>
          </cell>
          <cell r="F7647">
            <v>0</v>
          </cell>
          <cell r="H7647" t="str">
            <v>N/A</v>
          </cell>
        </row>
        <row r="7648">
          <cell r="B7648" t="str">
            <v>'611460-8</v>
          </cell>
          <cell r="C7648" t="str">
            <v>D</v>
          </cell>
          <cell r="D7648" t="str">
            <v>D-N 264-4 (WH) CORD</v>
          </cell>
          <cell r="E7648">
            <v>1.6872</v>
          </cell>
          <cell r="F7648">
            <v>0</v>
          </cell>
          <cell r="H7648" t="str">
            <v>N/A</v>
          </cell>
          <cell r="I7648" t="str">
            <v>'611460-0</v>
          </cell>
        </row>
        <row r="7649">
          <cell r="B7649" t="str">
            <v>'611462-8</v>
          </cell>
          <cell r="C7649" t="str">
            <v>D</v>
          </cell>
          <cell r="D7649" t="str">
            <v>CORD ASSY; M-N119-1A</v>
          </cell>
          <cell r="E7649">
            <v>6.0600000000000001E-2</v>
          </cell>
          <cell r="F7649">
            <v>0</v>
          </cell>
          <cell r="H7649" t="str">
            <v>N/A</v>
          </cell>
        </row>
        <row r="7650">
          <cell r="B7650" t="str">
            <v>'611463-8</v>
          </cell>
          <cell r="C7650" t="str">
            <v>D</v>
          </cell>
          <cell r="D7650" t="str">
            <v>M-418736; HC CABLE ASSEM</v>
          </cell>
          <cell r="E7650">
            <v>1.5</v>
          </cell>
          <cell r="F7650">
            <v>0</v>
          </cell>
          <cell r="H7650" t="str">
            <v>N/A</v>
          </cell>
        </row>
        <row r="7651">
          <cell r="B7651" t="str">
            <v>'611464-0</v>
          </cell>
          <cell r="C7651" t="str">
            <v>D</v>
          </cell>
          <cell r="D7651" t="str">
            <v>COILED HANDSET CORD 6 FT WH</v>
          </cell>
          <cell r="E7651">
            <v>0.65</v>
          </cell>
          <cell r="F7651">
            <v>0</v>
          </cell>
          <cell r="H7651" t="str">
            <v>N/A</v>
          </cell>
        </row>
        <row r="7652">
          <cell r="B7652" t="str">
            <v>'611464-10</v>
          </cell>
          <cell r="C7652" t="str">
            <v>D</v>
          </cell>
          <cell r="D7652" t="str">
            <v>HANDSET CORD 12 FT.  (ITR BLACK)</v>
          </cell>
          <cell r="E7652">
            <v>0.93</v>
          </cell>
          <cell r="F7652">
            <v>0</v>
          </cell>
          <cell r="H7652" t="str">
            <v>N/A</v>
          </cell>
        </row>
        <row r="7653">
          <cell r="B7653" t="str">
            <v>'611464-11</v>
          </cell>
          <cell r="C7653" t="str">
            <v>D</v>
          </cell>
          <cell r="D7653" t="str">
            <v>HANDSET CORD 25 FT. (ITR BLACK)</v>
          </cell>
          <cell r="E7653">
            <v>1.49</v>
          </cell>
          <cell r="F7653">
            <v>0</v>
          </cell>
          <cell r="H7653" t="str">
            <v>N/A</v>
          </cell>
        </row>
        <row r="7654">
          <cell r="B7654" t="str">
            <v>'611464-12</v>
          </cell>
          <cell r="C7654" t="str">
            <v>D</v>
          </cell>
          <cell r="D7654" t="str">
            <v>HANDSET CORD 25 FT. (WH)</v>
          </cell>
          <cell r="E7654">
            <v>0</v>
          </cell>
          <cell r="F7654">
            <v>0</v>
          </cell>
          <cell r="H7654" t="str">
            <v>N/A</v>
          </cell>
        </row>
        <row r="7655">
          <cell r="B7655" t="str">
            <v>'611464-2</v>
          </cell>
          <cell r="C7655" t="str">
            <v>D</v>
          </cell>
          <cell r="D7655" t="str">
            <v>HANDSET CORD ETE H-N169-4 LG</v>
          </cell>
          <cell r="E7655">
            <v>0.65</v>
          </cell>
          <cell r="F7655">
            <v>0</v>
          </cell>
          <cell r="H7655" t="str">
            <v>N/A</v>
          </cell>
        </row>
        <row r="7656">
          <cell r="B7656" t="str">
            <v>'611464-2SP</v>
          </cell>
          <cell r="C7656" t="str">
            <v>D</v>
          </cell>
          <cell r="D7656" t="str">
            <v>HANDSET CORD ETE (SPARE)</v>
          </cell>
          <cell r="E7656">
            <v>0</v>
          </cell>
          <cell r="F7656">
            <v>0</v>
          </cell>
          <cell r="H7656" t="str">
            <v>N/A</v>
          </cell>
        </row>
        <row r="7657">
          <cell r="B7657" t="str">
            <v>'611464-3</v>
          </cell>
          <cell r="C7657" t="str">
            <v>D</v>
          </cell>
          <cell r="D7657" t="str">
            <v>H-N169-4 CORD 6 FT (BG)</v>
          </cell>
          <cell r="E7657">
            <v>1.6986000000000001</v>
          </cell>
          <cell r="F7657">
            <v>0</v>
          </cell>
          <cell r="H7657" t="str">
            <v>N/A</v>
          </cell>
        </row>
        <row r="7658">
          <cell r="B7658" t="str">
            <v>'611464-4</v>
          </cell>
          <cell r="C7658" t="str">
            <v>D</v>
          </cell>
          <cell r="D7658" t="str">
            <v>CORD H-N169-4 (DG)</v>
          </cell>
          <cell r="E7658">
            <v>0.61199999999999999</v>
          </cell>
          <cell r="F7658">
            <v>0</v>
          </cell>
          <cell r="H7658" t="str">
            <v>N/A</v>
          </cell>
        </row>
        <row r="7659">
          <cell r="B7659" t="str">
            <v>'611464-5</v>
          </cell>
          <cell r="C7659" t="str">
            <v>D</v>
          </cell>
          <cell r="D7659" t="str">
            <v>H-N169-4 (BK) CORD</v>
          </cell>
          <cell r="E7659">
            <v>0.73</v>
          </cell>
          <cell r="F7659">
            <v>0</v>
          </cell>
          <cell r="H7659" t="str">
            <v>N/A</v>
          </cell>
        </row>
        <row r="7660">
          <cell r="B7660" t="str">
            <v>'611464-7</v>
          </cell>
          <cell r="C7660" t="str">
            <v>D</v>
          </cell>
          <cell r="D7660" t="str">
            <v>HANDSET CORD 6FT BK</v>
          </cell>
          <cell r="E7660">
            <v>0.65</v>
          </cell>
          <cell r="F7660">
            <v>0</v>
          </cell>
          <cell r="H7660" t="str">
            <v>N/A</v>
          </cell>
        </row>
        <row r="7661">
          <cell r="B7661" t="str">
            <v>'611464-8</v>
          </cell>
          <cell r="C7661" t="str">
            <v>D</v>
          </cell>
          <cell r="D7661" t="str">
            <v>HANDSET CORD H-N169-4(WH)</v>
          </cell>
          <cell r="E7661">
            <v>1</v>
          </cell>
          <cell r="F7661">
            <v>0</v>
          </cell>
          <cell r="H7661" t="str">
            <v>N/A</v>
          </cell>
        </row>
        <row r="7662">
          <cell r="B7662" t="str">
            <v>'611464-8G</v>
          </cell>
          <cell r="C7662" t="str">
            <v>D</v>
          </cell>
          <cell r="D7662" t="str">
            <v>HANDSET CORD H-N169-4 (WH)</v>
          </cell>
          <cell r="E7662">
            <v>0.68340000000000001</v>
          </cell>
          <cell r="F7662">
            <v>0</v>
          </cell>
          <cell r="H7662" t="str">
            <v>N/A</v>
          </cell>
        </row>
        <row r="7663">
          <cell r="B7663" t="str">
            <v>'611464-9</v>
          </cell>
          <cell r="C7663" t="str">
            <v>D</v>
          </cell>
          <cell r="D7663" t="str">
            <v>HANDSET CORD H-N169-4(BK)</v>
          </cell>
          <cell r="E7663">
            <v>0.93</v>
          </cell>
          <cell r="F7663">
            <v>0</v>
          </cell>
          <cell r="H7663" t="str">
            <v>N/A</v>
          </cell>
        </row>
        <row r="7664">
          <cell r="B7664" t="str">
            <v>'611464-9C</v>
          </cell>
          <cell r="C7664" t="str">
            <v>D</v>
          </cell>
          <cell r="D7664" t="str">
            <v>HANDSET CORD H-N169-4 (BK)</v>
          </cell>
          <cell r="E7664">
            <v>0.73</v>
          </cell>
          <cell r="F7664">
            <v>0</v>
          </cell>
          <cell r="H7664" t="str">
            <v>N/A</v>
          </cell>
        </row>
        <row r="7665">
          <cell r="B7665" t="str">
            <v>'611464-9G</v>
          </cell>
          <cell r="C7665" t="str">
            <v>D</v>
          </cell>
          <cell r="D7665" t="str">
            <v>HANDSET CORD H-N169-4 (BK)</v>
          </cell>
          <cell r="E7665">
            <v>0.70379999999999998</v>
          </cell>
          <cell r="F7665">
            <v>0</v>
          </cell>
          <cell r="H7665" t="str">
            <v>N/A</v>
          </cell>
        </row>
        <row r="7666">
          <cell r="B7666" t="str">
            <v>'611464-SP</v>
          </cell>
          <cell r="C7666" t="str">
            <v>D</v>
          </cell>
          <cell r="D7666" t="str">
            <v>HANDSET CORD (BG) 6 FT</v>
          </cell>
          <cell r="E7666">
            <v>1.0404</v>
          </cell>
          <cell r="F7666">
            <v>0</v>
          </cell>
          <cell r="H7666" t="str">
            <v>N/A</v>
          </cell>
        </row>
        <row r="7667">
          <cell r="B7667" t="str">
            <v>'611465-0</v>
          </cell>
          <cell r="C7667" t="str">
            <v>D</v>
          </cell>
          <cell r="D7667" t="str">
            <v>SPEAKER CABLE ASSEMBLY</v>
          </cell>
          <cell r="E7667">
            <v>0.22439999999999999</v>
          </cell>
          <cell r="F7667">
            <v>0</v>
          </cell>
          <cell r="H7667" t="str">
            <v>N/A</v>
          </cell>
        </row>
        <row r="7668">
          <cell r="B7668" t="str">
            <v>'611466-0</v>
          </cell>
          <cell r="C7668" t="str">
            <v>D</v>
          </cell>
          <cell r="D7668" t="str">
            <v>MIC CABLE ASSY YEL/RED/WHITE scrapped</v>
          </cell>
          <cell r="E7668">
            <v>0.255</v>
          </cell>
          <cell r="F7668">
            <v>0</v>
          </cell>
          <cell r="H7668" t="str">
            <v>N/A</v>
          </cell>
        </row>
        <row r="7669">
          <cell r="B7669" t="str">
            <v>'611466-1</v>
          </cell>
          <cell r="C7669" t="str">
            <v>D</v>
          </cell>
          <cell r="D7669" t="str">
            <v>MIC CABLE ASSY BLUE/RED/WHITE</v>
          </cell>
          <cell r="E7669">
            <v>0.15720000000000001</v>
          </cell>
          <cell r="F7669">
            <v>0</v>
          </cell>
          <cell r="H7669" t="str">
            <v>N/A</v>
          </cell>
        </row>
        <row r="7670">
          <cell r="B7670" t="str">
            <v>'611467-8</v>
          </cell>
          <cell r="C7670" t="str">
            <v>D</v>
          </cell>
          <cell r="D7670" t="str">
            <v>LEAD WIRE; .5MM ; WHITE</v>
          </cell>
          <cell r="E7670">
            <v>0.1026</v>
          </cell>
          <cell r="F7670">
            <v>0</v>
          </cell>
          <cell r="H7670" t="str">
            <v>N/A</v>
          </cell>
        </row>
        <row r="7671">
          <cell r="B7671" t="str">
            <v>'611468-8</v>
          </cell>
          <cell r="C7671" t="str">
            <v>D</v>
          </cell>
          <cell r="D7671" t="str">
            <v>LEAD WIRE; .5MM; BLACK</v>
          </cell>
          <cell r="E7671">
            <v>0.1026</v>
          </cell>
          <cell r="F7671">
            <v>0</v>
          </cell>
          <cell r="H7671" t="str">
            <v>N/A</v>
          </cell>
        </row>
        <row r="7672">
          <cell r="B7672" t="str">
            <v>'611469-0</v>
          </cell>
          <cell r="C7672" t="str">
            <v>D</v>
          </cell>
          <cell r="D7672" t="str">
            <v>6FT 4C HANDSET COILED CORD WHT</v>
          </cell>
          <cell r="E7672">
            <v>1.84</v>
          </cell>
          <cell r="F7672">
            <v>0</v>
          </cell>
          <cell r="H7672" t="str">
            <v>N/A</v>
          </cell>
        </row>
        <row r="7673">
          <cell r="B7673" t="str">
            <v>'611472-1</v>
          </cell>
          <cell r="C7673" t="str">
            <v>D</v>
          </cell>
          <cell r="D7673" t="str">
            <v>WIRE;2 COND;26 GA STR ORN/WHI</v>
          </cell>
          <cell r="E7673">
            <v>0.2326</v>
          </cell>
          <cell r="F7673">
            <v>0</v>
          </cell>
          <cell r="H7673" t="str">
            <v>N/A</v>
          </cell>
        </row>
        <row r="7674">
          <cell r="B7674" t="str">
            <v>'611472-3</v>
          </cell>
          <cell r="C7674" t="str">
            <v>D</v>
          </cell>
          <cell r="D7674" t="str">
            <v>WIRE;1 COND;26 GA ORN</v>
          </cell>
          <cell r="E7674">
            <v>0.1234</v>
          </cell>
          <cell r="F7674">
            <v>0</v>
          </cell>
          <cell r="H7674" t="str">
            <v>N/A</v>
          </cell>
        </row>
        <row r="7675">
          <cell r="B7675" t="str">
            <v>'611478-0</v>
          </cell>
          <cell r="C7675" t="str">
            <v>D</v>
          </cell>
          <cell r="D7675" t="str">
            <v>WIRE; FS2N25.4A-15</v>
          </cell>
          <cell r="E7675">
            <v>0</v>
          </cell>
          <cell r="F7675">
            <v>0</v>
          </cell>
          <cell r="H7675" t="str">
            <v>N/A</v>
          </cell>
        </row>
        <row r="7676">
          <cell r="B7676" t="str">
            <v>'611488-0</v>
          </cell>
          <cell r="C7676" t="str">
            <v>D</v>
          </cell>
          <cell r="D7676" t="str">
            <v>24 AWG VARNISHED WIRE</v>
          </cell>
          <cell r="E7676">
            <v>0</v>
          </cell>
          <cell r="F7676">
            <v>0</v>
          </cell>
          <cell r="H7676" t="str">
            <v>N/A</v>
          </cell>
        </row>
        <row r="7677">
          <cell r="B7677" t="str">
            <v>'611489-0</v>
          </cell>
          <cell r="C7677" t="str">
            <v>D</v>
          </cell>
          <cell r="D7677" t="str">
            <v>CABLE AD 4 COND</v>
          </cell>
          <cell r="E7677">
            <v>0.27739999999999998</v>
          </cell>
          <cell r="F7677">
            <v>0</v>
          </cell>
          <cell r="H7677" t="str">
            <v>N/A</v>
          </cell>
        </row>
        <row r="7678">
          <cell r="B7678" t="str">
            <v>'611490-0</v>
          </cell>
          <cell r="C7678" t="str">
            <v>D</v>
          </cell>
          <cell r="D7678" t="str">
            <v>CABLE AD 5 COND</v>
          </cell>
          <cell r="E7678">
            <v>0.32029999999999997</v>
          </cell>
          <cell r="F7678">
            <v>0</v>
          </cell>
          <cell r="H7678" t="str">
            <v>N/A</v>
          </cell>
        </row>
        <row r="7679">
          <cell r="B7679" t="str">
            <v>'611491-1</v>
          </cell>
          <cell r="C7679" t="str">
            <v>D</v>
          </cell>
          <cell r="D7679" t="str">
            <v>CABLE AD 8 COND SHORT</v>
          </cell>
          <cell r="E7679">
            <v>0.44979999999999998</v>
          </cell>
          <cell r="F7679">
            <v>0</v>
          </cell>
          <cell r="H7679" t="str">
            <v>N/A</v>
          </cell>
        </row>
        <row r="7680">
          <cell r="B7680" t="str">
            <v>'611491-2</v>
          </cell>
          <cell r="C7680" t="str">
            <v>D</v>
          </cell>
          <cell r="D7680" t="str">
            <v>CABLE AD 8 COND LONG</v>
          </cell>
          <cell r="E7680">
            <v>0.4743</v>
          </cell>
          <cell r="F7680">
            <v>0</v>
          </cell>
          <cell r="H7680" t="str">
            <v>N/A</v>
          </cell>
        </row>
        <row r="7681">
          <cell r="B7681" t="str">
            <v>'611492-1</v>
          </cell>
          <cell r="C7681" t="str">
            <v>D</v>
          </cell>
          <cell r="D7681" t="str">
            <v>CABLE AD SPEAKER</v>
          </cell>
          <cell r="E7681">
            <v>0</v>
          </cell>
          <cell r="F7681">
            <v>0</v>
          </cell>
          <cell r="H7681" t="str">
            <v>N/A</v>
          </cell>
        </row>
        <row r="7682">
          <cell r="B7682" t="str">
            <v>'611492-2</v>
          </cell>
          <cell r="C7682" t="str">
            <v>D</v>
          </cell>
          <cell r="D7682" t="str">
            <v>CABLE AD MIC</v>
          </cell>
          <cell r="E7682">
            <v>0</v>
          </cell>
          <cell r="F7682">
            <v>0</v>
          </cell>
          <cell r="H7682" t="str">
            <v>N/A</v>
          </cell>
        </row>
        <row r="7683">
          <cell r="B7683" t="str">
            <v>'611493-0</v>
          </cell>
          <cell r="C7683" t="str">
            <v>D</v>
          </cell>
          <cell r="D7683" t="str">
            <v>CONNECTOR; IL-S-14SW-14-1236</v>
          </cell>
          <cell r="E7683">
            <v>2.0499999999999998</v>
          </cell>
          <cell r="F7683">
            <v>0</v>
          </cell>
          <cell r="H7683" t="str">
            <v>N/A</v>
          </cell>
        </row>
        <row r="7684">
          <cell r="B7684" t="str">
            <v>'611494-0</v>
          </cell>
          <cell r="C7684" t="str">
            <v>D</v>
          </cell>
          <cell r="D7684" t="str">
            <v>WIRE 24 AWG (TAPED AXIAL)</v>
          </cell>
          <cell r="E7684">
            <v>3.5999999999999999E-3</v>
          </cell>
          <cell r="F7684">
            <v>0</v>
          </cell>
          <cell r="H7684" t="str">
            <v>N/A</v>
          </cell>
        </row>
        <row r="7685">
          <cell r="B7685" t="str">
            <v>'611495-0</v>
          </cell>
          <cell r="C7685" t="str">
            <v>D</v>
          </cell>
          <cell r="D7685" t="str">
            <v>WIRE 24AWG STRD BLK</v>
          </cell>
          <cell r="E7685">
            <v>0</v>
          </cell>
          <cell r="F7685">
            <v>0</v>
          </cell>
          <cell r="H7685" t="str">
            <v>N/A</v>
          </cell>
        </row>
        <row r="7686">
          <cell r="B7686" t="str">
            <v>'611496-0</v>
          </cell>
          <cell r="C7686" t="str">
            <v>D</v>
          </cell>
          <cell r="D7686" t="str">
            <v>CABLE AD 3 COND (A) M-775638</v>
          </cell>
          <cell r="E7686">
            <v>0.23150000000000001</v>
          </cell>
          <cell r="F7686">
            <v>0</v>
          </cell>
          <cell r="H7686" t="str">
            <v>N/A</v>
          </cell>
        </row>
        <row r="7687">
          <cell r="B7687" t="str">
            <v>'611497-0</v>
          </cell>
          <cell r="C7687" t="str">
            <v>D</v>
          </cell>
          <cell r="D7687" t="str">
            <v>POWER CORD 16AWG 3 COND</v>
          </cell>
          <cell r="E7687">
            <v>4.2839999999999998</v>
          </cell>
          <cell r="F7687">
            <v>0</v>
          </cell>
          <cell r="H7687" t="str">
            <v>N/A</v>
          </cell>
        </row>
        <row r="7688">
          <cell r="B7688" t="str">
            <v>'611501-0</v>
          </cell>
          <cell r="C7688" t="str">
            <v>D</v>
          </cell>
          <cell r="D7688" t="str">
            <v>D-N249-6 CORD NSA-70898-002</v>
          </cell>
          <cell r="E7688">
            <v>2.36</v>
          </cell>
          <cell r="F7688">
            <v>0</v>
          </cell>
          <cell r="H7688" t="str">
            <v>N/A</v>
          </cell>
        </row>
        <row r="7689">
          <cell r="B7689" t="str">
            <v>'611502-0</v>
          </cell>
          <cell r="C7689" t="str">
            <v>D</v>
          </cell>
          <cell r="D7689" t="str">
            <v>PWRCORD 3COND.SPT;3</v>
          </cell>
          <cell r="E7689">
            <v>5.2439999999999998</v>
          </cell>
          <cell r="F7689">
            <v>0</v>
          </cell>
          <cell r="H7689" t="str">
            <v>N/A</v>
          </cell>
        </row>
        <row r="7690">
          <cell r="B7690" t="str">
            <v>'611505-0</v>
          </cell>
          <cell r="C7690" t="str">
            <v>D</v>
          </cell>
          <cell r="D7690" t="str">
            <v>CABLE AD;JMP11P-120 M-773641</v>
          </cell>
          <cell r="E7690">
            <v>1.095</v>
          </cell>
          <cell r="F7690">
            <v>0</v>
          </cell>
          <cell r="H7690" t="str">
            <v>N/A</v>
          </cell>
        </row>
        <row r="7691">
          <cell r="B7691" t="str">
            <v>'611513-0</v>
          </cell>
          <cell r="C7691" t="str">
            <v>D</v>
          </cell>
          <cell r="D7691" t="str">
            <v>SHUNT -14GA</v>
          </cell>
          <cell r="E7691">
            <v>0</v>
          </cell>
          <cell r="F7691">
            <v>0</v>
          </cell>
          <cell r="H7691" t="str">
            <v>N/A</v>
          </cell>
        </row>
        <row r="7692">
          <cell r="B7692" t="str">
            <v>'611514-0</v>
          </cell>
          <cell r="C7692" t="str">
            <v>D</v>
          </cell>
          <cell r="D7692" t="str">
            <v>C0NN.ASSY;M-776500-001</v>
          </cell>
          <cell r="E7692">
            <v>2.5764</v>
          </cell>
          <cell r="F7692">
            <v>0</v>
          </cell>
          <cell r="H7692" t="str">
            <v>N/A</v>
          </cell>
        </row>
        <row r="7693">
          <cell r="B7693" t="str">
            <v>'611515-0</v>
          </cell>
          <cell r="C7693" t="str">
            <v>D</v>
          </cell>
          <cell r="D7693" t="str">
            <v>CABLE SPEAKER;M-773761</v>
          </cell>
          <cell r="E7693">
            <v>0.15959999999999999</v>
          </cell>
          <cell r="F7693">
            <v>0</v>
          </cell>
          <cell r="H7693" t="str">
            <v>N/A</v>
          </cell>
        </row>
        <row r="7694">
          <cell r="B7694" t="str">
            <v>'611516-0</v>
          </cell>
          <cell r="C7694" t="str">
            <v>D</v>
          </cell>
          <cell r="D7694" t="str">
            <v>AC CORD NG-82464-0</v>
          </cell>
          <cell r="E7694">
            <v>3.6107999999999998</v>
          </cell>
          <cell r="F7694">
            <v>0</v>
          </cell>
          <cell r="H7694" t="str">
            <v>N/A</v>
          </cell>
        </row>
        <row r="7695">
          <cell r="B7695" t="str">
            <v>'611517-0</v>
          </cell>
          <cell r="C7695" t="str">
            <v>D</v>
          </cell>
          <cell r="D7695" t="str">
            <v>CABLE; FG</v>
          </cell>
          <cell r="E7695">
            <v>0.51300000000000001</v>
          </cell>
          <cell r="F7695">
            <v>0</v>
          </cell>
          <cell r="H7695" t="str">
            <v>N/A</v>
          </cell>
        </row>
        <row r="7696">
          <cell r="B7696" t="str">
            <v>'611519-0</v>
          </cell>
          <cell r="C7696" t="str">
            <v>D</v>
          </cell>
          <cell r="D7696" t="str">
            <v>CABLE ASSEMBLY; 6 CONDUCTOR</v>
          </cell>
          <cell r="E7696">
            <v>4.0697999999999999</v>
          </cell>
          <cell r="F7696">
            <v>0</v>
          </cell>
          <cell r="H7696" t="str">
            <v>N/A</v>
          </cell>
        </row>
        <row r="7697">
          <cell r="B7697" t="str">
            <v>'611520-0</v>
          </cell>
          <cell r="C7697" t="str">
            <v>D</v>
          </cell>
          <cell r="D7697" t="str">
            <v>CABLE ASSEMBLY;5 COND;PSZ-8-1</v>
          </cell>
          <cell r="E7697">
            <v>1.6986000000000001</v>
          </cell>
          <cell r="F7697">
            <v>0</v>
          </cell>
          <cell r="H7697" t="str">
            <v>N/A</v>
          </cell>
        </row>
        <row r="7698">
          <cell r="B7698" t="str">
            <v>'611521-0</v>
          </cell>
          <cell r="C7698" t="str">
            <v>D</v>
          </cell>
          <cell r="D7698" t="str">
            <v>CABLE ASSEMBLY;BATT. PSZ-8-1</v>
          </cell>
          <cell r="E7698">
            <v>1.0145999999999999</v>
          </cell>
          <cell r="F7698">
            <v>0</v>
          </cell>
          <cell r="H7698" t="str">
            <v>N/A</v>
          </cell>
        </row>
        <row r="7699">
          <cell r="B7699" t="str">
            <v>'611522-0</v>
          </cell>
          <cell r="C7699" t="str">
            <v>D</v>
          </cell>
          <cell r="D7699" t="str">
            <v>CABLE ASSEMBLY; LED  PSZ-8-1</v>
          </cell>
          <cell r="E7699">
            <v>0.38100000000000001</v>
          </cell>
          <cell r="F7699">
            <v>0</v>
          </cell>
          <cell r="H7699" t="str">
            <v>N/A</v>
          </cell>
        </row>
        <row r="7700">
          <cell r="B7700" t="str">
            <v>'611523-0</v>
          </cell>
          <cell r="C7700" t="str">
            <v>D</v>
          </cell>
          <cell r="D7700" t="str">
            <v>WIRE ASSEMBLY; SWITCH PSZ-8-1</v>
          </cell>
          <cell r="E7700">
            <v>0.375</v>
          </cell>
          <cell r="F7700">
            <v>0</v>
          </cell>
          <cell r="H7700" t="str">
            <v>N/A</v>
          </cell>
        </row>
        <row r="7701">
          <cell r="B7701" t="str">
            <v>'611524-0</v>
          </cell>
          <cell r="C7701" t="str">
            <v>D</v>
          </cell>
          <cell r="D7701" t="str">
            <v>WIRE ASSEMBLY; FG  PSZ-8-1</v>
          </cell>
          <cell r="E7701">
            <v>0.22800000000000001</v>
          </cell>
          <cell r="F7701">
            <v>0</v>
          </cell>
          <cell r="H7701" t="str">
            <v>N/A</v>
          </cell>
        </row>
        <row r="7702">
          <cell r="B7702" t="str">
            <v>'611526-0</v>
          </cell>
          <cell r="C7702" t="str">
            <v>D</v>
          </cell>
          <cell r="D7702" t="str">
            <v>WIRE ASSEMBLY; BATTERY</v>
          </cell>
          <cell r="E7702">
            <v>0.214</v>
          </cell>
          <cell r="F7702">
            <v>0</v>
          </cell>
          <cell r="H7702" t="str">
            <v>N/A</v>
          </cell>
        </row>
        <row r="7703">
          <cell r="B7703" t="str">
            <v>'611527-0</v>
          </cell>
          <cell r="C7703" t="str">
            <v>D</v>
          </cell>
          <cell r="D7703" t="str">
            <v>HDST CD H-169-4(DG)NSA-70897-</v>
          </cell>
          <cell r="E7703">
            <v>1.0428999999999999</v>
          </cell>
          <cell r="F7703">
            <v>0</v>
          </cell>
          <cell r="H7703" t="str">
            <v>N/A</v>
          </cell>
        </row>
        <row r="7704">
          <cell r="B7704" t="str">
            <v>'611528-0</v>
          </cell>
          <cell r="C7704" t="str">
            <v>D</v>
          </cell>
          <cell r="D7704" t="str">
            <v>S/T LINE CORD NG-82563-511</v>
          </cell>
          <cell r="E7704">
            <v>18.447099999999999</v>
          </cell>
          <cell r="F7704">
            <v>0</v>
          </cell>
          <cell r="H7704" t="str">
            <v>N/A</v>
          </cell>
        </row>
        <row r="7705">
          <cell r="B7705" t="str">
            <v>'611531-0</v>
          </cell>
          <cell r="C7705" t="str">
            <v>D</v>
          </cell>
          <cell r="D7705" t="str">
            <v>CONN ASSEMBLY M-781502</v>
          </cell>
          <cell r="E7705">
            <v>1.04</v>
          </cell>
          <cell r="F7705">
            <v>0</v>
          </cell>
          <cell r="H7705" t="str">
            <v>N/A</v>
          </cell>
        </row>
        <row r="7706">
          <cell r="B7706" t="str">
            <v>'611532-0</v>
          </cell>
          <cell r="C7706" t="str">
            <v>D</v>
          </cell>
          <cell r="D7706" t="str">
            <v>MDF CABLE ASSEMBLY</v>
          </cell>
          <cell r="E7706">
            <v>14.97</v>
          </cell>
          <cell r="F7706">
            <v>0</v>
          </cell>
          <cell r="H7706" t="str">
            <v>N/A</v>
          </cell>
        </row>
        <row r="7707">
          <cell r="B7707" t="str">
            <v>'611532-SP</v>
          </cell>
          <cell r="C7707" t="str">
            <v>D</v>
          </cell>
          <cell r="D7707" t="str">
            <v>MDF CABLE KIT</v>
          </cell>
          <cell r="E7707">
            <v>12.439299999999999</v>
          </cell>
          <cell r="F7707">
            <v>0</v>
          </cell>
          <cell r="H7707" t="str">
            <v>N/A</v>
          </cell>
        </row>
        <row r="7708">
          <cell r="B7708" t="str">
            <v>'611533-0</v>
          </cell>
          <cell r="C7708" t="str">
            <v>D</v>
          </cell>
          <cell r="D7708" t="str">
            <v>AC CABLE (O)</v>
          </cell>
          <cell r="E7708">
            <v>7.8642000000000003</v>
          </cell>
          <cell r="F7708">
            <v>0</v>
          </cell>
          <cell r="H7708" t="str">
            <v>N/A</v>
          </cell>
        </row>
        <row r="7709">
          <cell r="B7709" t="str">
            <v>'611534-0</v>
          </cell>
          <cell r="C7709" t="str">
            <v>D</v>
          </cell>
          <cell r="D7709" t="str">
            <v>AC CORD E2148-7001A</v>
          </cell>
          <cell r="E7709">
            <v>4.28</v>
          </cell>
          <cell r="F7709">
            <v>0</v>
          </cell>
          <cell r="H7709" t="str">
            <v>N/A</v>
          </cell>
        </row>
        <row r="7710">
          <cell r="B7710" t="str">
            <v>'611535-0</v>
          </cell>
          <cell r="C7710" t="str">
            <v>D</v>
          </cell>
          <cell r="D7710" t="str">
            <v>D-N264-4(BK)CORD NSA-70937-012</v>
          </cell>
          <cell r="E7710">
            <v>0.59</v>
          </cell>
          <cell r="F7710">
            <v>0</v>
          </cell>
          <cell r="H7710" t="str">
            <v>N/A</v>
          </cell>
        </row>
        <row r="7711">
          <cell r="B7711" t="str">
            <v>'611535-1SP</v>
          </cell>
          <cell r="C7711" t="str">
            <v>D</v>
          </cell>
          <cell r="D7711" t="str">
            <v>LINE CORD (SW)  NSA-70937-008</v>
          </cell>
          <cell r="E7711">
            <v>0.55079999999999996</v>
          </cell>
          <cell r="F7711">
            <v>0</v>
          </cell>
          <cell r="H7711" t="str">
            <v>N/A</v>
          </cell>
        </row>
        <row r="7712">
          <cell r="B7712" t="str">
            <v>'611535-2</v>
          </cell>
          <cell r="C7712" t="str">
            <v>D</v>
          </cell>
          <cell r="D7712" t="str">
            <v>LINE CORD D-N264-4(WH)</v>
          </cell>
          <cell r="E7712">
            <v>0.52500000000000002</v>
          </cell>
          <cell r="F7712">
            <v>0</v>
          </cell>
          <cell r="H7712" t="str">
            <v>N/A</v>
          </cell>
        </row>
        <row r="7713">
          <cell r="B7713" t="str">
            <v>'611535-2G</v>
          </cell>
          <cell r="C7713" t="str">
            <v>D</v>
          </cell>
          <cell r="D7713" t="str">
            <v>LINE CORD D-N264-4 (WH)</v>
          </cell>
          <cell r="E7713">
            <v>0.55079999999999996</v>
          </cell>
          <cell r="F7713">
            <v>0</v>
          </cell>
          <cell r="H7713" t="str">
            <v>N/A</v>
          </cell>
        </row>
        <row r="7714">
          <cell r="B7714" t="str">
            <v>'611535-3</v>
          </cell>
          <cell r="C7714" t="str">
            <v>D</v>
          </cell>
          <cell r="D7714" t="str">
            <v>LINE CORD D-N264-4(BK)  DTP</v>
          </cell>
          <cell r="E7714">
            <v>0.59</v>
          </cell>
          <cell r="F7714">
            <v>0</v>
          </cell>
          <cell r="H7714" t="str">
            <v>N/A</v>
          </cell>
        </row>
        <row r="7715">
          <cell r="B7715" t="str">
            <v>'611535-3C</v>
          </cell>
          <cell r="C7715" t="str">
            <v>D</v>
          </cell>
          <cell r="D7715" t="str">
            <v>LINE CORD D-N264-4 (BK)</v>
          </cell>
          <cell r="E7715">
            <v>0.53039999999999998</v>
          </cell>
          <cell r="F7715">
            <v>0</v>
          </cell>
          <cell r="H7715" t="str">
            <v>N/A</v>
          </cell>
        </row>
        <row r="7716">
          <cell r="B7716" t="str">
            <v>'611535-3G</v>
          </cell>
          <cell r="C7716" t="str">
            <v>D</v>
          </cell>
          <cell r="D7716" t="str">
            <v>LINE CORD D-N264-4 (BK)</v>
          </cell>
          <cell r="E7716">
            <v>0.55079999999999996</v>
          </cell>
          <cell r="F7716">
            <v>0</v>
          </cell>
          <cell r="H7716" t="str">
            <v>N/A</v>
          </cell>
        </row>
        <row r="7717">
          <cell r="B7717" t="str">
            <v>'611535-4</v>
          </cell>
          <cell r="C7717" t="str">
            <v>D</v>
          </cell>
          <cell r="D7717" t="str">
            <v>LINE CORD BK DTU</v>
          </cell>
          <cell r="E7717">
            <v>0</v>
          </cell>
          <cell r="F7717">
            <v>0</v>
          </cell>
          <cell r="H7717" t="str">
            <v>N/A</v>
          </cell>
        </row>
        <row r="7718">
          <cell r="B7718" t="str">
            <v>'611536-0</v>
          </cell>
          <cell r="C7718" t="str">
            <v>D</v>
          </cell>
          <cell r="D7718" t="str">
            <v>H-N169-4 (BK)CORDNSA-70897-022</v>
          </cell>
          <cell r="E7718">
            <v>0.55079999999999996</v>
          </cell>
          <cell r="F7718">
            <v>0</v>
          </cell>
          <cell r="H7718" t="str">
            <v>N/A</v>
          </cell>
          <cell r="I7718" t="str">
            <v>'611464-7</v>
          </cell>
        </row>
        <row r="7719">
          <cell r="B7719" t="str">
            <v>'611536-2</v>
          </cell>
          <cell r="C7719" t="str">
            <v>D</v>
          </cell>
          <cell r="D7719" t="str">
            <v>JUMPER 5MM IPS-1041-2(5)</v>
          </cell>
          <cell r="E7719">
            <v>1.14E-2</v>
          </cell>
          <cell r="F7719">
            <v>0</v>
          </cell>
          <cell r="H7719" t="str">
            <v>N/A</v>
          </cell>
        </row>
        <row r="7720">
          <cell r="B7720" t="str">
            <v>'611536-3</v>
          </cell>
          <cell r="C7720" t="str">
            <v>D</v>
          </cell>
          <cell r="D7720" t="str">
            <v>JUMPER 7.5MM IPS-1041-3(7.5)</v>
          </cell>
          <cell r="E7720">
            <v>1.14E-2</v>
          </cell>
          <cell r="F7720">
            <v>0</v>
          </cell>
          <cell r="H7720" t="str">
            <v>N/A</v>
          </cell>
        </row>
        <row r="7721">
          <cell r="B7721" t="str">
            <v>'611536-4</v>
          </cell>
          <cell r="C7721" t="str">
            <v>D</v>
          </cell>
          <cell r="D7721" t="str">
            <v>JUMPER 10MM IPS-1041-4(10)</v>
          </cell>
          <cell r="E7721">
            <v>1.14E-2</v>
          </cell>
          <cell r="F7721">
            <v>0</v>
          </cell>
          <cell r="H7721" t="str">
            <v>N/A</v>
          </cell>
        </row>
        <row r="7722">
          <cell r="B7722" t="str">
            <v>'611536-5</v>
          </cell>
          <cell r="C7722" t="str">
            <v>D</v>
          </cell>
          <cell r="D7722" t="str">
            <v>JUMPER 12.5MM IPS-1041-5(12.5)</v>
          </cell>
          <cell r="E7722">
            <v>1.14E-2</v>
          </cell>
          <cell r="F7722">
            <v>0</v>
          </cell>
          <cell r="H7722" t="str">
            <v>N/A</v>
          </cell>
        </row>
        <row r="7723">
          <cell r="B7723" t="str">
            <v>'611536-6</v>
          </cell>
          <cell r="C7723" t="str">
            <v>D</v>
          </cell>
          <cell r="D7723" t="str">
            <v>JUMPER 15MM IPS-1041-6(15)</v>
          </cell>
          <cell r="E7723">
            <v>1.14E-2</v>
          </cell>
          <cell r="F7723">
            <v>0</v>
          </cell>
          <cell r="H7723" t="str">
            <v>N/A</v>
          </cell>
        </row>
        <row r="7724">
          <cell r="B7724" t="str">
            <v>'611536-8</v>
          </cell>
          <cell r="C7724" t="str">
            <v>D</v>
          </cell>
          <cell r="D7724" t="str">
            <v>JUMPER 20MM IPS-1041-8(20)</v>
          </cell>
          <cell r="E7724">
            <v>1.14E-2</v>
          </cell>
          <cell r="F7724">
            <v>0</v>
          </cell>
          <cell r="H7724" t="str">
            <v>N/A</v>
          </cell>
        </row>
        <row r="7725">
          <cell r="B7725" t="str">
            <v>'611536-9</v>
          </cell>
          <cell r="C7725" t="str">
            <v>D</v>
          </cell>
          <cell r="D7725" t="str">
            <v>JUMPER 22.5MM IPS-1041-9(22.5)</v>
          </cell>
          <cell r="E7725">
            <v>1.14E-2</v>
          </cell>
          <cell r="F7725">
            <v>0</v>
          </cell>
          <cell r="H7725" t="str">
            <v>N/A</v>
          </cell>
        </row>
        <row r="7726">
          <cell r="B7726" t="str">
            <v>'611538-0</v>
          </cell>
          <cell r="C7726" t="str">
            <v>D</v>
          </cell>
          <cell r="D7726" t="str">
            <v>EXT BATT CABLE</v>
          </cell>
          <cell r="E7726">
            <v>0</v>
          </cell>
          <cell r="F7726">
            <v>0</v>
          </cell>
          <cell r="H7726" t="str">
            <v>N/A</v>
          </cell>
        </row>
        <row r="7727">
          <cell r="B7727" t="str">
            <v>'611539-0</v>
          </cell>
          <cell r="C7727" t="str">
            <v>D</v>
          </cell>
          <cell r="D7727" t="str">
            <v>ESD SHEET WIRE</v>
          </cell>
          <cell r="E7727">
            <v>1.2999999999999999E-2</v>
          </cell>
          <cell r="F7727">
            <v>0</v>
          </cell>
          <cell r="H7727" t="str">
            <v>N/A</v>
          </cell>
        </row>
        <row r="7728">
          <cell r="B7728" t="str">
            <v>'611540-0</v>
          </cell>
          <cell r="C7728" t="str">
            <v>D</v>
          </cell>
          <cell r="D7728" t="str">
            <v>CABLE;25PAIR;24 AWG;UL APPROV.</v>
          </cell>
          <cell r="E7728">
            <v>0.36480000000000001</v>
          </cell>
          <cell r="F7728">
            <v>0</v>
          </cell>
          <cell r="H7728" t="str">
            <v>N/A</v>
          </cell>
        </row>
        <row r="7729">
          <cell r="B7729" t="str">
            <v>'611541-0</v>
          </cell>
          <cell r="C7729" t="str">
            <v>D</v>
          </cell>
          <cell r="D7729" t="str">
            <v>EXT BATT CABLE</v>
          </cell>
          <cell r="E7729">
            <v>0.377</v>
          </cell>
          <cell r="F7729">
            <v>0</v>
          </cell>
          <cell r="H7729" t="str">
            <v>N/A</v>
          </cell>
        </row>
        <row r="7730">
          <cell r="B7730" t="str">
            <v>'611541-1</v>
          </cell>
          <cell r="C7730" t="str">
            <v>D</v>
          </cell>
          <cell r="D7730" t="str">
            <v>EXT BATT (H) CABLE</v>
          </cell>
          <cell r="E7730">
            <v>0</v>
          </cell>
          <cell r="F7730">
            <v>0</v>
          </cell>
          <cell r="H7730" t="str">
            <v>N/A</v>
          </cell>
        </row>
        <row r="7731">
          <cell r="B7731" t="str">
            <v>'611542-0</v>
          </cell>
          <cell r="C7731" t="str">
            <v>D</v>
          </cell>
          <cell r="D7731" t="str">
            <v>BTF (S) CORD</v>
          </cell>
          <cell r="E7731">
            <v>1.61</v>
          </cell>
          <cell r="F7731">
            <v>0</v>
          </cell>
          <cell r="H7731" t="str">
            <v>N/A</v>
          </cell>
        </row>
        <row r="7732">
          <cell r="B7732" t="str">
            <v>'611542-1</v>
          </cell>
          <cell r="C7732" t="str">
            <v>D</v>
          </cell>
          <cell r="D7732" t="str">
            <v>BTF (H) CORD</v>
          </cell>
          <cell r="E7732">
            <v>0</v>
          </cell>
          <cell r="F7732">
            <v>0</v>
          </cell>
          <cell r="H7732" t="str">
            <v>N/A</v>
          </cell>
        </row>
        <row r="7733">
          <cell r="B7733" t="str">
            <v>'611543-0</v>
          </cell>
          <cell r="C7733" t="str">
            <v>D</v>
          </cell>
          <cell r="D7733" t="str">
            <v>MDF CABLE ASSY (VS)</v>
          </cell>
          <cell r="E7733">
            <v>7.9989999999999997</v>
          </cell>
          <cell r="F7733">
            <v>0</v>
          </cell>
          <cell r="H7733" t="str">
            <v>N/A</v>
          </cell>
        </row>
        <row r="7734">
          <cell r="B7734" t="str">
            <v>'611543-SP</v>
          </cell>
          <cell r="C7734" t="str">
            <v>D</v>
          </cell>
          <cell r="D7734" t="str">
            <v>MDF CABLE ASSY (VS)</v>
          </cell>
          <cell r="E7734">
            <v>8.0475999999999992</v>
          </cell>
          <cell r="F7734">
            <v>0</v>
          </cell>
          <cell r="H7734" t="str">
            <v>N/A</v>
          </cell>
        </row>
        <row r="7735">
          <cell r="B7735" t="str">
            <v>'611545-0</v>
          </cell>
          <cell r="C7735" t="str">
            <v>D</v>
          </cell>
          <cell r="D7735" t="str">
            <v>ESD SHEET (LCD-S) ASSY</v>
          </cell>
          <cell r="E7735">
            <v>1.14E-2</v>
          </cell>
          <cell r="F7735">
            <v>0</v>
          </cell>
          <cell r="H7735" t="str">
            <v>N/A</v>
          </cell>
        </row>
        <row r="7736">
          <cell r="B7736" t="str">
            <v>'611545-1</v>
          </cell>
          <cell r="C7736" t="str">
            <v>D</v>
          </cell>
          <cell r="D7736" t="str">
            <v>ESD SHEET (LCD-C) ASSY</v>
          </cell>
          <cell r="E7736">
            <v>1.14E-2</v>
          </cell>
          <cell r="F7736">
            <v>0</v>
          </cell>
          <cell r="H7736" t="str">
            <v>N/A</v>
          </cell>
        </row>
        <row r="7737">
          <cell r="B7737" t="str">
            <v>'611545-3</v>
          </cell>
          <cell r="C7737" t="str">
            <v>D</v>
          </cell>
          <cell r="D7737" t="str">
            <v>ESD SHEET (LCD-S) ASSY</v>
          </cell>
          <cell r="E7737">
            <v>0</v>
          </cell>
          <cell r="F7737">
            <v>0</v>
          </cell>
          <cell r="H7737" t="str">
            <v>N/A</v>
          </cell>
        </row>
        <row r="7738">
          <cell r="B7738" t="str">
            <v>'611546-0</v>
          </cell>
          <cell r="C7738" t="str">
            <v>D</v>
          </cell>
          <cell r="D7738" t="str">
            <v>LINE CORD BK</v>
          </cell>
          <cell r="E7738">
            <v>0.6</v>
          </cell>
          <cell r="F7738">
            <v>0</v>
          </cell>
          <cell r="H7738" t="str">
            <v>N/A</v>
          </cell>
        </row>
        <row r="7739">
          <cell r="B7739" t="str">
            <v>'611546-1</v>
          </cell>
          <cell r="C7739" t="str">
            <v>D</v>
          </cell>
          <cell r="D7739" t="str">
            <v>LINE CORD BK</v>
          </cell>
          <cell r="E7739">
            <v>0</v>
          </cell>
          <cell r="F7739">
            <v>0</v>
          </cell>
          <cell r="H7739" t="str">
            <v>N/A</v>
          </cell>
          <cell r="I7739" t="str">
            <v>'611535-3</v>
          </cell>
        </row>
        <row r="7740">
          <cell r="B7740" t="str">
            <v>'611548-0</v>
          </cell>
          <cell r="C7740" t="str">
            <v>D</v>
          </cell>
          <cell r="D7740" t="str">
            <v>AC CORD  8 FT SJT</v>
          </cell>
          <cell r="E7740">
            <v>1.9074</v>
          </cell>
          <cell r="F7740">
            <v>0</v>
          </cell>
          <cell r="H7740" t="str">
            <v>N/A</v>
          </cell>
        </row>
        <row r="7741">
          <cell r="B7741" t="str">
            <v>'611549-0</v>
          </cell>
          <cell r="C7741" t="str">
            <v>D</v>
          </cell>
          <cell r="D7741" t="str">
            <v>LINE CORD MIC CABLE (U-BK)</v>
          </cell>
          <cell r="E7741">
            <v>0.57120000000000004</v>
          </cell>
          <cell r="F7741">
            <v>0</v>
          </cell>
          <cell r="H7741" t="str">
            <v>N/A</v>
          </cell>
        </row>
        <row r="7742">
          <cell r="B7742" t="str">
            <v>'611549-1</v>
          </cell>
          <cell r="C7742" t="str">
            <v>D</v>
          </cell>
          <cell r="D7742" t="str">
            <v>LINE CORD MIC CABLE (U-WH)</v>
          </cell>
          <cell r="E7742">
            <v>0.57120000000000004</v>
          </cell>
          <cell r="F7742">
            <v>0</v>
          </cell>
          <cell r="H7742" t="str">
            <v>N/A</v>
          </cell>
        </row>
        <row r="7743">
          <cell r="B7743" t="str">
            <v>'611550-0</v>
          </cell>
          <cell r="C7743" t="str">
            <v>D</v>
          </cell>
          <cell r="D7743" t="str">
            <v>STRAP WIRE 24 AWG BARE</v>
          </cell>
          <cell r="E7743">
            <v>8.2000000000000007E-3</v>
          </cell>
          <cell r="F7743">
            <v>0</v>
          </cell>
          <cell r="H7743" t="str">
            <v>N/A</v>
          </cell>
        </row>
        <row r="7744">
          <cell r="B7744" t="str">
            <v>'611551-0</v>
          </cell>
          <cell r="C7744" t="str">
            <v>D</v>
          </cell>
          <cell r="D7744" t="str">
            <v>CABLE ASSY 8 POS.</v>
          </cell>
          <cell r="E7744">
            <v>0.59160000000000001</v>
          </cell>
          <cell r="F7744">
            <v>0</v>
          </cell>
          <cell r="H7744" t="str">
            <v>N/A</v>
          </cell>
        </row>
        <row r="7745">
          <cell r="B7745" t="str">
            <v>'611552-0</v>
          </cell>
          <cell r="C7745" t="str">
            <v>D</v>
          </cell>
          <cell r="D7745" t="str">
            <v>CABLE ASSY 2x22</v>
          </cell>
          <cell r="E7745">
            <v>6.2747999999999999</v>
          </cell>
          <cell r="F7745">
            <v>0</v>
          </cell>
          <cell r="H7745" t="str">
            <v>N/A</v>
          </cell>
        </row>
        <row r="7746">
          <cell r="B7746" t="str">
            <v>'611553-0</v>
          </cell>
          <cell r="C7746" t="str">
            <v>D</v>
          </cell>
          <cell r="D7746" t="str">
            <v>BATTERY CONN ASSY</v>
          </cell>
          <cell r="E7746">
            <v>0</v>
          </cell>
          <cell r="F7746">
            <v>0</v>
          </cell>
          <cell r="H7746" t="str">
            <v>N/A</v>
          </cell>
        </row>
        <row r="7747">
          <cell r="B7747" t="str">
            <v>'611554-0</v>
          </cell>
          <cell r="C7747" t="str">
            <v>D</v>
          </cell>
          <cell r="D7747" t="str">
            <v>BATTERY CABLE</v>
          </cell>
          <cell r="E7747">
            <v>0</v>
          </cell>
          <cell r="F7747">
            <v>0</v>
          </cell>
          <cell r="H7747" t="str">
            <v>N/A</v>
          </cell>
        </row>
        <row r="7748">
          <cell r="B7748" t="str">
            <v>'611555-0</v>
          </cell>
          <cell r="D7748" t="str">
            <v>NULL MODEM CABLE 9 PIN 6' F-F</v>
          </cell>
          <cell r="E7748">
            <v>2.2134</v>
          </cell>
          <cell r="F7748">
            <v>6</v>
          </cell>
          <cell r="H7748" t="str">
            <v>N/A</v>
          </cell>
        </row>
        <row r="7749">
          <cell r="B7749" t="str">
            <v>'611556-0</v>
          </cell>
          <cell r="C7749" t="str">
            <v>I</v>
          </cell>
          <cell r="D7749" t="str">
            <v>SERIAL MODEM CABLE 9 PIN F/25 PIN M 6'</v>
          </cell>
          <cell r="E7749">
            <v>3.6720000000000002</v>
          </cell>
          <cell r="F7749">
            <v>0</v>
          </cell>
          <cell r="H7749" t="str">
            <v>N/A</v>
          </cell>
        </row>
        <row r="7750">
          <cell r="B7750" t="str">
            <v>'611557-0</v>
          </cell>
          <cell r="C7750" t="str">
            <v>D</v>
          </cell>
          <cell r="D7750" t="str">
            <v>10 BASE T CABLE(5 FT.)</v>
          </cell>
          <cell r="E7750">
            <v>3.42</v>
          </cell>
          <cell r="F7750">
            <v>0</v>
          </cell>
          <cell r="H7750" t="str">
            <v>N/A</v>
          </cell>
        </row>
        <row r="7751">
          <cell r="B7751" t="str">
            <v>'611558-0</v>
          </cell>
          <cell r="C7751" t="str">
            <v>D</v>
          </cell>
          <cell r="D7751" t="str">
            <v>ELITE EXTERNAL BATTERY CABLE</v>
          </cell>
          <cell r="E7751">
            <v>0</v>
          </cell>
          <cell r="F7751">
            <v>0</v>
          </cell>
          <cell r="H7751" t="str">
            <v>N/A</v>
          </cell>
        </row>
        <row r="7752">
          <cell r="B7752" t="str">
            <v>'611559-0</v>
          </cell>
          <cell r="C7752" t="str">
            <v>D</v>
          </cell>
          <cell r="D7752" t="str">
            <v>SERIAL BATTERY CABLE</v>
          </cell>
          <cell r="E7752">
            <v>0</v>
          </cell>
          <cell r="F7752">
            <v>0</v>
          </cell>
          <cell r="H7752" t="str">
            <v>N/A</v>
          </cell>
        </row>
        <row r="7753">
          <cell r="B7753" t="str">
            <v>'611560-0</v>
          </cell>
          <cell r="C7753" t="str">
            <v>D</v>
          </cell>
          <cell r="D7753" t="str">
            <v>SERIAL FLAT RIBB CBL 9 PIN M-F 3'</v>
          </cell>
          <cell r="E7753">
            <v>6.63</v>
          </cell>
          <cell r="F7753">
            <v>0</v>
          </cell>
          <cell r="H7753" t="str">
            <v>N/A</v>
          </cell>
        </row>
        <row r="7754">
          <cell r="B7754" t="str">
            <v>'611562-0</v>
          </cell>
          <cell r="C7754" t="str">
            <v>D</v>
          </cell>
          <cell r="D7754" t="str">
            <v>PC CROSSOVER CABLE 3 FT.</v>
          </cell>
          <cell r="E7754">
            <v>3.8963999999999999</v>
          </cell>
          <cell r="F7754">
            <v>0</v>
          </cell>
          <cell r="H7754" t="str">
            <v>N/A</v>
          </cell>
        </row>
        <row r="7755">
          <cell r="B7755" t="str">
            <v>'611563-0</v>
          </cell>
          <cell r="C7755" t="str">
            <v>D</v>
          </cell>
          <cell r="D7755" t="str">
            <v>DB9 F-F STRAIGHT RIBBON CABLE; 36"</v>
          </cell>
          <cell r="E7755">
            <v>6.63</v>
          </cell>
          <cell r="F7755">
            <v>0</v>
          </cell>
          <cell r="H7755" t="str">
            <v>N/A</v>
          </cell>
        </row>
        <row r="7756">
          <cell r="B7756" t="str">
            <v>'611567-0</v>
          </cell>
          <cell r="D7756" t="str">
            <v>DB9 MALE - DB9 FEM; STRAIGHT CBL; 6'</v>
          </cell>
          <cell r="E7756">
            <v>3.3660000000000001</v>
          </cell>
          <cell r="F7756">
            <v>0</v>
          </cell>
          <cell r="H7756" t="str">
            <v>N/A</v>
          </cell>
        </row>
        <row r="7757">
          <cell r="B7757" t="str">
            <v>'611568-0</v>
          </cell>
          <cell r="C7757" t="str">
            <v>D</v>
          </cell>
          <cell r="D7757" t="str">
            <v>CABLE FLEXIBLE 6 CONDUCTOR</v>
          </cell>
          <cell r="E7757">
            <v>1.083</v>
          </cell>
          <cell r="F7757">
            <v>0</v>
          </cell>
          <cell r="H7757" t="str">
            <v>N/A</v>
          </cell>
        </row>
        <row r="7758">
          <cell r="B7758" t="str">
            <v>'611569-0</v>
          </cell>
          <cell r="C7758" t="str">
            <v>D</v>
          </cell>
          <cell r="D7758" t="str">
            <v>CABLE FLEXIBLE 5 CONDUCTOR</v>
          </cell>
          <cell r="E7758">
            <v>0.94620000000000004</v>
          </cell>
          <cell r="F7758">
            <v>0</v>
          </cell>
          <cell r="H7758" t="str">
            <v>N/A</v>
          </cell>
        </row>
        <row r="7759">
          <cell r="B7759" t="str">
            <v>'611570-0</v>
          </cell>
          <cell r="C7759" t="str">
            <v>D</v>
          </cell>
          <cell r="D7759" t="str">
            <v>FLAT CABLE (SUMI CARD) 30 POS; 85mm</v>
          </cell>
          <cell r="E7759">
            <v>0.41039999999999999</v>
          </cell>
          <cell r="F7759">
            <v>0</v>
          </cell>
          <cell r="H7759" t="str">
            <v>N/A</v>
          </cell>
        </row>
        <row r="7760">
          <cell r="B7760" t="str">
            <v>'611571-0</v>
          </cell>
          <cell r="D7760" t="str">
            <v>CABLE ASSY 5 COND. NSA-180135-001</v>
          </cell>
          <cell r="E7760">
            <v>0.3306</v>
          </cell>
          <cell r="F7760">
            <v>0</v>
          </cell>
          <cell r="H7760" t="str">
            <v>N/A</v>
          </cell>
        </row>
        <row r="7761">
          <cell r="B7761" t="str">
            <v>'611572-0</v>
          </cell>
          <cell r="C7761" t="str">
            <v>D</v>
          </cell>
          <cell r="D7761" t="str">
            <v>DB9F-10 PIN MODULAR PLUG SERIAL CBLE; 4'</v>
          </cell>
          <cell r="E7761">
            <v>0</v>
          </cell>
          <cell r="F7761">
            <v>0</v>
          </cell>
          <cell r="H7761" t="str">
            <v>N/A</v>
          </cell>
        </row>
        <row r="7762">
          <cell r="B7762" t="str">
            <v>'611574-0</v>
          </cell>
          <cell r="C7762" t="str">
            <v>D</v>
          </cell>
          <cell r="D7762" t="str">
            <v>CABLE; 44 PIN; FLEXIBLE; KEYED CONN.</v>
          </cell>
          <cell r="E7762">
            <v>0</v>
          </cell>
          <cell r="F7762">
            <v>0</v>
          </cell>
          <cell r="H7762" t="str">
            <v>N/A</v>
          </cell>
        </row>
        <row r="7763">
          <cell r="B7763" t="str">
            <v>'611586-2</v>
          </cell>
          <cell r="C7763" t="str">
            <v>D</v>
          </cell>
          <cell r="D7763" t="str">
            <v>JUMPER WIRE .5MM IPS-1041-2 scrapped</v>
          </cell>
          <cell r="E7763">
            <v>1.14E-2</v>
          </cell>
          <cell r="F7763">
            <v>0</v>
          </cell>
          <cell r="H7763" t="str">
            <v>N/A</v>
          </cell>
        </row>
        <row r="7764">
          <cell r="B7764" t="str">
            <v>'611586-3</v>
          </cell>
          <cell r="C7764" t="str">
            <v>D</v>
          </cell>
          <cell r="D7764" t="str">
            <v>JUMPER WIRE 7.5MM IPS-1041-3</v>
          </cell>
          <cell r="E7764">
            <v>1.14E-2</v>
          </cell>
          <cell r="F7764">
            <v>0</v>
          </cell>
          <cell r="H7764" t="str">
            <v>N/A</v>
          </cell>
        </row>
        <row r="7765">
          <cell r="B7765" t="str">
            <v>'615-298-00</v>
          </cell>
          <cell r="C7765" t="str">
            <v>D</v>
          </cell>
          <cell r="D7765" t="str">
            <v>SCREW; 1 1/4" DRYWALL PHILLIPS</v>
          </cell>
          <cell r="E7765">
            <v>0.01</v>
          </cell>
          <cell r="F7765">
            <v>0.01</v>
          </cell>
          <cell r="H7765" t="str">
            <v>N/A</v>
          </cell>
        </row>
        <row r="7766">
          <cell r="B7766" t="str">
            <v>'620104-42</v>
          </cell>
          <cell r="C7766" t="str">
            <v>D</v>
          </cell>
          <cell r="D7766" t="str">
            <v>DSS POWER CABLE</v>
          </cell>
          <cell r="E7766">
            <v>0.88749999999999996</v>
          </cell>
          <cell r="F7766">
            <v>0</v>
          </cell>
          <cell r="H7766" t="str">
            <v>N/A</v>
          </cell>
        </row>
        <row r="7767">
          <cell r="B7767" t="str">
            <v>'621010-0</v>
          </cell>
          <cell r="D7767" t="str">
            <v>STATIC PROM LABEL</v>
          </cell>
          <cell r="E7767">
            <v>4.0399999999999998E-2</v>
          </cell>
          <cell r="F7767">
            <v>0</v>
          </cell>
          <cell r="H7767" t="str">
            <v>N/A</v>
          </cell>
        </row>
        <row r="7768">
          <cell r="B7768" t="str">
            <v>'621032-1</v>
          </cell>
          <cell r="C7768" t="str">
            <v>D</v>
          </cell>
          <cell r="D7768" t="str">
            <v>LABEL NEAX 2400 EJECTOR WHITE</v>
          </cell>
          <cell r="E7768">
            <v>9.5999999999999992E-3</v>
          </cell>
          <cell r="F7768">
            <v>0</v>
          </cell>
          <cell r="H7768" t="str">
            <v>N/A</v>
          </cell>
        </row>
        <row r="7769">
          <cell r="B7769" t="str">
            <v>'621035-0</v>
          </cell>
          <cell r="C7769" t="str">
            <v>D</v>
          </cell>
          <cell r="D7769" t="str">
            <v>CABLE LABEL  M-775190(ESI-EB)</v>
          </cell>
          <cell r="E7769">
            <v>2.5999999999999999E-3</v>
          </cell>
          <cell r="F7769">
            <v>0</v>
          </cell>
          <cell r="H7769" t="str">
            <v>N/A</v>
          </cell>
        </row>
        <row r="7770">
          <cell r="B7770" t="str">
            <v>'621042-0</v>
          </cell>
          <cell r="C7770" t="str">
            <v>D</v>
          </cell>
          <cell r="D7770" t="str">
            <v>LABEL;DATE CODE NG-044101</v>
          </cell>
          <cell r="E7770">
            <v>2.1399999999999999E-2</v>
          </cell>
          <cell r="F7770">
            <v>0</v>
          </cell>
          <cell r="H7770" t="str">
            <v>N/A</v>
          </cell>
        </row>
        <row r="7771">
          <cell r="B7771" t="str">
            <v>'621052-0</v>
          </cell>
          <cell r="C7771" t="str">
            <v>D</v>
          </cell>
          <cell r="D7771" t="str">
            <v>5 1/4 DISK LABELS</v>
          </cell>
          <cell r="E7771">
            <v>1.26E-2</v>
          </cell>
          <cell r="F7771">
            <v>0</v>
          </cell>
          <cell r="H7771" t="str">
            <v>N/A</v>
          </cell>
        </row>
        <row r="7772">
          <cell r="B7772" t="str">
            <v>'621053-0</v>
          </cell>
          <cell r="C7772" t="str">
            <v>D</v>
          </cell>
          <cell r="D7772" t="str">
            <v>LABEL;3 1/2  FLOPPY DISK</v>
          </cell>
          <cell r="E7772">
            <v>6.13E-2</v>
          </cell>
          <cell r="F7772">
            <v>0</v>
          </cell>
          <cell r="H7772" t="str">
            <v>N/A</v>
          </cell>
        </row>
        <row r="7773">
          <cell r="B7773" t="str">
            <v>'621063-0</v>
          </cell>
          <cell r="C7773" t="str">
            <v>D</v>
          </cell>
          <cell r="D7773" t="str">
            <v>CSA LABEL</v>
          </cell>
          <cell r="E7773">
            <v>0.2999</v>
          </cell>
          <cell r="F7773">
            <v>0</v>
          </cell>
          <cell r="H7773" t="str">
            <v>N/A</v>
          </cell>
        </row>
        <row r="7774">
          <cell r="B7774" t="str">
            <v>'621070-1</v>
          </cell>
          <cell r="C7774" t="str">
            <v>D</v>
          </cell>
          <cell r="D7774" t="str">
            <v>DOC LABEL ELECTRA - MKII</v>
          </cell>
          <cell r="E7774">
            <v>0.51</v>
          </cell>
          <cell r="F7774">
            <v>0</v>
          </cell>
          <cell r="H7774" t="str">
            <v>N/A</v>
          </cell>
        </row>
        <row r="7775">
          <cell r="B7775" t="str">
            <v>'624403-0</v>
          </cell>
          <cell r="C7775" t="str">
            <v>D</v>
          </cell>
          <cell r="D7775" t="str">
            <v>NEC LOGO PLATE (H/S)</v>
          </cell>
          <cell r="E7775">
            <v>0</v>
          </cell>
          <cell r="F7775">
            <v>0</v>
          </cell>
          <cell r="H7775" t="str">
            <v>N/A</v>
          </cell>
        </row>
        <row r="7776">
          <cell r="B7776" t="str">
            <v>'625003-0</v>
          </cell>
          <cell r="C7776" t="str">
            <v>D</v>
          </cell>
          <cell r="D7776" t="str">
            <v>SWITCH LABEL WHT BLANK 100560</v>
          </cell>
          <cell r="E7776">
            <v>5.3999999999999999E-2</v>
          </cell>
          <cell r="F7776">
            <v>0</v>
          </cell>
          <cell r="H7776" t="str">
            <v>N/A</v>
          </cell>
        </row>
        <row r="7777">
          <cell r="B7777" t="str">
            <v>'625004-0</v>
          </cell>
          <cell r="C7777" t="str">
            <v>D</v>
          </cell>
          <cell r="D7777" t="str">
            <v>SWITCH LABEL WHT PRNTD 100565</v>
          </cell>
          <cell r="E7777">
            <v>9.8400000000000001E-2</v>
          </cell>
          <cell r="F7777">
            <v>0</v>
          </cell>
          <cell r="H7777" t="str">
            <v>N/A</v>
          </cell>
        </row>
        <row r="7778">
          <cell r="B7778" t="str">
            <v>'625005-0</v>
          </cell>
          <cell r="C7778" t="str">
            <v>D</v>
          </cell>
          <cell r="D7778" t="str">
            <v>SWITCH LABEL RED PRNTD 100565</v>
          </cell>
          <cell r="E7778">
            <v>0.10199999999999999</v>
          </cell>
          <cell r="F7778">
            <v>0</v>
          </cell>
          <cell r="H7778" t="str">
            <v>N/A</v>
          </cell>
        </row>
        <row r="7779">
          <cell r="B7779" t="str">
            <v>'625006-0</v>
          </cell>
          <cell r="C7779" t="str">
            <v>D</v>
          </cell>
          <cell r="D7779" t="str">
            <v>SWITCH LABEL GRN PRNTD 100565</v>
          </cell>
          <cell r="E7779">
            <v>0.17849999999999999</v>
          </cell>
          <cell r="F7779">
            <v>0</v>
          </cell>
          <cell r="H7779" t="str">
            <v>N/A</v>
          </cell>
        </row>
        <row r="7780">
          <cell r="B7780" t="str">
            <v>'625022-0</v>
          </cell>
          <cell r="C7780" t="str">
            <v>D</v>
          </cell>
          <cell r="D7780" t="str">
            <v>NUMBER LABEL WHT BLANK 101074</v>
          </cell>
          <cell r="E7780">
            <v>5.04E-2</v>
          </cell>
          <cell r="F7780">
            <v>0</v>
          </cell>
          <cell r="H7780" t="str">
            <v>N/A</v>
          </cell>
        </row>
        <row r="7781">
          <cell r="B7781" t="str">
            <v>'625025-0</v>
          </cell>
          <cell r="C7781" t="str">
            <v>D</v>
          </cell>
          <cell r="D7781" t="str">
            <v>LABEL NEC (EXP KIT)</v>
          </cell>
          <cell r="E7781">
            <v>8.4900000000000003E-2</v>
          </cell>
          <cell r="F7781">
            <v>0</v>
          </cell>
          <cell r="H7781" t="str">
            <v>N/A</v>
          </cell>
        </row>
        <row r="7782">
          <cell r="B7782" t="str">
            <v>'625026-0</v>
          </cell>
          <cell r="C7782" t="str">
            <v>D</v>
          </cell>
          <cell r="D7782" t="str">
            <v>LABEL MAINT PROG NEC 305000</v>
          </cell>
          <cell r="E7782">
            <v>6.9000000000000006E-2</v>
          </cell>
          <cell r="F7782">
            <v>0</v>
          </cell>
          <cell r="H7782" t="str">
            <v>N/A</v>
          </cell>
        </row>
        <row r="7783">
          <cell r="B7783" t="str">
            <v>'625027-0</v>
          </cell>
          <cell r="C7783" t="str">
            <v>D</v>
          </cell>
          <cell r="D7783" t="str">
            <v>LABEL MAINT-M PROGRAM ID</v>
          </cell>
          <cell r="E7783">
            <v>0.46589999999999998</v>
          </cell>
          <cell r="F7783">
            <v>0</v>
          </cell>
          <cell r="H7783" t="str">
            <v>N/A</v>
          </cell>
        </row>
        <row r="7784">
          <cell r="B7784" t="str">
            <v>'625030-0</v>
          </cell>
          <cell r="C7784" t="str">
            <v>D</v>
          </cell>
          <cell r="D7784" t="str">
            <v>COVER COI XFORMER</v>
          </cell>
          <cell r="E7784">
            <v>0.91800000000000004</v>
          </cell>
          <cell r="F7784">
            <v>0</v>
          </cell>
          <cell r="H7784" t="str">
            <v>N/A</v>
          </cell>
        </row>
        <row r="7785">
          <cell r="B7785" t="str">
            <v>'625031-1</v>
          </cell>
          <cell r="C7785" t="str">
            <v>D</v>
          </cell>
          <cell r="D7785" t="str">
            <v>LABEL CPU-M</v>
          </cell>
          <cell r="E7785">
            <v>5.28E-2</v>
          </cell>
          <cell r="F7785">
            <v>0</v>
          </cell>
          <cell r="H7785" t="str">
            <v>N/A</v>
          </cell>
        </row>
        <row r="7786">
          <cell r="B7786" t="str">
            <v>'625031-2</v>
          </cell>
          <cell r="C7786" t="str">
            <v>D</v>
          </cell>
          <cell r="D7786" t="str">
            <v>LABEL CPU-MH</v>
          </cell>
          <cell r="E7786">
            <v>5.28E-2</v>
          </cell>
          <cell r="F7786">
            <v>0</v>
          </cell>
          <cell r="H7786" t="str">
            <v>N/A</v>
          </cell>
        </row>
        <row r="7787">
          <cell r="B7787" t="str">
            <v>'625031-3</v>
          </cell>
          <cell r="C7787" t="str">
            <v>D</v>
          </cell>
          <cell r="D7787" t="str">
            <v>LABEL CLK-MH</v>
          </cell>
          <cell r="E7787">
            <v>5.28E-2</v>
          </cell>
          <cell r="F7787">
            <v>0</v>
          </cell>
          <cell r="H7787" t="str">
            <v>N/A</v>
          </cell>
        </row>
        <row r="7788">
          <cell r="B7788" t="str">
            <v>'625031-4</v>
          </cell>
          <cell r="C7788" t="str">
            <v>D</v>
          </cell>
          <cell r="D7788" t="str">
            <v>LBL CPU-MA</v>
          </cell>
          <cell r="E7788">
            <v>5.28E-2</v>
          </cell>
          <cell r="F7788">
            <v>0</v>
          </cell>
          <cell r="H7788" t="str">
            <v>N/A</v>
          </cell>
        </row>
        <row r="7789">
          <cell r="B7789" t="str">
            <v>'625031-5</v>
          </cell>
          <cell r="C7789" t="str">
            <v>D</v>
          </cell>
          <cell r="D7789" t="str">
            <v>LABEL CLK-HM (265202-1)</v>
          </cell>
          <cell r="E7789">
            <v>6.1199999999999997E-2</v>
          </cell>
          <cell r="F7789">
            <v>0</v>
          </cell>
          <cell r="H7789" t="str">
            <v>N/A</v>
          </cell>
        </row>
        <row r="7790">
          <cell r="B7790" t="str">
            <v>'625032-0</v>
          </cell>
          <cell r="C7790" t="str">
            <v>D</v>
          </cell>
          <cell r="D7790" t="str">
            <v>LABEL BLANK</v>
          </cell>
          <cell r="E7790">
            <v>2.5000000000000001E-3</v>
          </cell>
          <cell r="F7790">
            <v>0</v>
          </cell>
          <cell r="H7790" t="str">
            <v>N/A</v>
          </cell>
        </row>
        <row r="7791">
          <cell r="B7791" t="str">
            <v>'625032-6</v>
          </cell>
          <cell r="C7791" t="str">
            <v>D</v>
          </cell>
          <cell r="D7791" t="str">
            <v>UI IC COVER 305106-</v>
          </cell>
          <cell r="E7791">
            <v>3.8800000000000001E-2</v>
          </cell>
          <cell r="F7791">
            <v>0</v>
          </cell>
          <cell r="H7791" t="str">
            <v>N/A</v>
          </cell>
        </row>
        <row r="7792">
          <cell r="B7792" t="str">
            <v>'625032-7</v>
          </cell>
          <cell r="C7792" t="str">
            <v>D</v>
          </cell>
          <cell r="D7792" t="str">
            <v>UI IC COVER 305107-</v>
          </cell>
          <cell r="E7792">
            <v>3.8800000000000001E-2</v>
          </cell>
          <cell r="F7792">
            <v>0</v>
          </cell>
          <cell r="H7792" t="str">
            <v>N/A</v>
          </cell>
        </row>
        <row r="7793">
          <cell r="B7793" t="str">
            <v>'625032-8</v>
          </cell>
          <cell r="C7793" t="str">
            <v>D</v>
          </cell>
          <cell r="D7793" t="str">
            <v>UI IC COVER 305108-</v>
          </cell>
          <cell r="E7793">
            <v>3.8800000000000001E-2</v>
          </cell>
          <cell r="F7793">
            <v>0</v>
          </cell>
          <cell r="H7793" t="str">
            <v>N/A</v>
          </cell>
        </row>
        <row r="7794">
          <cell r="B7794" t="str">
            <v>'625033-1</v>
          </cell>
          <cell r="C7794" t="str">
            <v>D</v>
          </cell>
          <cell r="D7794" t="str">
            <v>H/M MODIFICATION CARD (WHT)</v>
          </cell>
          <cell r="E7794">
            <v>0.45900000000000002</v>
          </cell>
          <cell r="F7794">
            <v>0</v>
          </cell>
          <cell r="H7794" t="str">
            <v>N/A</v>
          </cell>
        </row>
        <row r="7795">
          <cell r="B7795" t="str">
            <v>'625033-2</v>
          </cell>
          <cell r="C7795" t="str">
            <v>D</v>
          </cell>
          <cell r="D7795" t="str">
            <v>H/M MODIFICATION CARD (YEL)</v>
          </cell>
          <cell r="E7795">
            <v>0.45900000000000002</v>
          </cell>
          <cell r="F7795">
            <v>0</v>
          </cell>
          <cell r="H7795" t="str">
            <v>N/A</v>
          </cell>
        </row>
        <row r="7796">
          <cell r="B7796" t="str">
            <v>'625033-3</v>
          </cell>
          <cell r="C7796" t="str">
            <v>D</v>
          </cell>
          <cell r="D7796" t="str">
            <v>H/M MODIFICATION CARD (RED)</v>
          </cell>
          <cell r="E7796">
            <v>0.45900000000000002</v>
          </cell>
          <cell r="F7796">
            <v>0</v>
          </cell>
          <cell r="H7796" t="str">
            <v>N/A</v>
          </cell>
        </row>
        <row r="7797">
          <cell r="B7797" t="str">
            <v>'625033-4</v>
          </cell>
          <cell r="C7797" t="str">
            <v>D</v>
          </cell>
          <cell r="D7797" t="str">
            <v>H/M MODIFICATION CARD (GRN)</v>
          </cell>
          <cell r="E7797">
            <v>0.45900000000000002</v>
          </cell>
          <cell r="F7797">
            <v>0</v>
          </cell>
          <cell r="H7797" t="str">
            <v>N/A</v>
          </cell>
        </row>
        <row r="7798">
          <cell r="B7798" t="str">
            <v>'625034-0</v>
          </cell>
          <cell r="C7798" t="str">
            <v>D</v>
          </cell>
          <cell r="D7798" t="str">
            <v>PART NAME LABEL</v>
          </cell>
          <cell r="E7798">
            <v>0.153</v>
          </cell>
          <cell r="F7798">
            <v>0</v>
          </cell>
          <cell r="H7798" t="str">
            <v>N/A</v>
          </cell>
        </row>
        <row r="7799">
          <cell r="B7799" t="str">
            <v>'625035-1</v>
          </cell>
          <cell r="C7799" t="str">
            <v>D</v>
          </cell>
          <cell r="D7799" t="str">
            <v>H/M MODIFICATION CARD (GRN)</v>
          </cell>
          <cell r="E7799">
            <v>0.48959999999999998</v>
          </cell>
          <cell r="F7799">
            <v>0</v>
          </cell>
          <cell r="H7799" t="str">
            <v>N/A</v>
          </cell>
        </row>
        <row r="7800">
          <cell r="B7800" t="str">
            <v>'625038-1</v>
          </cell>
          <cell r="C7800" t="str">
            <v>D</v>
          </cell>
          <cell r="D7800" t="str">
            <v>LBL; DSS EXP CBL; IDENT</v>
          </cell>
          <cell r="E7800">
            <v>5.7099999999999998E-2</v>
          </cell>
          <cell r="F7800">
            <v>0</v>
          </cell>
          <cell r="H7800" t="str">
            <v>N/A</v>
          </cell>
        </row>
        <row r="7801">
          <cell r="B7801" t="str">
            <v>'625038-2</v>
          </cell>
          <cell r="C7801" t="str">
            <v>D</v>
          </cell>
          <cell r="D7801" t="str">
            <v>LBL; EXP-M CBL; IDENT</v>
          </cell>
          <cell r="E7801">
            <v>5.7099999999999998E-2</v>
          </cell>
          <cell r="F7801">
            <v>0</v>
          </cell>
          <cell r="H7801" t="str">
            <v>N/A</v>
          </cell>
        </row>
        <row r="7802">
          <cell r="B7802" t="str">
            <v>'625039-0</v>
          </cell>
          <cell r="C7802" t="str">
            <v>D</v>
          </cell>
          <cell r="D7802" t="str">
            <v>LABEL BLANK</v>
          </cell>
          <cell r="E7802">
            <v>4.9399999999999999E-2</v>
          </cell>
          <cell r="F7802">
            <v>0</v>
          </cell>
          <cell r="H7802" t="str">
            <v>N/A</v>
          </cell>
        </row>
        <row r="7803">
          <cell r="B7803" t="str">
            <v>'625054-2</v>
          </cell>
          <cell r="C7803" t="str">
            <v>D</v>
          </cell>
          <cell r="D7803" t="str">
            <v>LABEL TELEPHONE IDENT (ET-20-1</v>
          </cell>
          <cell r="E7803">
            <v>0.1404</v>
          </cell>
          <cell r="F7803">
            <v>0</v>
          </cell>
          <cell r="H7803" t="str">
            <v>N/A</v>
          </cell>
        </row>
        <row r="7804">
          <cell r="B7804" t="str">
            <v>'625054-3</v>
          </cell>
          <cell r="C7804" t="str">
            <v>D</v>
          </cell>
          <cell r="D7804" t="str">
            <v>LABEL DSS BASIC IDENT (ED-50B-</v>
          </cell>
          <cell r="E7804">
            <v>0.1404</v>
          </cell>
          <cell r="F7804">
            <v>0</v>
          </cell>
          <cell r="H7804" t="str">
            <v>N/A</v>
          </cell>
        </row>
        <row r="7805">
          <cell r="B7805" t="str">
            <v>'625054-4</v>
          </cell>
          <cell r="C7805" t="str">
            <v>D</v>
          </cell>
          <cell r="D7805" t="str">
            <v>LABEL DSS EXP IDENT (ED-50E-1)</v>
          </cell>
          <cell r="E7805">
            <v>0.1404</v>
          </cell>
          <cell r="F7805">
            <v>0</v>
          </cell>
          <cell r="H7805" t="str">
            <v>N/A</v>
          </cell>
        </row>
        <row r="7806">
          <cell r="B7806" t="str">
            <v>'625054-5</v>
          </cell>
          <cell r="C7806" t="str">
            <v>D</v>
          </cell>
          <cell r="D7806" t="str">
            <v>LBL; ID ET-20-1 (WH)A TEL</v>
          </cell>
          <cell r="E7806">
            <v>0.1404</v>
          </cell>
          <cell r="F7806">
            <v>0</v>
          </cell>
          <cell r="H7806" t="str">
            <v>N/A</v>
          </cell>
        </row>
        <row r="7807">
          <cell r="B7807" t="str">
            <v>'625073-2</v>
          </cell>
          <cell r="C7807" t="str">
            <v>D</v>
          </cell>
          <cell r="D7807" t="str">
            <v>LABEL FCC REGISTRATION</v>
          </cell>
          <cell r="E7807">
            <v>8.5300000000000001E-2</v>
          </cell>
          <cell r="F7807">
            <v>0</v>
          </cell>
          <cell r="H7807" t="str">
            <v>N/A</v>
          </cell>
        </row>
        <row r="7808">
          <cell r="B7808" t="str">
            <v>'625075-1</v>
          </cell>
          <cell r="C7808" t="str">
            <v>D</v>
          </cell>
          <cell r="D7808" t="str">
            <v>PCB MODULE LABEL (COI)</v>
          </cell>
          <cell r="E7808">
            <v>0.24479999999999999</v>
          </cell>
          <cell r="F7808">
            <v>0</v>
          </cell>
          <cell r="H7808" t="str">
            <v>N/A</v>
          </cell>
        </row>
        <row r="7809">
          <cell r="B7809" t="str">
            <v>'625075-10</v>
          </cell>
          <cell r="C7809" t="str">
            <v>D</v>
          </cell>
          <cell r="D7809" t="str">
            <v>LABEL PCB MODULE</v>
          </cell>
          <cell r="E7809">
            <v>0.08</v>
          </cell>
          <cell r="F7809">
            <v>0</v>
          </cell>
          <cell r="H7809" t="str">
            <v>N/A</v>
          </cell>
        </row>
        <row r="7810">
          <cell r="B7810" t="str">
            <v>'625075-11</v>
          </cell>
          <cell r="C7810" t="str">
            <v>D</v>
          </cell>
          <cell r="D7810" t="str">
            <v>PCB MODULE LABEL (EZP)</v>
          </cell>
          <cell r="E7810">
            <v>0.24479999999999999</v>
          </cell>
          <cell r="F7810">
            <v>0</v>
          </cell>
          <cell r="H7810" t="str">
            <v>N/A</v>
          </cell>
        </row>
        <row r="7811">
          <cell r="B7811" t="str">
            <v>'625075-12</v>
          </cell>
          <cell r="C7811" t="str">
            <v>D</v>
          </cell>
          <cell r="D7811" t="str">
            <v>PCB MODULE LABEL (SPD)</v>
          </cell>
          <cell r="E7811">
            <v>0.24479999999999999</v>
          </cell>
          <cell r="F7811">
            <v>0</v>
          </cell>
          <cell r="H7811" t="str">
            <v>N/A</v>
          </cell>
        </row>
        <row r="7812">
          <cell r="B7812" t="str">
            <v>'625075-13</v>
          </cell>
          <cell r="C7812" t="str">
            <v>D</v>
          </cell>
          <cell r="D7812" t="str">
            <v>PCB MODULE LABEL (SMDS)</v>
          </cell>
          <cell r="E7812">
            <v>0.24479999999999999</v>
          </cell>
          <cell r="F7812">
            <v>0</v>
          </cell>
          <cell r="H7812" t="str">
            <v>N/A</v>
          </cell>
        </row>
        <row r="7813">
          <cell r="B7813" t="str">
            <v>'625075-14</v>
          </cell>
          <cell r="C7813" t="str">
            <v>D</v>
          </cell>
          <cell r="D7813" t="str">
            <v>PCB MODULE LABEL (MTY)</v>
          </cell>
          <cell r="E7813">
            <v>0.24479999999999999</v>
          </cell>
          <cell r="F7813">
            <v>0</v>
          </cell>
          <cell r="H7813" t="str">
            <v>N/A</v>
          </cell>
        </row>
        <row r="7814">
          <cell r="B7814" t="str">
            <v>'625075-15</v>
          </cell>
          <cell r="C7814" t="str">
            <v>D</v>
          </cell>
          <cell r="D7814" t="str">
            <v>PCB MODULE LABEL (MAL)</v>
          </cell>
          <cell r="E7814">
            <v>0.24479999999999999</v>
          </cell>
          <cell r="F7814">
            <v>0</v>
          </cell>
          <cell r="H7814" t="str">
            <v>N/A</v>
          </cell>
        </row>
        <row r="7815">
          <cell r="B7815" t="str">
            <v>'625075-16</v>
          </cell>
          <cell r="C7815" t="str">
            <v>D</v>
          </cell>
          <cell r="D7815" t="str">
            <v>PCB MODULE LABEL (SLIA-1)</v>
          </cell>
          <cell r="E7815">
            <v>0.24479999999999999</v>
          </cell>
          <cell r="F7815">
            <v>0</v>
          </cell>
          <cell r="H7815" t="str">
            <v>N/A</v>
          </cell>
        </row>
        <row r="7816">
          <cell r="B7816" t="str">
            <v>'625075-17</v>
          </cell>
          <cell r="C7816" t="str">
            <v>D</v>
          </cell>
          <cell r="D7816" t="str">
            <v>PCB MODULE LABEL (SLIB-1)</v>
          </cell>
          <cell r="E7816">
            <v>0.24479999999999999</v>
          </cell>
          <cell r="F7816">
            <v>0</v>
          </cell>
          <cell r="H7816" t="str">
            <v>N/A</v>
          </cell>
        </row>
        <row r="7817">
          <cell r="B7817" t="str">
            <v>'625075-18</v>
          </cell>
          <cell r="C7817" t="str">
            <v>D</v>
          </cell>
          <cell r="D7817" t="str">
            <v>PCB MODULE LABEL (MFR-1)</v>
          </cell>
          <cell r="E7817">
            <v>0.24479999999999999</v>
          </cell>
          <cell r="F7817">
            <v>0</v>
          </cell>
          <cell r="H7817" t="str">
            <v>N/A</v>
          </cell>
        </row>
        <row r="7818">
          <cell r="B7818" t="str">
            <v>'625075-19</v>
          </cell>
          <cell r="C7818" t="str">
            <v>D</v>
          </cell>
          <cell r="D7818" t="str">
            <v>LABEL BLANK (BLACK)</v>
          </cell>
          <cell r="E7818">
            <v>0.24479999999999999</v>
          </cell>
          <cell r="F7818">
            <v>0</v>
          </cell>
          <cell r="H7818" t="str">
            <v>N/A</v>
          </cell>
        </row>
        <row r="7819">
          <cell r="B7819" t="str">
            <v>'625075-2</v>
          </cell>
          <cell r="C7819" t="str">
            <v>D</v>
          </cell>
          <cell r="D7819" t="str">
            <v>PCB MODULE LABEL (KSI)</v>
          </cell>
          <cell r="E7819">
            <v>0.24479999999999999</v>
          </cell>
          <cell r="F7819">
            <v>0</v>
          </cell>
          <cell r="H7819" t="str">
            <v>N/A</v>
          </cell>
        </row>
        <row r="7820">
          <cell r="B7820" t="str">
            <v>'625075-20</v>
          </cell>
          <cell r="C7820" t="str">
            <v>D</v>
          </cell>
          <cell r="D7820" t="str">
            <v>LABEL PCB MODULE (CPU-MH)</v>
          </cell>
          <cell r="E7820">
            <v>0.24479999999999999</v>
          </cell>
          <cell r="F7820">
            <v>0</v>
          </cell>
          <cell r="H7820" t="str">
            <v>N/A</v>
          </cell>
        </row>
        <row r="7821">
          <cell r="B7821" t="str">
            <v>'625075-21</v>
          </cell>
          <cell r="C7821" t="str">
            <v>D</v>
          </cell>
          <cell r="D7821" t="str">
            <v>LABEL PCB MODULE CLK-MH</v>
          </cell>
          <cell r="E7821">
            <v>0.24479999999999999</v>
          </cell>
          <cell r="F7821">
            <v>0</v>
          </cell>
          <cell r="H7821" t="str">
            <v>N/A</v>
          </cell>
        </row>
        <row r="7822">
          <cell r="B7822" t="str">
            <v>'625075-22</v>
          </cell>
          <cell r="C7822" t="str">
            <v>D</v>
          </cell>
          <cell r="D7822" t="str">
            <v>PCB MODULE LABEL (MLD-M)</v>
          </cell>
          <cell r="E7822">
            <v>0.24479999999999999</v>
          </cell>
          <cell r="F7822">
            <v>0</v>
          </cell>
          <cell r="H7822" t="str">
            <v>N/A</v>
          </cell>
        </row>
        <row r="7823">
          <cell r="B7823" t="str">
            <v>'625075-23</v>
          </cell>
          <cell r="C7823" t="str">
            <v>D</v>
          </cell>
          <cell r="D7823" t="str">
            <v>PCB MODULE CABEL ( CPU-MA)</v>
          </cell>
          <cell r="E7823">
            <v>0.24479999999999999</v>
          </cell>
          <cell r="F7823">
            <v>0</v>
          </cell>
          <cell r="H7823" t="str">
            <v>N/A</v>
          </cell>
        </row>
        <row r="7824">
          <cell r="B7824" t="str">
            <v>'625075-24</v>
          </cell>
          <cell r="C7824" t="str">
            <v>D</v>
          </cell>
          <cell r="D7824" t="str">
            <v>LBL;PCB MODULE; SMDS (-1)</v>
          </cell>
          <cell r="E7824">
            <v>0.27539999999999998</v>
          </cell>
          <cell r="F7824">
            <v>0</v>
          </cell>
          <cell r="H7824" t="str">
            <v>N/A</v>
          </cell>
        </row>
        <row r="7825">
          <cell r="B7825" t="str">
            <v>'625075-3</v>
          </cell>
          <cell r="C7825" t="str">
            <v>D</v>
          </cell>
          <cell r="D7825" t="str">
            <v>PCB MODULE LABEL (SLIA)</v>
          </cell>
          <cell r="E7825">
            <v>0.24479999999999999</v>
          </cell>
          <cell r="F7825">
            <v>0</v>
          </cell>
          <cell r="H7825" t="str">
            <v>N/A</v>
          </cell>
        </row>
        <row r="7826">
          <cell r="B7826" t="str">
            <v>'625075-4</v>
          </cell>
          <cell r="C7826" t="str">
            <v>D</v>
          </cell>
          <cell r="D7826" t="str">
            <v>PCB MODULE LABEL (SLIB)</v>
          </cell>
          <cell r="E7826">
            <v>0.24479999999999999</v>
          </cell>
          <cell r="F7826">
            <v>0</v>
          </cell>
          <cell r="H7826" t="str">
            <v>N/A</v>
          </cell>
        </row>
        <row r="7827">
          <cell r="B7827" t="str">
            <v>'625075-7</v>
          </cell>
          <cell r="C7827" t="str">
            <v>D</v>
          </cell>
          <cell r="D7827" t="str">
            <v>PCB MODULE LABEL (CPU)</v>
          </cell>
          <cell r="E7827">
            <v>0.24479999999999999</v>
          </cell>
          <cell r="F7827">
            <v>0</v>
          </cell>
          <cell r="H7827" t="str">
            <v>N/A</v>
          </cell>
        </row>
        <row r="7828">
          <cell r="B7828" t="str">
            <v>'625075-8</v>
          </cell>
          <cell r="C7828" t="str">
            <v>D</v>
          </cell>
          <cell r="D7828" t="str">
            <v>PCB MODULE LABEL (TDC)</v>
          </cell>
          <cell r="E7828">
            <v>0.24479999999999999</v>
          </cell>
          <cell r="F7828">
            <v>0</v>
          </cell>
          <cell r="H7828" t="str">
            <v>N/A</v>
          </cell>
        </row>
        <row r="7829">
          <cell r="B7829" t="str">
            <v>'625075-9</v>
          </cell>
          <cell r="C7829" t="str">
            <v>D</v>
          </cell>
          <cell r="D7829" t="str">
            <v>PCB MODULE LABEL (TNG)</v>
          </cell>
          <cell r="E7829">
            <v>0.24479999999999999</v>
          </cell>
          <cell r="F7829">
            <v>0</v>
          </cell>
          <cell r="H7829" t="str">
            <v>N/A</v>
          </cell>
        </row>
        <row r="7830">
          <cell r="B7830" t="str">
            <v>'625078-0</v>
          </cell>
          <cell r="C7830" t="str">
            <v>D</v>
          </cell>
          <cell r="D7830" t="str">
            <v>FCC RULE 15 COMPLIANCE LBL</v>
          </cell>
          <cell r="E7830">
            <v>0.1071</v>
          </cell>
          <cell r="F7830">
            <v>0</v>
          </cell>
          <cell r="H7830" t="str">
            <v>N/A</v>
          </cell>
        </row>
        <row r="7831">
          <cell r="B7831" t="str">
            <v>'625100-0</v>
          </cell>
          <cell r="C7831" t="str">
            <v>D</v>
          </cell>
          <cell r="D7831" t="str">
            <v>FACE SHT; WAL WD GRA (ET-20-1)</v>
          </cell>
          <cell r="E7831">
            <v>0.252</v>
          </cell>
          <cell r="F7831">
            <v>0</v>
          </cell>
          <cell r="H7831" t="str">
            <v>N/A</v>
          </cell>
        </row>
        <row r="7832">
          <cell r="B7832" t="str">
            <v>'625100-1</v>
          </cell>
          <cell r="C7832" t="str">
            <v>D</v>
          </cell>
          <cell r="D7832" t="str">
            <v>WALNUT WDGRN FACE SHEET (ET20)</v>
          </cell>
          <cell r="E7832">
            <v>0.45900000000000002</v>
          </cell>
          <cell r="F7832">
            <v>0</v>
          </cell>
          <cell r="H7832" t="str">
            <v>N/A</v>
          </cell>
        </row>
        <row r="7833">
          <cell r="B7833" t="str">
            <v>'625101-1</v>
          </cell>
          <cell r="C7833" t="str">
            <v>D</v>
          </cell>
          <cell r="D7833" t="str">
            <v>WALNUT WDGRN FACE SHEET (ED50B</v>
          </cell>
          <cell r="E7833">
            <v>0.26</v>
          </cell>
          <cell r="F7833">
            <v>0</v>
          </cell>
          <cell r="H7833" t="str">
            <v>N/A</v>
          </cell>
        </row>
        <row r="7834">
          <cell r="B7834" t="str">
            <v>'625101-11</v>
          </cell>
          <cell r="C7834" t="str">
            <v>D</v>
          </cell>
          <cell r="D7834" t="str">
            <v>WALNUT WDGRN FACE SHEET (ED50E</v>
          </cell>
          <cell r="E7834">
            <v>0.93840000000000001</v>
          </cell>
          <cell r="F7834">
            <v>0</v>
          </cell>
          <cell r="H7834" t="str">
            <v>N/A</v>
          </cell>
        </row>
        <row r="7835">
          <cell r="B7835" t="str">
            <v>'625102-8</v>
          </cell>
          <cell r="C7835" t="str">
            <v>D</v>
          </cell>
          <cell r="D7835" t="str">
            <v>M-419736 FACE SHEET</v>
          </cell>
          <cell r="E7835">
            <v>0.43319999999999997</v>
          </cell>
          <cell r="F7835">
            <v>0</v>
          </cell>
          <cell r="H7835" t="str">
            <v>N/A</v>
          </cell>
        </row>
        <row r="7836">
          <cell r="B7836" t="str">
            <v>'625103-8</v>
          </cell>
          <cell r="C7836" t="str">
            <v>D</v>
          </cell>
          <cell r="D7836" t="str">
            <v>M-419730;FACE SHEET</v>
          </cell>
          <cell r="E7836">
            <v>0.43319999999999997</v>
          </cell>
          <cell r="F7836">
            <v>0</v>
          </cell>
          <cell r="H7836" t="str">
            <v>N/A</v>
          </cell>
        </row>
        <row r="7837">
          <cell r="B7837" t="str">
            <v>'625104-8</v>
          </cell>
          <cell r="C7837" t="str">
            <v>D</v>
          </cell>
          <cell r="D7837" t="str">
            <v>M-420204;FACE SHEET scrapped</v>
          </cell>
          <cell r="E7837">
            <v>0.82079999999999997</v>
          </cell>
          <cell r="F7837">
            <v>0</v>
          </cell>
          <cell r="H7837" t="str">
            <v>N/A</v>
          </cell>
        </row>
        <row r="7838">
          <cell r="B7838" t="str">
            <v>'625105-8</v>
          </cell>
          <cell r="C7838" t="str">
            <v>D</v>
          </cell>
          <cell r="D7838" t="str">
            <v>M 420517;LABEL</v>
          </cell>
          <cell r="E7838">
            <v>0.12540000000000001</v>
          </cell>
          <cell r="F7838">
            <v>0</v>
          </cell>
          <cell r="H7838" t="str">
            <v>N/A</v>
          </cell>
        </row>
        <row r="7839">
          <cell r="B7839" t="str">
            <v>'625108-8</v>
          </cell>
          <cell r="C7839" t="str">
            <v>D</v>
          </cell>
          <cell r="D7839" t="str">
            <v>M-419746;CARD</v>
          </cell>
          <cell r="E7839">
            <v>0.15</v>
          </cell>
          <cell r="F7839">
            <v>0</v>
          </cell>
          <cell r="H7839" t="str">
            <v>N/A</v>
          </cell>
        </row>
        <row r="7840">
          <cell r="B7840" t="str">
            <v>'625109-0</v>
          </cell>
          <cell r="C7840" t="str">
            <v>D</v>
          </cell>
          <cell r="D7840" t="str">
            <v>CARD EXTENSION</v>
          </cell>
          <cell r="E7840">
            <v>2.1399999999999999E-2</v>
          </cell>
          <cell r="F7840">
            <v>0</v>
          </cell>
          <cell r="H7840" t="str">
            <v>N/A</v>
          </cell>
        </row>
        <row r="7841">
          <cell r="B7841" t="str">
            <v>'625110-0</v>
          </cell>
          <cell r="C7841" t="str">
            <v>D</v>
          </cell>
          <cell r="D7841" t="str">
            <v>CARD DIALING</v>
          </cell>
          <cell r="E7841">
            <v>0.1142</v>
          </cell>
          <cell r="F7841">
            <v>0</v>
          </cell>
          <cell r="H7841" t="str">
            <v>N/A</v>
          </cell>
        </row>
        <row r="7842">
          <cell r="B7842" t="str">
            <v>'625111-0</v>
          </cell>
          <cell r="C7842" t="str">
            <v>D</v>
          </cell>
          <cell r="D7842" t="str">
            <v>LABEL DSI M-417908-1</v>
          </cell>
          <cell r="E7842">
            <v>0</v>
          </cell>
          <cell r="F7842">
            <v>0</v>
          </cell>
          <cell r="H7842" t="str">
            <v>N/A</v>
          </cell>
        </row>
        <row r="7843">
          <cell r="B7843" t="str">
            <v>'625111-8</v>
          </cell>
          <cell r="C7843" t="str">
            <v>D</v>
          </cell>
          <cell r="D7843" t="str">
            <v>M-417908;LABEL</v>
          </cell>
          <cell r="E7843">
            <v>1.0374000000000001</v>
          </cell>
          <cell r="F7843">
            <v>0</v>
          </cell>
          <cell r="H7843" t="str">
            <v>N/A</v>
          </cell>
        </row>
        <row r="7844">
          <cell r="B7844" t="str">
            <v>'625112-8</v>
          </cell>
          <cell r="C7844" t="str">
            <v>D</v>
          </cell>
          <cell r="D7844" t="str">
            <v>M-422388 BLF FACE SHEET</v>
          </cell>
          <cell r="E7844">
            <v>0.3306</v>
          </cell>
          <cell r="F7844">
            <v>0</v>
          </cell>
          <cell r="H7844" t="str">
            <v>N/A</v>
          </cell>
        </row>
        <row r="7845">
          <cell r="B7845" t="str">
            <v>'625113-8</v>
          </cell>
          <cell r="C7845" t="str">
            <v>D</v>
          </cell>
          <cell r="D7845" t="str">
            <v>M-420518 BLF LABEL</v>
          </cell>
          <cell r="E7845">
            <v>0.12540000000000001</v>
          </cell>
          <cell r="F7845">
            <v>0</v>
          </cell>
          <cell r="H7845" t="str">
            <v>N/A</v>
          </cell>
        </row>
        <row r="7846">
          <cell r="B7846" t="str">
            <v>'625114-8</v>
          </cell>
          <cell r="C7846" t="str">
            <v>D</v>
          </cell>
          <cell r="D7846" t="str">
            <v>M-422394 BLF CARD</v>
          </cell>
          <cell r="E7846">
            <v>0.17</v>
          </cell>
          <cell r="F7846">
            <v>0</v>
          </cell>
          <cell r="H7846" t="str">
            <v>N/A</v>
          </cell>
        </row>
        <row r="7847">
          <cell r="B7847" t="str">
            <v>'625116-0</v>
          </cell>
          <cell r="C7847" t="str">
            <v>D</v>
          </cell>
          <cell r="D7847" t="str">
            <v>LABEL KTU MADE IN USA</v>
          </cell>
          <cell r="E7847">
            <v>2.64E-2</v>
          </cell>
          <cell r="F7847">
            <v>0</v>
          </cell>
          <cell r="H7847" t="str">
            <v>N/A</v>
          </cell>
        </row>
        <row r="7848">
          <cell r="B7848" t="str">
            <v>'625116-1</v>
          </cell>
          <cell r="C7848" t="str">
            <v>D</v>
          </cell>
          <cell r="D7848" t="str">
            <v>LABEL  U.S.A</v>
          </cell>
          <cell r="E7848">
            <v>0.03</v>
          </cell>
          <cell r="F7848">
            <v>0</v>
          </cell>
          <cell r="H7848" t="str">
            <v>N/A</v>
          </cell>
        </row>
        <row r="7849">
          <cell r="B7849" t="str">
            <v>'625117-5</v>
          </cell>
          <cell r="C7849" t="str">
            <v>D</v>
          </cell>
          <cell r="D7849" t="str">
            <v>LABEL ET-8-2</v>
          </cell>
          <cell r="E7849">
            <v>2.4E-2</v>
          </cell>
          <cell r="F7849">
            <v>0</v>
          </cell>
          <cell r="H7849" t="str">
            <v>N/A</v>
          </cell>
        </row>
        <row r="7850">
          <cell r="B7850" t="str">
            <v>'625117-7</v>
          </cell>
          <cell r="C7850" t="str">
            <v>D</v>
          </cell>
          <cell r="D7850" t="str">
            <v>NAME LABEL; M-424461</v>
          </cell>
          <cell r="E7850">
            <v>2.4E-2</v>
          </cell>
          <cell r="F7850">
            <v>0</v>
          </cell>
          <cell r="H7850" t="str">
            <v>N/A</v>
          </cell>
        </row>
        <row r="7851">
          <cell r="B7851" t="str">
            <v>'625118-1</v>
          </cell>
          <cell r="C7851" t="str">
            <v>D</v>
          </cell>
          <cell r="D7851" t="str">
            <v>CARD TEL CO1 THRU CO16</v>
          </cell>
          <cell r="E7851">
            <v>9.69E-2</v>
          </cell>
          <cell r="F7851">
            <v>0</v>
          </cell>
          <cell r="H7851" t="str">
            <v>N/A</v>
          </cell>
        </row>
        <row r="7852">
          <cell r="B7852" t="str">
            <v>'625118-2</v>
          </cell>
          <cell r="C7852" t="str">
            <v>D</v>
          </cell>
          <cell r="D7852" t="str">
            <v>CARD DSS 138 THRU 148</v>
          </cell>
          <cell r="E7852">
            <v>9.69E-2</v>
          </cell>
          <cell r="F7852">
            <v>0</v>
          </cell>
          <cell r="H7852" t="str">
            <v>N/A</v>
          </cell>
        </row>
        <row r="7853">
          <cell r="B7853" t="str">
            <v>'625118-3</v>
          </cell>
          <cell r="C7853" t="str">
            <v>D</v>
          </cell>
          <cell r="D7853" t="str">
            <v>CARD; DSS</v>
          </cell>
          <cell r="E7853">
            <v>5.0999999999999997E-2</v>
          </cell>
          <cell r="F7853">
            <v>0</v>
          </cell>
          <cell r="H7853" t="str">
            <v>N/A</v>
          </cell>
        </row>
        <row r="7854">
          <cell r="B7854" t="str">
            <v>'625118-4</v>
          </cell>
          <cell r="C7854" t="str">
            <v>D</v>
          </cell>
          <cell r="D7854" t="str">
            <v>LABEL; CARD</v>
          </cell>
          <cell r="E7854">
            <v>0.12139999999999999</v>
          </cell>
          <cell r="F7854">
            <v>0</v>
          </cell>
          <cell r="H7854" t="str">
            <v>N/A</v>
          </cell>
        </row>
        <row r="7855">
          <cell r="B7855" t="str">
            <v>'625118-83</v>
          </cell>
          <cell r="C7855" t="str">
            <v>D</v>
          </cell>
          <cell r="D7855" t="str">
            <v>M-423728; CARD (BLF)</v>
          </cell>
          <cell r="E7855">
            <v>0.19</v>
          </cell>
          <cell r="F7855">
            <v>0</v>
          </cell>
          <cell r="H7855" t="str">
            <v>N/A</v>
          </cell>
        </row>
        <row r="7856">
          <cell r="B7856" t="str">
            <v>'625119-0</v>
          </cell>
          <cell r="C7856" t="str">
            <v>D</v>
          </cell>
          <cell r="D7856" t="str">
            <v>CARD BLF scrapped</v>
          </cell>
          <cell r="E7856">
            <v>0.29780000000000001</v>
          </cell>
          <cell r="F7856">
            <v>0</v>
          </cell>
          <cell r="H7856" t="str">
            <v>N/A</v>
          </cell>
        </row>
        <row r="7857">
          <cell r="B7857" t="str">
            <v>'625119-1</v>
          </cell>
          <cell r="C7857" t="str">
            <v>D</v>
          </cell>
          <cell r="D7857" t="str">
            <v>LABEL CARD M-422394</v>
          </cell>
          <cell r="E7857">
            <v>0.18360000000000001</v>
          </cell>
          <cell r="F7857">
            <v>0</v>
          </cell>
          <cell r="H7857" t="str">
            <v>N/A</v>
          </cell>
        </row>
        <row r="7858">
          <cell r="B7858" t="str">
            <v>'625120-0</v>
          </cell>
          <cell r="C7858" t="str">
            <v>D</v>
          </cell>
          <cell r="D7858" t="str">
            <v>LABEL M-446820</v>
          </cell>
          <cell r="E7858">
            <v>0.12039999999999999</v>
          </cell>
          <cell r="F7858">
            <v>0</v>
          </cell>
          <cell r="H7858" t="str">
            <v>N/A</v>
          </cell>
        </row>
        <row r="7859">
          <cell r="B7859" t="str">
            <v>'625121-0</v>
          </cell>
          <cell r="C7859" t="str">
            <v>D</v>
          </cell>
          <cell r="D7859" t="str">
            <v>M-423032;NAME PLATE</v>
          </cell>
          <cell r="E7859">
            <v>5.4600000000000003E-2</v>
          </cell>
          <cell r="F7859">
            <v>0</v>
          </cell>
          <cell r="H7859" t="str">
            <v>N/A</v>
          </cell>
        </row>
        <row r="7860">
          <cell r="B7860" t="str">
            <v>'625123-0</v>
          </cell>
          <cell r="C7860" t="str">
            <v>D</v>
          </cell>
          <cell r="D7860" t="str">
            <v>NAMEPLATE UBX 4B</v>
          </cell>
          <cell r="E7860">
            <v>9.8900000000000002E-2</v>
          </cell>
          <cell r="F7860">
            <v>0</v>
          </cell>
          <cell r="H7860" t="str">
            <v>N/A</v>
          </cell>
        </row>
        <row r="7861">
          <cell r="B7861" t="str">
            <v>'625125-0</v>
          </cell>
          <cell r="C7861" t="str">
            <v>D</v>
          </cell>
          <cell r="D7861" t="str">
            <v>LABEL;PCB LOCATION</v>
          </cell>
          <cell r="E7861">
            <v>0.1928</v>
          </cell>
          <cell r="F7861">
            <v>0</v>
          </cell>
          <cell r="H7861" t="str">
            <v>N/A</v>
          </cell>
        </row>
        <row r="7862">
          <cell r="B7862" t="str">
            <v>'625126-0</v>
          </cell>
          <cell r="C7862" t="str">
            <v>D</v>
          </cell>
          <cell r="D7862" t="str">
            <v>LABEL;PCB LOCATION EXP</v>
          </cell>
          <cell r="E7862">
            <v>0.25900000000000001</v>
          </cell>
          <cell r="F7862">
            <v>0</v>
          </cell>
          <cell r="H7862" t="str">
            <v>N/A</v>
          </cell>
        </row>
        <row r="7863">
          <cell r="B7863" t="str">
            <v>'625127-0</v>
          </cell>
          <cell r="C7863" t="str">
            <v>D</v>
          </cell>
          <cell r="D7863" t="str">
            <v>CARD (A) M-425967</v>
          </cell>
          <cell r="E7863">
            <v>0.13969999999999999</v>
          </cell>
          <cell r="F7863">
            <v>0</v>
          </cell>
          <cell r="H7863" t="str">
            <v>N/A</v>
          </cell>
        </row>
        <row r="7864">
          <cell r="B7864" t="str">
            <v>'625128-0</v>
          </cell>
          <cell r="C7864" t="str">
            <v>D</v>
          </cell>
          <cell r="D7864" t="str">
            <v>FUNCTION CARD</v>
          </cell>
          <cell r="E7864">
            <v>8.7800000000000003E-2</v>
          </cell>
          <cell r="F7864">
            <v>0</v>
          </cell>
          <cell r="H7864" t="str">
            <v>N/A</v>
          </cell>
        </row>
        <row r="7865">
          <cell r="B7865" t="str">
            <v>'625130-0</v>
          </cell>
          <cell r="C7865" t="str">
            <v>D</v>
          </cell>
          <cell r="D7865" t="str">
            <v>CARD (1) M-424463</v>
          </cell>
          <cell r="E7865">
            <v>0.43319999999999997</v>
          </cell>
          <cell r="F7865">
            <v>0</v>
          </cell>
          <cell r="H7865" t="str">
            <v>N/A</v>
          </cell>
        </row>
        <row r="7866">
          <cell r="B7866" t="str">
            <v>'625130-1</v>
          </cell>
          <cell r="C7866" t="str">
            <v>D</v>
          </cell>
          <cell r="D7866" t="str">
            <v>CARD; BLF</v>
          </cell>
          <cell r="E7866">
            <v>7.2400000000000006E-2</v>
          </cell>
          <cell r="F7866">
            <v>0</v>
          </cell>
          <cell r="H7866" t="str">
            <v>N/A</v>
          </cell>
        </row>
        <row r="7867">
          <cell r="B7867" t="str">
            <v>'625130-2</v>
          </cell>
          <cell r="C7867" t="str">
            <v>D</v>
          </cell>
          <cell r="D7867" t="str">
            <v>CARD; BLF; BLANK (M-424463)</v>
          </cell>
          <cell r="E7867">
            <v>0.16320000000000001</v>
          </cell>
          <cell r="F7867">
            <v>0</v>
          </cell>
          <cell r="H7867" t="str">
            <v>N/A</v>
          </cell>
        </row>
        <row r="7868">
          <cell r="B7868" t="str">
            <v>'625131-0</v>
          </cell>
          <cell r="C7868" t="str">
            <v>D</v>
          </cell>
          <cell r="D7868" t="str">
            <v>CARD (2) M-424464</v>
          </cell>
          <cell r="E7868">
            <v>0.43319999999999997</v>
          </cell>
          <cell r="F7868">
            <v>0</v>
          </cell>
          <cell r="H7868" t="str">
            <v>N/A</v>
          </cell>
        </row>
        <row r="7869">
          <cell r="B7869" t="str">
            <v>'625132-0</v>
          </cell>
          <cell r="C7869" t="str">
            <v>D</v>
          </cell>
          <cell r="D7869" t="str">
            <v>DIRECTORY CARD UNIT</v>
          </cell>
          <cell r="E7869">
            <v>1.117</v>
          </cell>
          <cell r="F7869">
            <v>0</v>
          </cell>
          <cell r="H7869" t="str">
            <v>N/A</v>
          </cell>
        </row>
        <row r="7870">
          <cell r="B7870" t="str">
            <v>'625133-0</v>
          </cell>
          <cell r="C7870" t="str">
            <v>D</v>
          </cell>
          <cell r="D7870" t="str">
            <v>LABEL;KSU 6 FCC ID</v>
          </cell>
          <cell r="E7870">
            <v>4.0800000000000003E-2</v>
          </cell>
          <cell r="F7870">
            <v>0</v>
          </cell>
          <cell r="H7870" t="str">
            <v>N/A</v>
          </cell>
        </row>
        <row r="7871">
          <cell r="B7871" t="str">
            <v>'625133-1</v>
          </cell>
          <cell r="C7871" t="str">
            <v>D</v>
          </cell>
          <cell r="D7871" t="str">
            <v>LABEL KSU &amp; FCC ID</v>
          </cell>
          <cell r="E7871">
            <v>0.14180000000000001</v>
          </cell>
          <cell r="F7871">
            <v>0</v>
          </cell>
          <cell r="H7871" t="str">
            <v>N/A</v>
          </cell>
        </row>
        <row r="7872">
          <cell r="B7872" t="str">
            <v>'625133-2</v>
          </cell>
          <cell r="C7872" t="str">
            <v>D</v>
          </cell>
          <cell r="D7872" t="str">
            <v>LABEL KSU &amp; FCC ID</v>
          </cell>
          <cell r="E7872">
            <v>2.81E-2</v>
          </cell>
          <cell r="F7872">
            <v>0</v>
          </cell>
          <cell r="H7872" t="str">
            <v>N/A</v>
          </cell>
        </row>
        <row r="7873">
          <cell r="B7873" t="str">
            <v>'625133-3</v>
          </cell>
          <cell r="C7873" t="str">
            <v>D</v>
          </cell>
          <cell r="D7873" t="str">
            <v>LABEL KSU &amp; FCC ID (AMR)</v>
          </cell>
          <cell r="E7873">
            <v>2.81E-2</v>
          </cell>
          <cell r="F7873">
            <v>0</v>
          </cell>
          <cell r="H7873" t="str">
            <v>N/A</v>
          </cell>
        </row>
        <row r="7874">
          <cell r="B7874" t="str">
            <v>'625134-0</v>
          </cell>
          <cell r="C7874" t="str">
            <v>D</v>
          </cell>
          <cell r="D7874" t="str">
            <v>NAMEPLATE ID KSU ES-6-3</v>
          </cell>
          <cell r="E7874">
            <v>3.6999999999999998E-2</v>
          </cell>
          <cell r="F7874">
            <v>0</v>
          </cell>
          <cell r="H7874" t="str">
            <v>N/A</v>
          </cell>
        </row>
        <row r="7875">
          <cell r="B7875" t="str">
            <v>'625135-0</v>
          </cell>
          <cell r="C7875" t="str">
            <v>D</v>
          </cell>
          <cell r="D7875" t="str">
            <v>FIELD GROUND LABEL</v>
          </cell>
          <cell r="E7875">
            <v>8.5099999999999995E-2</v>
          </cell>
          <cell r="F7875">
            <v>0</v>
          </cell>
          <cell r="H7875" t="str">
            <v>N/A</v>
          </cell>
        </row>
        <row r="7876">
          <cell r="B7876" t="str">
            <v>'625137-0</v>
          </cell>
          <cell r="C7876" t="str">
            <v>D</v>
          </cell>
          <cell r="D7876" t="str">
            <v>PCB BOARD LOC LABEL</v>
          </cell>
          <cell r="E7876">
            <v>0.2402</v>
          </cell>
          <cell r="F7876">
            <v>0</v>
          </cell>
          <cell r="H7876" t="str">
            <v>N/A</v>
          </cell>
        </row>
        <row r="7877">
          <cell r="B7877" t="str">
            <v>'625140-0</v>
          </cell>
          <cell r="C7877" t="str">
            <v>D</v>
          </cell>
          <cell r="D7877" t="str">
            <v>LABEL MDA/MDM</v>
          </cell>
          <cell r="E7877">
            <v>0.12039999999999999</v>
          </cell>
          <cell r="F7877">
            <v>0</v>
          </cell>
          <cell r="H7877" t="str">
            <v>N/A</v>
          </cell>
        </row>
        <row r="7878">
          <cell r="B7878" t="str">
            <v>'625141-1</v>
          </cell>
          <cell r="C7878" t="str">
            <v>D</v>
          </cell>
          <cell r="D7878" t="str">
            <v>LABEL MDA-NA</v>
          </cell>
          <cell r="E7878">
            <v>0.1071</v>
          </cell>
          <cell r="F7878">
            <v>0</v>
          </cell>
          <cell r="H7878" t="str">
            <v>N/A</v>
          </cell>
        </row>
        <row r="7879">
          <cell r="B7879" t="str">
            <v>'625141-2</v>
          </cell>
          <cell r="C7879" t="str">
            <v>D</v>
          </cell>
          <cell r="D7879" t="str">
            <v>LABEL MDA-NB</v>
          </cell>
          <cell r="E7879">
            <v>8.7400000000000005E-2</v>
          </cell>
          <cell r="F7879">
            <v>0</v>
          </cell>
          <cell r="H7879" t="str">
            <v>N/A</v>
          </cell>
        </row>
        <row r="7880">
          <cell r="B7880" t="str">
            <v>'625143-0</v>
          </cell>
          <cell r="C7880" t="str">
            <v>D</v>
          </cell>
          <cell r="D7880" t="str">
            <v>ISOLATOR  M-427011</v>
          </cell>
          <cell r="E7880">
            <v>4.1000000000000002E-2</v>
          </cell>
          <cell r="F7880">
            <v>0</v>
          </cell>
          <cell r="H7880" t="str">
            <v>N/A</v>
          </cell>
        </row>
        <row r="7881">
          <cell r="B7881" t="str">
            <v>'625146-0</v>
          </cell>
          <cell r="C7881" t="str">
            <v>D</v>
          </cell>
          <cell r="D7881" t="str">
            <v>KSI-NC ID LABEL</v>
          </cell>
          <cell r="E7881">
            <v>0.152</v>
          </cell>
          <cell r="F7881">
            <v>0</v>
          </cell>
          <cell r="H7881" t="str">
            <v>N/A</v>
          </cell>
        </row>
        <row r="7882">
          <cell r="B7882" t="str">
            <v>'625146-1</v>
          </cell>
          <cell r="C7882" t="str">
            <v>D</v>
          </cell>
          <cell r="D7882" t="str">
            <v>LABEL;ID (CP-NA/E)SNA-171697 scrapped</v>
          </cell>
          <cell r="E7882">
            <v>0.152</v>
          </cell>
          <cell r="F7882">
            <v>0</v>
          </cell>
          <cell r="H7882" t="str">
            <v>N/A</v>
          </cell>
        </row>
        <row r="7883">
          <cell r="B7883" t="str">
            <v>'625148-1</v>
          </cell>
          <cell r="C7883" t="str">
            <v>D</v>
          </cell>
          <cell r="D7883" t="str">
            <v>LABEL ES-16-5 (SBT) M-774551</v>
          </cell>
          <cell r="E7883">
            <v>0</v>
          </cell>
          <cell r="F7883">
            <v>0</v>
          </cell>
          <cell r="H7883" t="str">
            <v>N/A</v>
          </cell>
        </row>
        <row r="7884">
          <cell r="B7884" t="str">
            <v>'625149-1</v>
          </cell>
          <cell r="C7884" t="str">
            <v>D</v>
          </cell>
          <cell r="D7884" t="str">
            <v>LABEL ES-16-5 (AMR)M-774552</v>
          </cell>
          <cell r="E7884">
            <v>0</v>
          </cell>
          <cell r="F7884">
            <v>0</v>
          </cell>
          <cell r="H7884" t="str">
            <v>N/A</v>
          </cell>
        </row>
        <row r="7885">
          <cell r="B7885" t="str">
            <v>'625149-2</v>
          </cell>
          <cell r="C7885" t="str">
            <v>D</v>
          </cell>
          <cell r="D7885" t="str">
            <v>LABEL ES-16-5 (BSP) M-774550</v>
          </cell>
          <cell r="E7885">
            <v>0</v>
          </cell>
          <cell r="F7885">
            <v>0</v>
          </cell>
          <cell r="H7885" t="str">
            <v>N/A</v>
          </cell>
        </row>
        <row r="7886">
          <cell r="B7886" t="str">
            <v>'625149-3</v>
          </cell>
          <cell r="C7886" t="str">
            <v>D</v>
          </cell>
          <cell r="D7886" t="str">
            <v>LABEL ES-16-5 (NEC) M-423154</v>
          </cell>
          <cell r="E7886">
            <v>0</v>
          </cell>
          <cell r="F7886">
            <v>0</v>
          </cell>
          <cell r="H7886" t="str">
            <v>N/A</v>
          </cell>
        </row>
        <row r="7887">
          <cell r="B7887" t="str">
            <v>'625150-0</v>
          </cell>
          <cell r="C7887" t="str">
            <v>D</v>
          </cell>
          <cell r="D7887" t="str">
            <v>FUNCTION CARD (M-426956)</v>
          </cell>
          <cell r="E7887">
            <v>5.9200000000000003E-2</v>
          </cell>
          <cell r="F7887">
            <v>0</v>
          </cell>
          <cell r="H7887" t="str">
            <v>N/A</v>
          </cell>
        </row>
        <row r="7888">
          <cell r="B7888" t="str">
            <v>'625151-0</v>
          </cell>
          <cell r="C7888" t="str">
            <v>D</v>
          </cell>
          <cell r="D7888" t="str">
            <v>CARD UNIT DIRECTORY M-426954</v>
          </cell>
          <cell r="E7888">
            <v>0.66120000000000001</v>
          </cell>
          <cell r="F7888">
            <v>0</v>
          </cell>
          <cell r="H7888" t="str">
            <v>N/A</v>
          </cell>
        </row>
        <row r="7889">
          <cell r="B7889" t="str">
            <v>'625152-0</v>
          </cell>
          <cell r="C7889" t="str">
            <v>D</v>
          </cell>
          <cell r="D7889" t="str">
            <v>FUNCTION CARD (M-426959)</v>
          </cell>
          <cell r="E7889">
            <v>0.152</v>
          </cell>
          <cell r="F7889">
            <v>0</v>
          </cell>
          <cell r="H7889" t="str">
            <v>N/A</v>
          </cell>
        </row>
        <row r="7890">
          <cell r="B7890" t="str">
            <v>'625153-0</v>
          </cell>
          <cell r="C7890" t="str">
            <v>D</v>
          </cell>
          <cell r="D7890" t="str">
            <v>STATEMENT;HEARING AID COMPATI</v>
          </cell>
          <cell r="E7890">
            <v>8.3000000000000001E-3</v>
          </cell>
          <cell r="F7890">
            <v>0</v>
          </cell>
          <cell r="H7890" t="str">
            <v>N/A</v>
          </cell>
        </row>
        <row r="7891">
          <cell r="B7891" t="str">
            <v>'625154-0</v>
          </cell>
          <cell r="C7891" t="str">
            <v>D</v>
          </cell>
          <cell r="D7891" t="str">
            <v>FUNCTION CARD M-426969</v>
          </cell>
          <cell r="E7891">
            <v>0.20200000000000001</v>
          </cell>
          <cell r="F7891">
            <v>0</v>
          </cell>
          <cell r="H7891" t="str">
            <v>N/A</v>
          </cell>
        </row>
        <row r="7892">
          <cell r="B7892" t="str">
            <v>'625155-0</v>
          </cell>
          <cell r="C7892" t="str">
            <v>D</v>
          </cell>
          <cell r="D7892" t="str">
            <v>FUNCTION CARD;M-426957</v>
          </cell>
          <cell r="E7892">
            <v>0.17599999999999999</v>
          </cell>
          <cell r="F7892">
            <v>0</v>
          </cell>
          <cell r="H7892" t="str">
            <v>N/A</v>
          </cell>
        </row>
        <row r="7893">
          <cell r="B7893" t="str">
            <v>'625156-0</v>
          </cell>
          <cell r="C7893" t="str">
            <v>D</v>
          </cell>
          <cell r="D7893" t="str">
            <v>FUNCTION CARD(M-426958)</v>
          </cell>
          <cell r="E7893">
            <v>0.24079999999999999</v>
          </cell>
          <cell r="F7893">
            <v>0</v>
          </cell>
          <cell r="H7893" t="str">
            <v>N/A</v>
          </cell>
        </row>
        <row r="7894">
          <cell r="B7894" t="str">
            <v>'625157-0</v>
          </cell>
          <cell r="C7894" t="str">
            <v>D</v>
          </cell>
          <cell r="D7894" t="str">
            <v>LABEL ID (SBT)</v>
          </cell>
          <cell r="E7894">
            <v>3.0099999999999998E-2</v>
          </cell>
          <cell r="F7894">
            <v>0</v>
          </cell>
          <cell r="H7894" t="str">
            <v>N/A</v>
          </cell>
        </row>
        <row r="7895">
          <cell r="B7895" t="str">
            <v>'625158-0</v>
          </cell>
          <cell r="C7895" t="str">
            <v>D</v>
          </cell>
          <cell r="D7895" t="str">
            <v>PROG OVERLAY; BOC; E-616</v>
          </cell>
          <cell r="E7895">
            <v>1.581</v>
          </cell>
          <cell r="F7895">
            <v>0</v>
          </cell>
          <cell r="H7895" t="str">
            <v>N/A</v>
          </cell>
        </row>
        <row r="7896">
          <cell r="B7896" t="str">
            <v>'625159-0</v>
          </cell>
          <cell r="C7896" t="str">
            <v>D</v>
          </cell>
          <cell r="D7896" t="str">
            <v>PROGRAMMING OVERLAY NG-80200 scrapped</v>
          </cell>
          <cell r="E7896">
            <v>1.6728000000000001</v>
          </cell>
          <cell r="F7896">
            <v>0</v>
          </cell>
          <cell r="H7896" t="str">
            <v>N/A</v>
          </cell>
        </row>
        <row r="7897">
          <cell r="B7897" t="str">
            <v>'625160-0</v>
          </cell>
          <cell r="C7897" t="str">
            <v>D</v>
          </cell>
          <cell r="D7897" t="str">
            <v>LABEL;FCC PT.15;CLASS B</v>
          </cell>
          <cell r="E7897">
            <v>0.1234</v>
          </cell>
          <cell r="F7897">
            <v>0</v>
          </cell>
          <cell r="H7897" t="str">
            <v>N/A</v>
          </cell>
        </row>
        <row r="7898">
          <cell r="B7898" t="str">
            <v>'625161-0</v>
          </cell>
          <cell r="C7898" t="str">
            <v>D</v>
          </cell>
          <cell r="D7898" t="str">
            <v>LABEL; MDA-S (M-472202)</v>
          </cell>
          <cell r="E7898">
            <v>0.1234</v>
          </cell>
          <cell r="F7898">
            <v>0</v>
          </cell>
          <cell r="H7898" t="str">
            <v>N/A</v>
          </cell>
        </row>
        <row r="7899">
          <cell r="B7899" t="str">
            <v>'625162-1</v>
          </cell>
          <cell r="C7899" t="str">
            <v>D</v>
          </cell>
          <cell r="D7899" t="str">
            <v>LABEL KSU &amp; FCC ID</v>
          </cell>
          <cell r="E7899">
            <v>2.81E-2</v>
          </cell>
          <cell r="F7899">
            <v>0</v>
          </cell>
          <cell r="H7899" t="str">
            <v>N/A</v>
          </cell>
        </row>
        <row r="7900">
          <cell r="B7900" t="str">
            <v>'625162-2</v>
          </cell>
          <cell r="C7900" t="str">
            <v>D</v>
          </cell>
          <cell r="D7900" t="str">
            <v>LABEL; ES-6-3 KSU;SBT</v>
          </cell>
          <cell r="E7900">
            <v>8.0100000000000005E-2</v>
          </cell>
          <cell r="F7900">
            <v>0</v>
          </cell>
          <cell r="H7900" t="str">
            <v>N/A</v>
          </cell>
        </row>
        <row r="7901">
          <cell r="B7901" t="str">
            <v>'625162-3</v>
          </cell>
          <cell r="C7901" t="str">
            <v>D</v>
          </cell>
          <cell r="D7901" t="str">
            <v>LABEL FCC ES-6-4 SBT</v>
          </cell>
          <cell r="E7901">
            <v>0</v>
          </cell>
          <cell r="F7901">
            <v>0</v>
          </cell>
          <cell r="H7901" t="str">
            <v>N/A</v>
          </cell>
        </row>
        <row r="7902">
          <cell r="B7902" t="str">
            <v>'625163-0</v>
          </cell>
          <cell r="C7902" t="str">
            <v>D</v>
          </cell>
          <cell r="D7902" t="str">
            <v>LABEL (M-427220)</v>
          </cell>
          <cell r="E7902">
            <v>0.12139999999999999</v>
          </cell>
          <cell r="F7902">
            <v>0</v>
          </cell>
          <cell r="H7902" t="str">
            <v>N/A</v>
          </cell>
        </row>
        <row r="7903">
          <cell r="B7903" t="str">
            <v>'625164-0</v>
          </cell>
          <cell r="C7903" t="str">
            <v>D</v>
          </cell>
          <cell r="D7903" t="str">
            <v>PROGRAMMING OVERLAY NG-80205</v>
          </cell>
          <cell r="E7903">
            <v>1.85</v>
          </cell>
          <cell r="F7903">
            <v>0</v>
          </cell>
          <cell r="H7903" t="str">
            <v>N/A</v>
          </cell>
        </row>
        <row r="7904">
          <cell r="B7904" t="str">
            <v>'625175-0</v>
          </cell>
          <cell r="C7904" t="str">
            <v>D</v>
          </cell>
          <cell r="D7904" t="str">
            <v>FUNCTION CARD (M-770208</v>
          </cell>
          <cell r="E7904">
            <v>8.8700000000000001E-2</v>
          </cell>
          <cell r="F7904">
            <v>0</v>
          </cell>
          <cell r="H7904" t="str">
            <v>N/A</v>
          </cell>
        </row>
        <row r="7905">
          <cell r="B7905" t="str">
            <v>'625176-0</v>
          </cell>
          <cell r="C7905" t="str">
            <v>D</v>
          </cell>
          <cell r="D7905" t="str">
            <v>FUNCTION CARD  M-770213</v>
          </cell>
          <cell r="E7905">
            <v>0.39269999999999999</v>
          </cell>
          <cell r="F7905">
            <v>0</v>
          </cell>
          <cell r="H7905" t="str">
            <v>N/A</v>
          </cell>
        </row>
        <row r="7906">
          <cell r="B7906" t="str">
            <v>'625177-0</v>
          </cell>
          <cell r="C7906" t="str">
            <v>D</v>
          </cell>
          <cell r="D7906" t="str">
            <v>FUNCTION CARD  M-770214</v>
          </cell>
          <cell r="E7906">
            <v>0.26219999999999999</v>
          </cell>
          <cell r="F7906">
            <v>0</v>
          </cell>
          <cell r="H7906" t="str">
            <v>N/A</v>
          </cell>
        </row>
        <row r="7907">
          <cell r="B7907" t="str">
            <v>'625182-0</v>
          </cell>
          <cell r="C7907" t="str">
            <v>D</v>
          </cell>
          <cell r="D7907" t="str">
            <v>PROG OVERLAY INT-NA(E)NG-81182</v>
          </cell>
          <cell r="E7907">
            <v>2.4786000000000001</v>
          </cell>
          <cell r="F7907">
            <v>0</v>
          </cell>
          <cell r="H7907" t="str">
            <v>N/A</v>
          </cell>
        </row>
        <row r="7908">
          <cell r="B7908" t="str">
            <v>'625187-0</v>
          </cell>
          <cell r="C7908" t="str">
            <v>D</v>
          </cell>
          <cell r="D7908" t="str">
            <v>PS-16-3 UL LABEL</v>
          </cell>
          <cell r="E7908">
            <v>0.2394</v>
          </cell>
          <cell r="F7908">
            <v>0</v>
          </cell>
          <cell r="H7908" t="str">
            <v>N/A</v>
          </cell>
        </row>
        <row r="7909">
          <cell r="B7909" t="str">
            <v>'625188-0</v>
          </cell>
          <cell r="C7909" t="str">
            <v>D</v>
          </cell>
          <cell r="D7909" t="str">
            <v>PS-48/32 UL LABEL</v>
          </cell>
          <cell r="E7909">
            <v>0.2394</v>
          </cell>
          <cell r="F7909">
            <v>0</v>
          </cell>
          <cell r="H7909" t="str">
            <v>N/A</v>
          </cell>
        </row>
        <row r="7910">
          <cell r="B7910" t="str">
            <v>'625189-0</v>
          </cell>
          <cell r="C7910" t="str">
            <v>D</v>
          </cell>
          <cell r="D7910" t="str">
            <v>PS-6-3 UL LABEL</v>
          </cell>
          <cell r="E7910">
            <v>0.2394</v>
          </cell>
          <cell r="F7910">
            <v>0</v>
          </cell>
          <cell r="H7910" t="str">
            <v>N/A</v>
          </cell>
        </row>
        <row r="7911">
          <cell r="B7911" t="str">
            <v>'625193-0</v>
          </cell>
          <cell r="C7911" t="str">
            <v>D</v>
          </cell>
          <cell r="D7911" t="str">
            <v>PROG OVERLAY (BOC-NB) NG-81716 scrapped</v>
          </cell>
          <cell r="E7911">
            <v>2.9580000000000002</v>
          </cell>
          <cell r="F7911">
            <v>0</v>
          </cell>
          <cell r="H7911" t="str">
            <v>N/A</v>
          </cell>
        </row>
        <row r="7912">
          <cell r="B7912" t="str">
            <v>'625194-0</v>
          </cell>
          <cell r="C7912" t="str">
            <v>D</v>
          </cell>
          <cell r="D7912" t="str">
            <v>PROG OVERLAY (INT-NB) NG-81717</v>
          </cell>
          <cell r="E7912">
            <v>5.8752000000000004</v>
          </cell>
          <cell r="F7912">
            <v>0</v>
          </cell>
          <cell r="H7912" t="str">
            <v>N/A</v>
          </cell>
        </row>
        <row r="7913">
          <cell r="B7913" t="str">
            <v>'625195-0</v>
          </cell>
          <cell r="C7913" t="str">
            <v>D</v>
          </cell>
          <cell r="D7913" t="str">
            <v>PROG OVERLAY (16D-NB) NG-81718</v>
          </cell>
          <cell r="E7913">
            <v>2.4990000000000001</v>
          </cell>
          <cell r="F7913">
            <v>0</v>
          </cell>
          <cell r="H7913" t="str">
            <v>N/A</v>
          </cell>
        </row>
        <row r="7914">
          <cell r="B7914" t="str">
            <v>'625200-0</v>
          </cell>
          <cell r="C7914" t="str">
            <v>D</v>
          </cell>
          <cell r="D7914" t="str">
            <v>KS LABEL (SBT)  MADE IN JAPAN</v>
          </cell>
          <cell r="E7914">
            <v>6.0699999999999997E-2</v>
          </cell>
          <cell r="F7914">
            <v>0</v>
          </cell>
          <cell r="H7914" t="str">
            <v>N/A</v>
          </cell>
        </row>
        <row r="7915">
          <cell r="B7915" t="str">
            <v>'625203-0</v>
          </cell>
          <cell r="C7915" t="str">
            <v>D</v>
          </cell>
          <cell r="D7915" t="str">
            <v>SHEET 16D-6D</v>
          </cell>
          <cell r="E7915">
            <v>0.1734</v>
          </cell>
          <cell r="F7915">
            <v>0</v>
          </cell>
          <cell r="H7915" t="str">
            <v>N/A</v>
          </cell>
        </row>
        <row r="7916">
          <cell r="B7916" t="str">
            <v>'625204-0</v>
          </cell>
          <cell r="C7916" t="str">
            <v>D</v>
          </cell>
          <cell r="D7916" t="str">
            <v>SHEET 6</v>
          </cell>
          <cell r="E7916">
            <v>0.1938</v>
          </cell>
          <cell r="F7916">
            <v>0</v>
          </cell>
          <cell r="H7916" t="str">
            <v>N/A</v>
          </cell>
        </row>
        <row r="7917">
          <cell r="B7917" t="str">
            <v>'625205-0</v>
          </cell>
          <cell r="C7917" t="str">
            <v>D</v>
          </cell>
          <cell r="D7917" t="str">
            <v>SHEET 16K</v>
          </cell>
          <cell r="E7917">
            <v>0.29580000000000001</v>
          </cell>
          <cell r="F7917">
            <v>0</v>
          </cell>
          <cell r="H7917" t="str">
            <v>N/A</v>
          </cell>
        </row>
        <row r="7918">
          <cell r="B7918" t="str">
            <v>'625206-0</v>
          </cell>
          <cell r="C7918" t="str">
            <v>D</v>
          </cell>
          <cell r="D7918" t="str">
            <v>SHEET A</v>
          </cell>
          <cell r="E7918">
            <v>7.6499999999999999E-2</v>
          </cell>
          <cell r="F7918">
            <v>0</v>
          </cell>
          <cell r="H7918" t="str">
            <v>N/A</v>
          </cell>
        </row>
        <row r="7919">
          <cell r="B7919" t="str">
            <v>'625207-0</v>
          </cell>
          <cell r="C7919" t="str">
            <v>D</v>
          </cell>
          <cell r="D7919" t="str">
            <v>SHEET B M-776166</v>
          </cell>
          <cell r="E7919">
            <v>0.10199999999999999</v>
          </cell>
          <cell r="F7919">
            <v>0</v>
          </cell>
          <cell r="H7919" t="str">
            <v>N/A</v>
          </cell>
        </row>
        <row r="7920">
          <cell r="B7920" t="str">
            <v>'625208-0</v>
          </cell>
          <cell r="C7920" t="str">
            <v>D</v>
          </cell>
          <cell r="D7920" t="str">
            <v>CARD HOLDER M-774616</v>
          </cell>
          <cell r="E7920">
            <v>9.1800000000000007E-2</v>
          </cell>
          <cell r="F7920">
            <v>0.3</v>
          </cell>
          <cell r="H7920" t="str">
            <v>N/A</v>
          </cell>
        </row>
        <row r="7921">
          <cell r="B7921" t="str">
            <v>'625209-0</v>
          </cell>
          <cell r="C7921" t="str">
            <v>D</v>
          </cell>
          <cell r="D7921" t="str">
            <v>FUNCTION CARD 16D M-774624</v>
          </cell>
          <cell r="E7921">
            <v>0.33900000000000002</v>
          </cell>
          <cell r="F7921">
            <v>0</v>
          </cell>
          <cell r="H7921" t="str">
            <v>N/A</v>
          </cell>
        </row>
        <row r="7922">
          <cell r="B7922" t="str">
            <v>'625209-1</v>
          </cell>
          <cell r="C7922" t="str">
            <v>D</v>
          </cell>
          <cell r="D7922" t="str">
            <v>FUNCTION CARD 16DS</v>
          </cell>
          <cell r="E7922">
            <v>0.35699999999999998</v>
          </cell>
          <cell r="F7922">
            <v>0</v>
          </cell>
          <cell r="H7922" t="str">
            <v>N/A</v>
          </cell>
        </row>
        <row r="7923">
          <cell r="B7923" t="str">
            <v>'625210-0</v>
          </cell>
          <cell r="C7923" t="str">
            <v>D</v>
          </cell>
          <cell r="D7923" t="str">
            <v>FUNCTION CARD 6 M-77427</v>
          </cell>
          <cell r="E7923">
            <v>0.18260000000000001</v>
          </cell>
          <cell r="F7923">
            <v>0</v>
          </cell>
          <cell r="H7923" t="str">
            <v>N/A</v>
          </cell>
        </row>
        <row r="7924">
          <cell r="B7924" t="str">
            <v>'625211-0</v>
          </cell>
          <cell r="C7924" t="str">
            <v>D</v>
          </cell>
          <cell r="D7924" t="str">
            <v>FUNCTION CARD 6D M-774626</v>
          </cell>
          <cell r="E7924">
            <v>0.32740000000000002</v>
          </cell>
          <cell r="F7924">
            <v>0</v>
          </cell>
          <cell r="H7924" t="str">
            <v>N/A</v>
          </cell>
        </row>
        <row r="7925">
          <cell r="B7925" t="str">
            <v>'625212-0</v>
          </cell>
          <cell r="C7925" t="str">
            <v>D</v>
          </cell>
          <cell r="D7925" t="str">
            <v>FUNCTION CARD 16K M-774625</v>
          </cell>
          <cell r="E7925">
            <v>0.25390000000000001</v>
          </cell>
          <cell r="F7925">
            <v>0</v>
          </cell>
          <cell r="H7925" t="str">
            <v>N/A</v>
          </cell>
        </row>
        <row r="7926">
          <cell r="B7926" t="str">
            <v>'625213-0</v>
          </cell>
          <cell r="C7926" t="str">
            <v>D</v>
          </cell>
          <cell r="D7926" t="str">
            <v>DIRECTORY CARD HOLDER M-774645</v>
          </cell>
          <cell r="E7926">
            <v>0.49</v>
          </cell>
          <cell r="F7926">
            <v>0</v>
          </cell>
          <cell r="H7926" t="str">
            <v>N/A</v>
          </cell>
        </row>
        <row r="7927">
          <cell r="B7927" t="str">
            <v>'625214-0</v>
          </cell>
          <cell r="C7927" t="str">
            <v>D</v>
          </cell>
          <cell r="D7927" t="str">
            <v>DIRECTORY CARD .  REV.1B</v>
          </cell>
          <cell r="E7927">
            <v>0.14000000000000001</v>
          </cell>
          <cell r="F7927">
            <v>0</v>
          </cell>
          <cell r="H7927" t="str">
            <v>N/A</v>
          </cell>
        </row>
        <row r="7928">
          <cell r="B7928" t="str">
            <v>'625215-0</v>
          </cell>
          <cell r="C7928" t="str">
            <v>D</v>
          </cell>
          <cell r="D7928" t="str">
            <v>INSULATOR STRIP LCD M-776176</v>
          </cell>
          <cell r="E7928">
            <v>7.1400000000000005E-2</v>
          </cell>
          <cell r="F7928">
            <v>0</v>
          </cell>
          <cell r="H7928" t="str">
            <v>N/A</v>
          </cell>
        </row>
        <row r="7929">
          <cell r="B7929" t="str">
            <v>'625216-0</v>
          </cell>
          <cell r="C7929" t="str">
            <v>D</v>
          </cell>
          <cell r="D7929" t="str">
            <v>SHIELD SHEET (A) M-775998</v>
          </cell>
          <cell r="E7929">
            <v>2.1930000000000001</v>
          </cell>
          <cell r="F7929">
            <v>0</v>
          </cell>
          <cell r="H7929" t="str">
            <v>N/A</v>
          </cell>
        </row>
        <row r="7930">
          <cell r="B7930" t="str">
            <v>'625217-0</v>
          </cell>
          <cell r="C7930" t="str">
            <v>D</v>
          </cell>
          <cell r="D7930" t="str">
            <v>SHIELD SHEET (B) M-776001</v>
          </cell>
          <cell r="E7930">
            <v>2.2949999999999999</v>
          </cell>
          <cell r="F7930">
            <v>0</v>
          </cell>
          <cell r="H7930" t="str">
            <v>N/A</v>
          </cell>
        </row>
        <row r="7931">
          <cell r="B7931" t="str">
            <v>'625218-0</v>
          </cell>
          <cell r="C7931" t="str">
            <v>D</v>
          </cell>
          <cell r="D7931" t="str">
            <v>SHIELD SHEET (C) M-775999</v>
          </cell>
          <cell r="E7931">
            <v>0</v>
          </cell>
          <cell r="F7931">
            <v>0</v>
          </cell>
          <cell r="H7931" t="str">
            <v>N/A</v>
          </cell>
        </row>
        <row r="7932">
          <cell r="B7932" t="str">
            <v>'625219-0</v>
          </cell>
          <cell r="C7932" t="str">
            <v>D</v>
          </cell>
          <cell r="D7932" t="str">
            <v>PCB LOCATION LBL.</v>
          </cell>
          <cell r="E7932">
            <v>0</v>
          </cell>
          <cell r="F7932">
            <v>0</v>
          </cell>
          <cell r="H7932" t="str">
            <v>N/A</v>
          </cell>
        </row>
        <row r="7933">
          <cell r="B7933" t="str">
            <v>'625219-1</v>
          </cell>
          <cell r="C7933" t="str">
            <v>D</v>
          </cell>
          <cell r="D7933" t="str">
            <v>PCB LOCATION LABEL (B)M-775198</v>
          </cell>
          <cell r="E7933">
            <v>0.78539999999999999</v>
          </cell>
          <cell r="F7933">
            <v>0</v>
          </cell>
          <cell r="H7933" t="str">
            <v>N/A</v>
          </cell>
        </row>
        <row r="7934">
          <cell r="B7934" t="str">
            <v>'625219-2</v>
          </cell>
          <cell r="C7934" t="str">
            <v>D</v>
          </cell>
          <cell r="D7934" t="str">
            <v>PCB LOCATION LABEL (E)M-775199</v>
          </cell>
          <cell r="E7934">
            <v>0.84660000000000002</v>
          </cell>
          <cell r="F7934">
            <v>0</v>
          </cell>
          <cell r="H7934" t="str">
            <v>N/A</v>
          </cell>
        </row>
        <row r="7935">
          <cell r="B7935" t="str">
            <v>'625220-0</v>
          </cell>
          <cell r="C7935" t="str">
            <v>D</v>
          </cell>
          <cell r="D7935" t="str">
            <v>CONN LOCATION LABEL(B) M-77519</v>
          </cell>
          <cell r="E7935">
            <v>3.5495999999999999</v>
          </cell>
          <cell r="F7935">
            <v>0</v>
          </cell>
          <cell r="H7935" t="str">
            <v>N/A</v>
          </cell>
        </row>
        <row r="7936">
          <cell r="B7936" t="str">
            <v>'625221-0</v>
          </cell>
          <cell r="C7936" t="str">
            <v>D</v>
          </cell>
          <cell r="D7936" t="str">
            <v>CONN LOCATION LABEL (E)</v>
          </cell>
          <cell r="E7936">
            <v>0.81240000000000001</v>
          </cell>
          <cell r="F7936">
            <v>0</v>
          </cell>
          <cell r="H7936" t="str">
            <v>N/A</v>
          </cell>
        </row>
        <row r="7937">
          <cell r="B7937" t="str">
            <v>'625222-0</v>
          </cell>
          <cell r="C7937" t="str">
            <v>D</v>
          </cell>
          <cell r="D7937" t="str">
            <v>FCC LABEL E-MKII M-775202</v>
          </cell>
          <cell r="E7937">
            <v>0.97899999999999998</v>
          </cell>
          <cell r="F7937">
            <v>0</v>
          </cell>
          <cell r="H7937" t="str">
            <v>N/A</v>
          </cell>
        </row>
        <row r="7938">
          <cell r="B7938" t="str">
            <v>'625223-0</v>
          </cell>
          <cell r="C7938" t="str">
            <v>D</v>
          </cell>
          <cell r="D7938" t="str">
            <v>LABEL TERM BLOCK M-776048</v>
          </cell>
          <cell r="E7938">
            <v>0.48959999999999998</v>
          </cell>
          <cell r="F7938">
            <v>0</v>
          </cell>
          <cell r="H7938" t="str">
            <v>N/A</v>
          </cell>
        </row>
        <row r="7939">
          <cell r="B7939" t="str">
            <v>'625224-0</v>
          </cell>
          <cell r="C7939" t="str">
            <v>D</v>
          </cell>
          <cell r="D7939" t="str">
            <v>LABEL UL CSA M-776789</v>
          </cell>
          <cell r="E7939">
            <v>0.9486</v>
          </cell>
          <cell r="F7939">
            <v>0</v>
          </cell>
          <cell r="H7939" t="str">
            <v>N/A</v>
          </cell>
        </row>
        <row r="7940">
          <cell r="B7940" t="str">
            <v>'625225-0</v>
          </cell>
          <cell r="C7940" t="str">
            <v>D</v>
          </cell>
          <cell r="D7940" t="str">
            <v>NAMEPLATE E-MKII NP-110124-001</v>
          </cell>
          <cell r="E7940">
            <v>2.4276</v>
          </cell>
          <cell r="F7940">
            <v>0</v>
          </cell>
          <cell r="H7940" t="str">
            <v>N/A</v>
          </cell>
        </row>
        <row r="7941">
          <cell r="B7941" t="str">
            <v>'625226-0</v>
          </cell>
          <cell r="C7941" t="str">
            <v>D</v>
          </cell>
          <cell r="D7941" t="str">
            <v>INSULATOR UPPER M-775634</v>
          </cell>
          <cell r="E7941">
            <v>0.35699999999999998</v>
          </cell>
          <cell r="F7941">
            <v>0</v>
          </cell>
          <cell r="H7941" t="str">
            <v>N/A</v>
          </cell>
        </row>
        <row r="7942">
          <cell r="B7942" t="str">
            <v>'625227-0</v>
          </cell>
          <cell r="C7942" t="str">
            <v>D</v>
          </cell>
          <cell r="D7942" t="str">
            <v>INSULATOR LOWER M-775635</v>
          </cell>
          <cell r="E7942">
            <v>0.28560000000000002</v>
          </cell>
          <cell r="F7942">
            <v>0</v>
          </cell>
          <cell r="H7942" t="str">
            <v>N/A</v>
          </cell>
        </row>
        <row r="7943">
          <cell r="B7943" t="str">
            <v>'625228-0</v>
          </cell>
          <cell r="C7943" t="str">
            <v>D</v>
          </cell>
          <cell r="D7943" t="str">
            <v>INSULATOR (B) M-775633</v>
          </cell>
          <cell r="E7943">
            <v>9.69E-2</v>
          </cell>
          <cell r="F7943">
            <v>0</v>
          </cell>
          <cell r="H7943" t="str">
            <v>N/A</v>
          </cell>
        </row>
        <row r="7944">
          <cell r="B7944" t="str">
            <v>'625229-0</v>
          </cell>
          <cell r="C7944" t="str">
            <v>D</v>
          </cell>
          <cell r="D7944" t="str">
            <v>INSULATOR (C) M-775914</v>
          </cell>
          <cell r="E7944">
            <v>0.35699999999999998</v>
          </cell>
          <cell r="F7944">
            <v>0</v>
          </cell>
          <cell r="H7944" t="str">
            <v>N/A</v>
          </cell>
        </row>
        <row r="7945">
          <cell r="B7945" t="str">
            <v>'625230-0</v>
          </cell>
          <cell r="C7945" t="str">
            <v>D</v>
          </cell>
          <cell r="D7945" t="str">
            <v>LABEL SHIELD SHEET D</v>
          </cell>
          <cell r="E7945">
            <v>2.5499999999999998</v>
          </cell>
          <cell r="F7945">
            <v>0</v>
          </cell>
          <cell r="H7945" t="str">
            <v>N/A</v>
          </cell>
        </row>
        <row r="7946">
          <cell r="B7946" t="str">
            <v>'625231-0</v>
          </cell>
          <cell r="C7946" t="str">
            <v>D</v>
          </cell>
          <cell r="D7946" t="str">
            <v>LABEL COI-E M-776361</v>
          </cell>
          <cell r="E7946">
            <v>0</v>
          </cell>
          <cell r="F7946">
            <v>0</v>
          </cell>
          <cell r="H7946" t="str">
            <v>N/A</v>
          </cell>
        </row>
        <row r="7947">
          <cell r="B7947" t="str">
            <v>'625233-0</v>
          </cell>
          <cell r="C7947" t="str">
            <v>D</v>
          </cell>
          <cell r="D7947" t="str">
            <v>ID LABEL</v>
          </cell>
          <cell r="E7947">
            <v>8.6699999999999999E-2</v>
          </cell>
          <cell r="F7947">
            <v>0</v>
          </cell>
          <cell r="H7947" t="str">
            <v>N/A</v>
          </cell>
        </row>
        <row r="7948">
          <cell r="B7948" t="str">
            <v>'625233-1</v>
          </cell>
          <cell r="C7948" t="str">
            <v>D</v>
          </cell>
          <cell r="D7948" t="str">
            <v>LABEL KEYSET ID E-MKII</v>
          </cell>
          <cell r="E7948">
            <v>2.9600000000000001E-2</v>
          </cell>
          <cell r="F7948">
            <v>0</v>
          </cell>
          <cell r="H7948" t="str">
            <v>N/A</v>
          </cell>
        </row>
        <row r="7949">
          <cell r="B7949" t="str">
            <v>'625233-2</v>
          </cell>
          <cell r="C7949" t="str">
            <v>D</v>
          </cell>
          <cell r="D7949" t="str">
            <v>KSU ID LABEL MADE IN JAPAN</v>
          </cell>
          <cell r="E7949">
            <v>8.5999999999999993E-2</v>
          </cell>
          <cell r="F7949">
            <v>0</v>
          </cell>
          <cell r="H7949" t="str">
            <v>N/A</v>
          </cell>
        </row>
        <row r="7950">
          <cell r="B7950" t="str">
            <v>'625233-3</v>
          </cell>
          <cell r="C7950" t="str">
            <v>D</v>
          </cell>
          <cell r="D7950" t="str">
            <v>TELEPHONE LABEL;MADE IN JAPAN</v>
          </cell>
          <cell r="E7950">
            <v>0.56999999999999995</v>
          </cell>
          <cell r="F7950">
            <v>0</v>
          </cell>
          <cell r="H7950" t="str">
            <v>N/A</v>
          </cell>
        </row>
        <row r="7951">
          <cell r="B7951" t="str">
            <v>'625233-4</v>
          </cell>
          <cell r="C7951" t="str">
            <v>D</v>
          </cell>
          <cell r="D7951" t="str">
            <v>TELEPHONE LABEL MADE IN TAIWAN</v>
          </cell>
          <cell r="E7951">
            <v>3.8399999999999997E-2</v>
          </cell>
          <cell r="F7951">
            <v>0</v>
          </cell>
          <cell r="H7951" t="str">
            <v>N/A</v>
          </cell>
        </row>
        <row r="7952">
          <cell r="B7952" t="str">
            <v>'625233-5</v>
          </cell>
          <cell r="C7952" t="str">
            <v>D</v>
          </cell>
          <cell r="D7952" t="str">
            <v>LABEL NAME (MEX)</v>
          </cell>
          <cell r="E7952">
            <v>2.86E-2</v>
          </cell>
          <cell r="F7952">
            <v>0</v>
          </cell>
          <cell r="H7952" t="str">
            <v>N/A</v>
          </cell>
        </row>
        <row r="7953">
          <cell r="B7953" t="str">
            <v>'625233-6</v>
          </cell>
          <cell r="C7953" t="str">
            <v>D</v>
          </cell>
          <cell r="D7953" t="str">
            <v>LABEL;KSU/TEL ID (MEX) scrapped</v>
          </cell>
          <cell r="E7953">
            <v>0.11219999999999999</v>
          </cell>
          <cell r="F7953">
            <v>0</v>
          </cell>
          <cell r="H7953" t="str">
            <v>N/A</v>
          </cell>
        </row>
        <row r="7954">
          <cell r="B7954" t="str">
            <v>'625233-7</v>
          </cell>
          <cell r="C7954" t="str">
            <v>D</v>
          </cell>
          <cell r="D7954" t="str">
            <v>LABEL;TEL  ASSEMBLED IN USA</v>
          </cell>
          <cell r="E7954">
            <v>3.2599999999999997E-2</v>
          </cell>
          <cell r="F7954">
            <v>0</v>
          </cell>
          <cell r="H7954" t="str">
            <v>N/A</v>
          </cell>
        </row>
        <row r="7955">
          <cell r="B7955" t="str">
            <v>'625233-8</v>
          </cell>
          <cell r="C7955" t="str">
            <v>D</v>
          </cell>
          <cell r="D7955" t="str">
            <v>KSU ID LABEL; MADE IN THAILAND</v>
          </cell>
          <cell r="E7955">
            <v>0.24990000000000001</v>
          </cell>
          <cell r="F7955">
            <v>0</v>
          </cell>
          <cell r="H7955" t="str">
            <v>N/A</v>
          </cell>
        </row>
        <row r="7956">
          <cell r="B7956" t="str">
            <v>'625234-0</v>
          </cell>
          <cell r="C7956" t="str">
            <v>D</v>
          </cell>
          <cell r="D7956" t="str">
            <v>LABEL PSU RSG M-776874</v>
          </cell>
          <cell r="E7956">
            <v>1</v>
          </cell>
          <cell r="F7956">
            <v>0</v>
          </cell>
          <cell r="H7956" t="str">
            <v>N/A</v>
          </cell>
        </row>
        <row r="7957">
          <cell r="B7957" t="str">
            <v>'625235-0</v>
          </cell>
          <cell r="C7957" t="str">
            <v>D</v>
          </cell>
          <cell r="D7957" t="str">
            <v>LABEL EMK-II CSA M-776735</v>
          </cell>
          <cell r="E7957">
            <v>1.3260000000000001</v>
          </cell>
          <cell r="F7957">
            <v>0</v>
          </cell>
          <cell r="H7957" t="str">
            <v>N/A</v>
          </cell>
        </row>
        <row r="7958">
          <cell r="B7958" t="str">
            <v>'625241-0</v>
          </cell>
          <cell r="C7958" t="str">
            <v>D</v>
          </cell>
          <cell r="D7958" t="str">
            <v>DIRECTORY CARD UNIT M-773757</v>
          </cell>
          <cell r="E7958">
            <v>0.76380000000000003</v>
          </cell>
          <cell r="F7958">
            <v>0</v>
          </cell>
          <cell r="H7958" t="str">
            <v>N/A</v>
          </cell>
        </row>
        <row r="7959">
          <cell r="B7959" t="str">
            <v>'625242-0</v>
          </cell>
          <cell r="C7959" t="str">
            <v>D</v>
          </cell>
          <cell r="D7959" t="str">
            <v>CARD (ET-16D) M-773712</v>
          </cell>
          <cell r="E7959">
            <v>0.16300000000000001</v>
          </cell>
          <cell r="F7959">
            <v>0</v>
          </cell>
          <cell r="H7959" t="str">
            <v>N/A</v>
          </cell>
        </row>
        <row r="7960">
          <cell r="B7960" t="str">
            <v>'625245-0</v>
          </cell>
          <cell r="C7960" t="str">
            <v>D</v>
          </cell>
          <cell r="D7960" t="str">
            <v>HFU-LABEL M-773760</v>
          </cell>
          <cell r="E7960">
            <v>0</v>
          </cell>
          <cell r="F7960">
            <v>0</v>
          </cell>
          <cell r="H7960" t="str">
            <v>N/A</v>
          </cell>
        </row>
        <row r="7961">
          <cell r="B7961" t="str">
            <v>'625249-0</v>
          </cell>
          <cell r="C7961" t="str">
            <v>D</v>
          </cell>
          <cell r="D7961" t="str">
            <v>DISNG CARD M-425618</v>
          </cell>
          <cell r="E7961">
            <v>0</v>
          </cell>
          <cell r="F7961">
            <v>0</v>
          </cell>
          <cell r="H7961" t="str">
            <v>N/A</v>
          </cell>
        </row>
        <row r="7962">
          <cell r="B7962" t="str">
            <v>'625250-0</v>
          </cell>
          <cell r="C7962" t="str">
            <v>D</v>
          </cell>
          <cell r="D7962" t="str">
            <v>DISNG CARD M-425619</v>
          </cell>
          <cell r="E7962">
            <v>0</v>
          </cell>
          <cell r="F7962">
            <v>0</v>
          </cell>
          <cell r="H7962" t="str">
            <v>N/A</v>
          </cell>
        </row>
        <row r="7963">
          <cell r="B7963" t="str">
            <v>'625251-0</v>
          </cell>
          <cell r="C7963" t="str">
            <v>D</v>
          </cell>
          <cell r="D7963" t="str">
            <v>LABEL;UNIT I.D.M-425615 scrapped</v>
          </cell>
          <cell r="E7963">
            <v>0</v>
          </cell>
          <cell r="F7963">
            <v>0</v>
          </cell>
          <cell r="H7963" t="str">
            <v>N/A</v>
          </cell>
        </row>
        <row r="7964">
          <cell r="B7964" t="str">
            <v>'625251-1</v>
          </cell>
          <cell r="C7964" t="str">
            <v>D</v>
          </cell>
          <cell r="D7964" t="str">
            <v>LABEL;UNIT I.D.EST-32E-1M77672</v>
          </cell>
          <cell r="E7964">
            <v>0</v>
          </cell>
          <cell r="F7964">
            <v>0</v>
          </cell>
          <cell r="H7964" t="str">
            <v>N/A</v>
          </cell>
        </row>
        <row r="7965">
          <cell r="B7965" t="str">
            <v>'625254-0</v>
          </cell>
          <cell r="C7965" t="str">
            <v>D</v>
          </cell>
          <cell r="D7965" t="str">
            <v>LABEL;F.C.(DSS/BLF)M-774628</v>
          </cell>
          <cell r="E7965">
            <v>0.1</v>
          </cell>
          <cell r="F7965">
            <v>0</v>
          </cell>
          <cell r="H7965" t="str">
            <v>N/A</v>
          </cell>
        </row>
        <row r="7966">
          <cell r="B7966" t="str">
            <v>'625256-0</v>
          </cell>
          <cell r="C7966" t="str">
            <v>D</v>
          </cell>
          <cell r="D7966" t="str">
            <v>MOUNTING LABEL ELECTRA MARK II</v>
          </cell>
          <cell r="E7966">
            <v>0.13400000000000001</v>
          </cell>
          <cell r="F7966">
            <v>0</v>
          </cell>
          <cell r="H7966" t="str">
            <v>N/A</v>
          </cell>
        </row>
        <row r="7967">
          <cell r="B7967" t="str">
            <v>'625257-0</v>
          </cell>
          <cell r="C7967" t="str">
            <v>D</v>
          </cell>
          <cell r="D7967" t="str">
            <v>INSULATOR  M-775632</v>
          </cell>
          <cell r="E7967">
            <v>6.3799999999999996E-2</v>
          </cell>
          <cell r="F7967">
            <v>0</v>
          </cell>
          <cell r="H7967" t="str">
            <v>N/A</v>
          </cell>
        </row>
        <row r="7968">
          <cell r="B7968" t="str">
            <v>'625258-0</v>
          </cell>
          <cell r="C7968" t="str">
            <v>D</v>
          </cell>
          <cell r="D7968" t="str">
            <v>LABEL;FCC(EMK-II)M-776788</v>
          </cell>
          <cell r="E7968">
            <v>0.01</v>
          </cell>
          <cell r="F7968">
            <v>0</v>
          </cell>
          <cell r="H7968" t="str">
            <v>N/A</v>
          </cell>
        </row>
        <row r="7969">
          <cell r="B7969" t="str">
            <v>'625259-0</v>
          </cell>
          <cell r="C7969" t="str">
            <v>D</v>
          </cell>
          <cell r="D7969" t="str">
            <v>LABEL;UL (EMK-II)M-776789</v>
          </cell>
          <cell r="E7969">
            <v>0.01</v>
          </cell>
          <cell r="F7969">
            <v>0</v>
          </cell>
          <cell r="H7969" t="str">
            <v>N/A</v>
          </cell>
        </row>
        <row r="7970">
          <cell r="B7970" t="str">
            <v>'625261-0</v>
          </cell>
          <cell r="C7970" t="str">
            <v>D</v>
          </cell>
          <cell r="D7970" t="str">
            <v>SCT LABEL(S) M-778083</v>
          </cell>
          <cell r="E7970">
            <v>0.3876</v>
          </cell>
          <cell r="F7970">
            <v>0</v>
          </cell>
          <cell r="H7970" t="str">
            <v>N/A</v>
          </cell>
        </row>
        <row r="7971">
          <cell r="B7971" t="str">
            <v>'625262-0</v>
          </cell>
          <cell r="C7971" t="str">
            <v>D</v>
          </cell>
          <cell r="D7971" t="str">
            <v>SCT LABEL (E) M-778084</v>
          </cell>
          <cell r="E7971">
            <v>0.3876</v>
          </cell>
          <cell r="F7971">
            <v>0</v>
          </cell>
          <cell r="H7971" t="str">
            <v>N/A</v>
          </cell>
        </row>
        <row r="7972">
          <cell r="B7972" t="str">
            <v>'625263-0</v>
          </cell>
          <cell r="C7972" t="str">
            <v>D</v>
          </cell>
          <cell r="D7972" t="str">
            <v>NAME LABEL M-778121</v>
          </cell>
          <cell r="E7972">
            <v>0.64980000000000004</v>
          </cell>
          <cell r="F7972">
            <v>0</v>
          </cell>
          <cell r="H7972" t="str">
            <v>N/A</v>
          </cell>
        </row>
        <row r="7973">
          <cell r="B7973" t="str">
            <v>'625264-0</v>
          </cell>
          <cell r="C7973" t="str">
            <v>D</v>
          </cell>
          <cell r="D7973" t="str">
            <v>UL/CSA LABEL M-778122</v>
          </cell>
          <cell r="E7973">
            <v>4.7899999999999998E-2</v>
          </cell>
          <cell r="F7973">
            <v>0</v>
          </cell>
          <cell r="H7973" t="str">
            <v>N/A</v>
          </cell>
        </row>
        <row r="7974">
          <cell r="B7974" t="str">
            <v>'625264-1</v>
          </cell>
          <cell r="C7974" t="str">
            <v>D</v>
          </cell>
          <cell r="D7974" t="str">
            <v>LABEL UL/CSA (MEX)</v>
          </cell>
          <cell r="E7974">
            <v>0.18770000000000001</v>
          </cell>
          <cell r="F7974">
            <v>0</v>
          </cell>
          <cell r="H7974" t="str">
            <v>N/A</v>
          </cell>
        </row>
        <row r="7975">
          <cell r="B7975" t="str">
            <v>'625264-2</v>
          </cell>
          <cell r="C7975" t="str">
            <v>D</v>
          </cell>
          <cell r="D7975" t="str">
            <v>LABEL UL/CSA (TAIWAN)</v>
          </cell>
          <cell r="E7975">
            <v>9.2799999999999994E-2</v>
          </cell>
          <cell r="F7975">
            <v>0</v>
          </cell>
          <cell r="H7975" t="str">
            <v>N/A</v>
          </cell>
        </row>
        <row r="7976">
          <cell r="B7976" t="str">
            <v>'625264-3</v>
          </cell>
          <cell r="C7976" t="str">
            <v>D</v>
          </cell>
          <cell r="D7976" t="str">
            <v>LABEL UL/CSA (JAPAN)</v>
          </cell>
          <cell r="E7976">
            <v>0.18360000000000001</v>
          </cell>
          <cell r="F7976">
            <v>0</v>
          </cell>
          <cell r="H7976" t="str">
            <v>N/A</v>
          </cell>
        </row>
        <row r="7977">
          <cell r="B7977" t="str">
            <v>'625265-0</v>
          </cell>
          <cell r="C7977" t="str">
            <v>D</v>
          </cell>
          <cell r="D7977" t="str">
            <v>FCC LABEL M-778123</v>
          </cell>
          <cell r="E7977">
            <v>3.0800000000000001E-2</v>
          </cell>
          <cell r="F7977">
            <v>0</v>
          </cell>
          <cell r="H7977" t="str">
            <v>N/A</v>
          </cell>
        </row>
        <row r="7978">
          <cell r="B7978" t="str">
            <v>'625265-1</v>
          </cell>
          <cell r="C7978" t="str">
            <v>D</v>
          </cell>
          <cell r="D7978" t="str">
            <v>LABEL;MADE IN JAPAN  scrapped</v>
          </cell>
          <cell r="E7978">
            <v>0.20200000000000001</v>
          </cell>
          <cell r="F7978">
            <v>0</v>
          </cell>
          <cell r="H7978" t="str">
            <v>N/A</v>
          </cell>
        </row>
        <row r="7979">
          <cell r="B7979" t="str">
            <v>'625265-2</v>
          </cell>
          <cell r="C7979" t="str">
            <v>D</v>
          </cell>
          <cell r="D7979" t="str">
            <v>FCC LABEL (TAIWAN)</v>
          </cell>
          <cell r="E7979">
            <v>3.0800000000000001E-2</v>
          </cell>
          <cell r="F7979">
            <v>0</v>
          </cell>
          <cell r="H7979" t="str">
            <v>N/A</v>
          </cell>
        </row>
        <row r="7980">
          <cell r="B7980" t="str">
            <v>'625265-3</v>
          </cell>
          <cell r="C7980" t="str">
            <v>D</v>
          </cell>
          <cell r="D7980" t="str">
            <v>LABEL FCC (MEX)</v>
          </cell>
          <cell r="E7980">
            <v>0.20200000000000001</v>
          </cell>
          <cell r="F7980">
            <v>0</v>
          </cell>
          <cell r="H7980" t="str">
            <v>N/A</v>
          </cell>
        </row>
        <row r="7981">
          <cell r="B7981" t="str">
            <v>'625266-0</v>
          </cell>
          <cell r="C7981" t="str">
            <v>D</v>
          </cell>
          <cell r="D7981" t="str">
            <v>SCT LINE PANEL M-778080</v>
          </cell>
          <cell r="E7981">
            <v>0.20519999999999999</v>
          </cell>
          <cell r="F7981">
            <v>0</v>
          </cell>
          <cell r="H7981" t="str">
            <v>N/A</v>
          </cell>
        </row>
        <row r="7982">
          <cell r="B7982" t="str">
            <v>'625267-0</v>
          </cell>
          <cell r="C7982" t="str">
            <v>D</v>
          </cell>
          <cell r="D7982" t="str">
            <v>SCT CARD M-778081</v>
          </cell>
          <cell r="E7982">
            <v>0.18870000000000001</v>
          </cell>
          <cell r="F7982">
            <v>0</v>
          </cell>
          <cell r="H7982" t="str">
            <v>N/A</v>
          </cell>
        </row>
        <row r="7983">
          <cell r="B7983" t="str">
            <v>'625268-0</v>
          </cell>
          <cell r="C7983" t="str">
            <v>D</v>
          </cell>
          <cell r="D7983" t="str">
            <v>LABEL; E MK II CSA; M-776735</v>
          </cell>
          <cell r="E7983">
            <v>0.03</v>
          </cell>
          <cell r="F7983">
            <v>0</v>
          </cell>
          <cell r="H7983" t="str">
            <v>N/A</v>
          </cell>
        </row>
        <row r="7984">
          <cell r="B7984" t="str">
            <v>'625269-0</v>
          </cell>
          <cell r="C7984" t="str">
            <v>D</v>
          </cell>
          <cell r="D7984" t="str">
            <v>SP SHEET; ESD; M-778052</v>
          </cell>
          <cell r="E7984">
            <v>0.35339999999999999</v>
          </cell>
          <cell r="F7984">
            <v>0</v>
          </cell>
          <cell r="H7984" t="str">
            <v>N/A</v>
          </cell>
        </row>
        <row r="7985">
          <cell r="B7985" t="str">
            <v>'625270-0</v>
          </cell>
          <cell r="C7985" t="str">
            <v>D</v>
          </cell>
          <cell r="D7985" t="str">
            <v>ESD SHEET; 6; ASSY M-779032</v>
          </cell>
          <cell r="E7985">
            <v>1.8009999999999999</v>
          </cell>
          <cell r="F7985">
            <v>0</v>
          </cell>
          <cell r="H7985" t="str">
            <v>N/A</v>
          </cell>
        </row>
        <row r="7986">
          <cell r="B7986" t="str">
            <v>'625270-1</v>
          </cell>
          <cell r="C7986" t="str">
            <v>D</v>
          </cell>
          <cell r="D7986" t="str">
            <v>ESD SHEET (6) ASSY M-781485</v>
          </cell>
          <cell r="E7986">
            <v>0</v>
          </cell>
          <cell r="F7986">
            <v>0</v>
          </cell>
          <cell r="H7986" t="str">
            <v>N/A</v>
          </cell>
        </row>
        <row r="7987">
          <cell r="B7987" t="str">
            <v>'625271-0</v>
          </cell>
          <cell r="C7987" t="str">
            <v>D</v>
          </cell>
          <cell r="D7987" t="str">
            <v>ESD SHEET AD; 16D; M-779029</v>
          </cell>
          <cell r="E7987">
            <v>2.2229999999999999</v>
          </cell>
          <cell r="F7987">
            <v>0</v>
          </cell>
          <cell r="H7987" t="str">
            <v>N/A</v>
          </cell>
        </row>
        <row r="7988">
          <cell r="B7988" t="str">
            <v>'625271-1</v>
          </cell>
          <cell r="C7988" t="str">
            <v>D</v>
          </cell>
          <cell r="D7988" t="str">
            <v>ESD SHEET (16D) ASSY M-781488</v>
          </cell>
          <cell r="E7988">
            <v>0</v>
          </cell>
          <cell r="F7988">
            <v>0</v>
          </cell>
          <cell r="H7988" t="str">
            <v>N/A</v>
          </cell>
        </row>
        <row r="7989">
          <cell r="B7989" t="str">
            <v>'625272-0</v>
          </cell>
          <cell r="C7989" t="str">
            <v>D</v>
          </cell>
          <cell r="D7989" t="str">
            <v>SHEET; 16D; M-778178</v>
          </cell>
          <cell r="E7989">
            <v>0.15959999999999999</v>
          </cell>
          <cell r="F7989">
            <v>0</v>
          </cell>
          <cell r="H7989" t="str">
            <v>N/A</v>
          </cell>
        </row>
        <row r="7990">
          <cell r="B7990" t="str">
            <v>'625273-0</v>
          </cell>
          <cell r="C7990" t="str">
            <v>D</v>
          </cell>
          <cell r="D7990" t="str">
            <v>ESD SHEET ASSY.(6D)M-779030</v>
          </cell>
          <cell r="E7990">
            <v>2.2229999999999999</v>
          </cell>
          <cell r="F7990">
            <v>0</v>
          </cell>
          <cell r="H7990" t="str">
            <v>N/A</v>
          </cell>
        </row>
        <row r="7991">
          <cell r="B7991" t="str">
            <v>'625273-1</v>
          </cell>
          <cell r="C7991" t="str">
            <v>D</v>
          </cell>
          <cell r="D7991" t="str">
            <v>ESD SHEET (6D) ASSY M-781487</v>
          </cell>
          <cell r="E7991">
            <v>0</v>
          </cell>
          <cell r="F7991">
            <v>0</v>
          </cell>
          <cell r="H7991" t="str">
            <v>N/A</v>
          </cell>
        </row>
        <row r="7992">
          <cell r="B7992" t="str">
            <v>'625274-0</v>
          </cell>
          <cell r="C7992" t="str">
            <v>D</v>
          </cell>
          <cell r="D7992" t="str">
            <v>ESD ESD SHEET ASSY.M-779031</v>
          </cell>
          <cell r="E7992">
            <v>1.881</v>
          </cell>
          <cell r="F7992">
            <v>0</v>
          </cell>
          <cell r="H7992" t="str">
            <v>N/A</v>
          </cell>
        </row>
        <row r="7993">
          <cell r="B7993" t="str">
            <v>'625274-1</v>
          </cell>
          <cell r="C7993" t="str">
            <v>D</v>
          </cell>
          <cell r="D7993" t="str">
            <v>ESD SHEET (16) ASSY M-781486</v>
          </cell>
          <cell r="E7993">
            <v>0</v>
          </cell>
          <cell r="F7993">
            <v>0</v>
          </cell>
          <cell r="H7993" t="str">
            <v>N/A</v>
          </cell>
        </row>
        <row r="7994">
          <cell r="B7994" t="str">
            <v>'625275-0</v>
          </cell>
          <cell r="C7994" t="str">
            <v>D</v>
          </cell>
          <cell r="D7994" t="str">
            <v>FUNCTION CARD 16E M-777820</v>
          </cell>
          <cell r="E7994">
            <v>0.12239999999999999</v>
          </cell>
          <cell r="F7994">
            <v>0</v>
          </cell>
          <cell r="H7994" t="str">
            <v>N/A</v>
          </cell>
        </row>
        <row r="7995">
          <cell r="B7995" t="str">
            <v>'625276-0</v>
          </cell>
          <cell r="C7995" t="str">
            <v>D</v>
          </cell>
          <cell r="D7995" t="str">
            <v>LBL;PSE-DD-1;UL CSA M-776789</v>
          </cell>
          <cell r="E7995">
            <v>0</v>
          </cell>
          <cell r="F7995">
            <v>0</v>
          </cell>
          <cell r="H7995" t="str">
            <v>N/A</v>
          </cell>
        </row>
        <row r="7996">
          <cell r="B7996" t="str">
            <v>'625277-0</v>
          </cell>
          <cell r="C7996" t="str">
            <v>D</v>
          </cell>
          <cell r="D7996" t="str">
            <v>LABEL;PSE-DD-1 RSG M-776874</v>
          </cell>
          <cell r="E7996">
            <v>0</v>
          </cell>
          <cell r="F7996">
            <v>0</v>
          </cell>
          <cell r="H7996" t="str">
            <v>N/A</v>
          </cell>
        </row>
        <row r="7997">
          <cell r="B7997" t="str">
            <v>'625278-0</v>
          </cell>
          <cell r="C7997" t="str">
            <v>D</v>
          </cell>
          <cell r="D7997" t="str">
            <v>LBL.INSTR.SHEET</v>
          </cell>
          <cell r="E7997">
            <v>0</v>
          </cell>
          <cell r="F7997">
            <v>0</v>
          </cell>
          <cell r="H7997" t="str">
            <v>N/A</v>
          </cell>
        </row>
        <row r="7998">
          <cell r="B7998" t="str">
            <v>'625283-0</v>
          </cell>
          <cell r="C7998" t="str">
            <v>D</v>
          </cell>
          <cell r="D7998" t="str">
            <v>SHIELD SHEET (SCOUT)M-778663</v>
          </cell>
          <cell r="E7998">
            <v>1.6176999999999999</v>
          </cell>
          <cell r="F7998">
            <v>0</v>
          </cell>
          <cell r="H7998" t="str">
            <v>N/A</v>
          </cell>
        </row>
        <row r="7999">
          <cell r="B7999" t="str">
            <v>'625284-0</v>
          </cell>
          <cell r="C7999" t="str">
            <v>D</v>
          </cell>
          <cell r="D7999" t="str">
            <v>CONN.LABEL M-779038</v>
          </cell>
          <cell r="E7999">
            <v>9.4899999999999998E-2</v>
          </cell>
          <cell r="F7999">
            <v>0</v>
          </cell>
          <cell r="H7999" t="str">
            <v>N/A</v>
          </cell>
        </row>
        <row r="8000">
          <cell r="B8000" t="str">
            <v>'625285-0</v>
          </cell>
          <cell r="C8000" t="str">
            <v>D</v>
          </cell>
          <cell r="D8000" t="str">
            <v>SHEET (1) M-778924</v>
          </cell>
          <cell r="E8000">
            <v>1.5900000000000001E-2</v>
          </cell>
          <cell r="F8000">
            <v>0</v>
          </cell>
          <cell r="H8000" t="str">
            <v>N/A</v>
          </cell>
        </row>
        <row r="8001">
          <cell r="B8001" t="str">
            <v>'625286-0</v>
          </cell>
          <cell r="C8001" t="str">
            <v>D</v>
          </cell>
          <cell r="D8001" t="str">
            <v>SHEET (2) M-778925</v>
          </cell>
          <cell r="E8001">
            <v>1.5900000000000001E-2</v>
          </cell>
          <cell r="F8001">
            <v>0</v>
          </cell>
          <cell r="H8001" t="str">
            <v>N/A</v>
          </cell>
        </row>
        <row r="8002">
          <cell r="B8002" t="str">
            <v>'625287-0</v>
          </cell>
          <cell r="C8002" t="str">
            <v>D</v>
          </cell>
          <cell r="D8002" t="str">
            <v>SHEET (3) M-778926</v>
          </cell>
          <cell r="E8002">
            <v>1.5900000000000001E-2</v>
          </cell>
          <cell r="F8002">
            <v>0</v>
          </cell>
          <cell r="H8002" t="str">
            <v>N/A</v>
          </cell>
        </row>
        <row r="8003">
          <cell r="B8003" t="str">
            <v>'625288-0</v>
          </cell>
          <cell r="C8003" t="str">
            <v>D</v>
          </cell>
          <cell r="D8003" t="str">
            <v>TEL/KSU ID LABEL(MADE IN THAI)</v>
          </cell>
          <cell r="E8003">
            <v>0.10489999999999999</v>
          </cell>
          <cell r="F8003">
            <v>0</v>
          </cell>
          <cell r="H8003" t="str">
            <v>N/A</v>
          </cell>
        </row>
        <row r="8004">
          <cell r="B8004" t="str">
            <v>'625289-0</v>
          </cell>
          <cell r="C8004" t="str">
            <v>D</v>
          </cell>
          <cell r="D8004" t="str">
            <v>WARNING LABEL; FUSE; NE-8761</v>
          </cell>
          <cell r="E8004">
            <v>0.25800000000000001</v>
          </cell>
          <cell r="F8004">
            <v>0</v>
          </cell>
          <cell r="H8004" t="str">
            <v>N/A</v>
          </cell>
        </row>
        <row r="8005">
          <cell r="B8005" t="str">
            <v>'625290-0</v>
          </cell>
          <cell r="C8005" t="str">
            <v>D</v>
          </cell>
          <cell r="D8005" t="str">
            <v>WARNING LABLE; HAZARD; NE-8948</v>
          </cell>
          <cell r="E8005">
            <v>0.25800000000000001</v>
          </cell>
          <cell r="F8005">
            <v>0</v>
          </cell>
          <cell r="H8005" t="str">
            <v>N/A</v>
          </cell>
        </row>
        <row r="8006">
          <cell r="B8006" t="str">
            <v>'625291-0</v>
          </cell>
          <cell r="C8006" t="str">
            <v>D</v>
          </cell>
          <cell r="D8006" t="str">
            <v>DIRECTORY CARD;M-779886</v>
          </cell>
          <cell r="E8006">
            <v>0.3468</v>
          </cell>
          <cell r="F8006">
            <v>0</v>
          </cell>
          <cell r="H8006" t="str">
            <v>N/A</v>
          </cell>
        </row>
        <row r="8007">
          <cell r="B8007" t="str">
            <v>'625295-0</v>
          </cell>
          <cell r="C8007" t="str">
            <v>D</v>
          </cell>
          <cell r="D8007" t="str">
            <v>WARNING LBL;PS-6-3  scrapped</v>
          </cell>
          <cell r="E8007">
            <v>0.18770000000000001</v>
          </cell>
          <cell r="F8007">
            <v>0</v>
          </cell>
          <cell r="H8007" t="str">
            <v>N/A</v>
          </cell>
        </row>
        <row r="8008">
          <cell r="B8008" t="str">
            <v>'625296-0</v>
          </cell>
          <cell r="C8008" t="str">
            <v>D</v>
          </cell>
          <cell r="D8008" t="str">
            <v>FUNCTION CARD (ADM) M-777563</v>
          </cell>
          <cell r="E8008">
            <v>0.26219999999999999</v>
          </cell>
          <cell r="F8008">
            <v>0</v>
          </cell>
          <cell r="H8008" t="str">
            <v>N/A</v>
          </cell>
        </row>
        <row r="8009">
          <cell r="B8009" t="str">
            <v>'625297-0</v>
          </cell>
          <cell r="C8009" t="str">
            <v>D</v>
          </cell>
          <cell r="D8009" t="str">
            <v>ID LABEL P0228-9395A</v>
          </cell>
          <cell r="E8009">
            <v>0.06</v>
          </cell>
          <cell r="F8009">
            <v>0</v>
          </cell>
          <cell r="H8009" t="str">
            <v>N/A</v>
          </cell>
        </row>
        <row r="8010">
          <cell r="B8010" t="str">
            <v>'625297-1</v>
          </cell>
          <cell r="C8010" t="str">
            <v>D</v>
          </cell>
          <cell r="D8010" t="str">
            <v>ID LABEL PSU MADE IN USA</v>
          </cell>
          <cell r="E8010">
            <v>7.6999999999999999E-2</v>
          </cell>
          <cell r="F8010">
            <v>0</v>
          </cell>
          <cell r="H8010" t="str">
            <v>N/A</v>
          </cell>
        </row>
        <row r="8011">
          <cell r="B8011" t="str">
            <v>'625298-0</v>
          </cell>
          <cell r="C8011" t="str">
            <v>D</v>
          </cell>
          <cell r="D8011" t="str">
            <v>ID LABEL PO226-9242A</v>
          </cell>
          <cell r="E8011">
            <v>5.7000000000000002E-2</v>
          </cell>
          <cell r="F8011">
            <v>0</v>
          </cell>
          <cell r="H8011" t="str">
            <v>N/A</v>
          </cell>
        </row>
        <row r="8012">
          <cell r="B8012" t="str">
            <v>'625299-0</v>
          </cell>
          <cell r="C8012" t="str">
            <v>D</v>
          </cell>
          <cell r="D8012" t="str">
            <v>ID LABEL PS-DD-1</v>
          </cell>
          <cell r="E8012">
            <v>0</v>
          </cell>
          <cell r="F8012">
            <v>0</v>
          </cell>
          <cell r="H8012" t="str">
            <v>N/A</v>
          </cell>
        </row>
        <row r="8013">
          <cell r="B8013" t="str">
            <v>'625300-0</v>
          </cell>
          <cell r="C8013" t="str">
            <v>D</v>
          </cell>
          <cell r="D8013" t="str">
            <v>ESD SHEET AD (DSS)M-779142</v>
          </cell>
          <cell r="E8013">
            <v>0.22800000000000001</v>
          </cell>
          <cell r="F8013">
            <v>0</v>
          </cell>
          <cell r="H8013" t="str">
            <v>N/A</v>
          </cell>
        </row>
        <row r="8014">
          <cell r="B8014" t="str">
            <v>'625300-1</v>
          </cell>
          <cell r="C8014" t="str">
            <v>D</v>
          </cell>
          <cell r="D8014" t="str">
            <v>ESD SHEET AD (DSS) M-781719</v>
          </cell>
          <cell r="E8014">
            <v>0</v>
          </cell>
          <cell r="F8014">
            <v>0</v>
          </cell>
          <cell r="H8014" t="str">
            <v>N/A</v>
          </cell>
        </row>
        <row r="8015">
          <cell r="B8015" t="str">
            <v>'625304-0</v>
          </cell>
          <cell r="C8015" t="str">
            <v>D</v>
          </cell>
          <cell r="D8015" t="str">
            <v>KEYSET ID LABEL M-778166</v>
          </cell>
          <cell r="E8015">
            <v>0.4123</v>
          </cell>
          <cell r="F8015">
            <v>0</v>
          </cell>
          <cell r="H8015" t="str">
            <v>N/A</v>
          </cell>
        </row>
        <row r="8016">
          <cell r="B8016" t="str">
            <v>'625305-0</v>
          </cell>
          <cell r="C8016" t="str">
            <v>D</v>
          </cell>
          <cell r="D8016" t="str">
            <v>HAC INSTRUCTION CARD M-770423</v>
          </cell>
          <cell r="E8016">
            <v>0</v>
          </cell>
          <cell r="F8016">
            <v>0</v>
          </cell>
          <cell r="H8016" t="str">
            <v>N/A</v>
          </cell>
        </row>
        <row r="8017">
          <cell r="B8017" t="str">
            <v>'625306-0</v>
          </cell>
          <cell r="C8017" t="str">
            <v>D</v>
          </cell>
          <cell r="D8017" t="str">
            <v>LABEL (HAC)  M-770424</v>
          </cell>
          <cell r="E8017">
            <v>0</v>
          </cell>
          <cell r="F8017">
            <v>0</v>
          </cell>
          <cell r="H8017" t="str">
            <v>N/A</v>
          </cell>
        </row>
        <row r="8018">
          <cell r="B8018" t="str">
            <v>'625307-0</v>
          </cell>
          <cell r="C8018" t="str">
            <v>D</v>
          </cell>
          <cell r="D8018" t="str">
            <v>LABEL (PB) M-770522</v>
          </cell>
          <cell r="E8018">
            <v>0</v>
          </cell>
          <cell r="F8018">
            <v>0</v>
          </cell>
          <cell r="H8018" t="str">
            <v>N/A</v>
          </cell>
        </row>
        <row r="8019">
          <cell r="B8019" t="str">
            <v>'625310-0</v>
          </cell>
          <cell r="C8019" t="str">
            <v>D</v>
          </cell>
          <cell r="D8019" t="str">
            <v>SPEAKER SHEET (ESD) M-778052</v>
          </cell>
          <cell r="E8019">
            <v>0</v>
          </cell>
          <cell r="F8019">
            <v>0</v>
          </cell>
          <cell r="H8019" t="str">
            <v>N/A</v>
          </cell>
        </row>
        <row r="8020">
          <cell r="B8020" t="str">
            <v>'625311-0</v>
          </cell>
          <cell r="C8020" t="str">
            <v>D</v>
          </cell>
          <cell r="D8020" t="str">
            <v>KBD SHEET (ESD) M-778165</v>
          </cell>
          <cell r="E8020">
            <v>0</v>
          </cell>
          <cell r="F8020">
            <v>0</v>
          </cell>
          <cell r="H8020" t="str">
            <v>N/A</v>
          </cell>
        </row>
        <row r="8021">
          <cell r="B8021" t="str">
            <v>'625312-0</v>
          </cell>
          <cell r="C8021" t="str">
            <v>D</v>
          </cell>
          <cell r="D8021" t="str">
            <v>SHEET MBD (2) M-778409</v>
          </cell>
          <cell r="E8021">
            <v>0</v>
          </cell>
          <cell r="F8021">
            <v>0</v>
          </cell>
          <cell r="H8021" t="str">
            <v>N/A</v>
          </cell>
        </row>
        <row r="8022">
          <cell r="B8022" t="str">
            <v>'625313-0</v>
          </cell>
          <cell r="C8022" t="str">
            <v>D</v>
          </cell>
          <cell r="D8022" t="str">
            <v>SHEET DTI (1) M-778408</v>
          </cell>
          <cell r="E8022">
            <v>0</v>
          </cell>
          <cell r="F8022">
            <v>0</v>
          </cell>
          <cell r="H8022" t="str">
            <v>N/A</v>
          </cell>
        </row>
        <row r="8023">
          <cell r="B8023" t="str">
            <v>'625314-0</v>
          </cell>
          <cell r="C8023" t="str">
            <v>D</v>
          </cell>
          <cell r="D8023" t="str">
            <v>LCD SHEET (IT3010) M-778946</v>
          </cell>
          <cell r="E8023">
            <v>0</v>
          </cell>
          <cell r="F8023">
            <v>0</v>
          </cell>
          <cell r="H8023" t="str">
            <v>N/A</v>
          </cell>
        </row>
        <row r="8024">
          <cell r="B8024" t="str">
            <v>'625315-0</v>
          </cell>
          <cell r="C8024" t="str">
            <v>D</v>
          </cell>
          <cell r="D8024" t="str">
            <v>LABEL (BATT) M-778762</v>
          </cell>
          <cell r="E8024">
            <v>0.30919999999999997</v>
          </cell>
          <cell r="F8024">
            <v>0</v>
          </cell>
          <cell r="H8024" t="str">
            <v>N/A</v>
          </cell>
        </row>
        <row r="8025">
          <cell r="B8025" t="str">
            <v>'625316-0</v>
          </cell>
          <cell r="C8025" t="str">
            <v>D</v>
          </cell>
          <cell r="D8025" t="str">
            <v>LABEL (SWITCH) M-778763</v>
          </cell>
          <cell r="E8025">
            <v>0.30919999999999997</v>
          </cell>
          <cell r="F8025">
            <v>0</v>
          </cell>
          <cell r="H8025" t="str">
            <v>N/A</v>
          </cell>
        </row>
        <row r="8026">
          <cell r="B8026" t="str">
            <v>'625317-0</v>
          </cell>
          <cell r="C8026" t="str">
            <v>D</v>
          </cell>
          <cell r="D8026" t="str">
            <v>NOISE SHEET (2) M-778921</v>
          </cell>
          <cell r="E8026">
            <v>0</v>
          </cell>
          <cell r="F8026">
            <v>0</v>
          </cell>
          <cell r="H8026" t="str">
            <v>N/A</v>
          </cell>
        </row>
        <row r="8027">
          <cell r="B8027" t="str">
            <v>'625318-0</v>
          </cell>
          <cell r="C8027" t="str">
            <v>D</v>
          </cell>
          <cell r="D8027" t="str">
            <v>RS-232 NOISE SHEET (1)M-778920</v>
          </cell>
          <cell r="E8027">
            <v>0</v>
          </cell>
          <cell r="F8027">
            <v>0</v>
          </cell>
          <cell r="H8027" t="str">
            <v>N/A</v>
          </cell>
        </row>
        <row r="8028">
          <cell r="B8028" t="str">
            <v>'625319-0</v>
          </cell>
          <cell r="C8028" t="str">
            <v>D</v>
          </cell>
          <cell r="D8028" t="str">
            <v>FCC LABEL M-778952</v>
          </cell>
          <cell r="E8028">
            <v>0.61839999999999995</v>
          </cell>
          <cell r="F8028">
            <v>0</v>
          </cell>
          <cell r="H8028" t="str">
            <v>N/A</v>
          </cell>
        </row>
        <row r="8029">
          <cell r="B8029" t="str">
            <v>'625325-1</v>
          </cell>
          <cell r="C8029" t="str">
            <v>D</v>
          </cell>
          <cell r="D8029" t="str">
            <v>CARD;KEY BUTTON (HOLD)</v>
          </cell>
          <cell r="E8029">
            <v>0.98939999999999995</v>
          </cell>
          <cell r="F8029">
            <v>0</v>
          </cell>
          <cell r="H8029" t="str">
            <v>N/A</v>
          </cell>
        </row>
        <row r="8030">
          <cell r="B8030" t="str">
            <v>'625325-2</v>
          </cell>
          <cell r="C8030" t="str">
            <v>D</v>
          </cell>
          <cell r="D8030" t="str">
            <v>CARD;KEY BUTTON (ICM)</v>
          </cell>
          <cell r="E8030">
            <v>0.98939999999999995</v>
          </cell>
          <cell r="F8030">
            <v>0</v>
          </cell>
          <cell r="H8030" t="str">
            <v>N/A</v>
          </cell>
        </row>
        <row r="8031">
          <cell r="B8031" t="str">
            <v>'625325-3</v>
          </cell>
          <cell r="C8031" t="str">
            <v>D</v>
          </cell>
          <cell r="D8031" t="str">
            <v>CARD;KEY BUTTON (ON/OFF)</v>
          </cell>
          <cell r="E8031">
            <v>0.98939999999999995</v>
          </cell>
          <cell r="F8031">
            <v>0</v>
          </cell>
          <cell r="H8031" t="str">
            <v>N/A</v>
          </cell>
        </row>
        <row r="8032">
          <cell r="B8032" t="str">
            <v>'625325-4</v>
          </cell>
          <cell r="C8032" t="str">
            <v>D</v>
          </cell>
          <cell r="D8032" t="str">
            <v>CARD;KEY BUTTON (DND)</v>
          </cell>
          <cell r="E8032">
            <v>0.98939999999999995</v>
          </cell>
          <cell r="F8032">
            <v>0</v>
          </cell>
          <cell r="H8032" t="str">
            <v>N/A</v>
          </cell>
        </row>
        <row r="8033">
          <cell r="B8033" t="str">
            <v>'625325-5</v>
          </cell>
          <cell r="C8033" t="str">
            <v>D</v>
          </cell>
          <cell r="D8033" t="str">
            <v>CARD;KEY BUTTON (MIC ON)</v>
          </cell>
          <cell r="E8033">
            <v>0.98939999999999995</v>
          </cell>
          <cell r="F8033">
            <v>0</v>
          </cell>
          <cell r="H8033" t="str">
            <v>N/A</v>
          </cell>
        </row>
        <row r="8034">
          <cell r="B8034" t="str">
            <v>'625325-6</v>
          </cell>
          <cell r="C8034" t="str">
            <v>D</v>
          </cell>
          <cell r="D8034" t="str">
            <v>CARD;KEY BUTTON (ADD ON)</v>
          </cell>
          <cell r="E8034">
            <v>0.98939999999999995</v>
          </cell>
          <cell r="F8034">
            <v>0</v>
          </cell>
          <cell r="H8034" t="str">
            <v>N/A</v>
          </cell>
        </row>
        <row r="8035">
          <cell r="B8035" t="str">
            <v>'625326-0</v>
          </cell>
          <cell r="C8035" t="str">
            <v>D</v>
          </cell>
          <cell r="D8035" t="str">
            <v>PKG LABEL M-781905</v>
          </cell>
          <cell r="E8035">
            <v>0.6018</v>
          </cell>
          <cell r="F8035">
            <v>0</v>
          </cell>
          <cell r="H8035" t="str">
            <v>N/A</v>
          </cell>
        </row>
        <row r="8036">
          <cell r="B8036" t="str">
            <v>'625327-0</v>
          </cell>
          <cell r="C8036" t="str">
            <v>D</v>
          </cell>
          <cell r="D8036" t="str">
            <v>LABEL; GROUND M-781575</v>
          </cell>
          <cell r="E8036">
            <v>0.14380000000000001</v>
          </cell>
          <cell r="F8036">
            <v>0</v>
          </cell>
          <cell r="H8036" t="str">
            <v>N/A</v>
          </cell>
        </row>
        <row r="8037">
          <cell r="B8037" t="str">
            <v>'625328-0</v>
          </cell>
          <cell r="C8037" t="str">
            <v>D</v>
          </cell>
          <cell r="D8037" t="str">
            <v>NAMEPLATE; ESF-SB-10</v>
          </cell>
          <cell r="E8037">
            <v>0.44900000000000001</v>
          </cell>
          <cell r="F8037">
            <v>0</v>
          </cell>
          <cell r="H8037" t="str">
            <v>N/A</v>
          </cell>
        </row>
        <row r="8038">
          <cell r="B8038" t="str">
            <v>'625329-0</v>
          </cell>
          <cell r="C8038" t="str">
            <v>D</v>
          </cell>
          <cell r="D8038" t="str">
            <v>LABEL (UL/CSA)</v>
          </cell>
          <cell r="E8038">
            <v>0</v>
          </cell>
          <cell r="F8038">
            <v>0</v>
          </cell>
          <cell r="H8038" t="str">
            <v>N/A</v>
          </cell>
        </row>
        <row r="8039">
          <cell r="B8039" t="str">
            <v>'625330-0</v>
          </cell>
          <cell r="C8039" t="str">
            <v>D</v>
          </cell>
          <cell r="D8039" t="str">
            <v>PKG LABEL (Z)</v>
          </cell>
          <cell r="E8039">
            <v>0.26300000000000001</v>
          </cell>
          <cell r="F8039">
            <v>0</v>
          </cell>
          <cell r="H8039" t="str">
            <v>N/A</v>
          </cell>
        </row>
        <row r="8040">
          <cell r="B8040" t="str">
            <v>'625331-0</v>
          </cell>
          <cell r="C8040" t="str">
            <v>D</v>
          </cell>
          <cell r="D8040" t="str">
            <v>CABLE LABEL M-781953</v>
          </cell>
          <cell r="E8040">
            <v>0.3488</v>
          </cell>
          <cell r="F8040">
            <v>0</v>
          </cell>
          <cell r="H8040" t="str">
            <v>N/A</v>
          </cell>
        </row>
        <row r="8041">
          <cell r="B8041" t="str">
            <v>'625332-0</v>
          </cell>
          <cell r="C8041" t="str">
            <v>D</v>
          </cell>
          <cell r="D8041" t="str">
            <v>NAMEPLATE; E2148-6001A</v>
          </cell>
          <cell r="E8041">
            <v>0.17</v>
          </cell>
          <cell r="F8041">
            <v>0</v>
          </cell>
          <cell r="H8041" t="str">
            <v>N/A</v>
          </cell>
        </row>
        <row r="8042">
          <cell r="B8042" t="str">
            <v>'625333-0</v>
          </cell>
          <cell r="C8042" t="str">
            <v>D</v>
          </cell>
          <cell r="D8042" t="str">
            <v>NAMEPLATE E5022-6002A</v>
          </cell>
          <cell r="E8042">
            <v>0.14099999999999999</v>
          </cell>
          <cell r="F8042">
            <v>0</v>
          </cell>
          <cell r="H8042" t="str">
            <v>N/A</v>
          </cell>
        </row>
        <row r="8043">
          <cell r="B8043" t="str">
            <v>'625334-0</v>
          </cell>
          <cell r="C8043" t="str">
            <v>D</v>
          </cell>
          <cell r="D8043" t="str">
            <v>ESD SH ASSY(ADM)NSA-72530-001</v>
          </cell>
          <cell r="E8043">
            <v>0</v>
          </cell>
          <cell r="F8043">
            <v>0</v>
          </cell>
          <cell r="H8043" t="str">
            <v>N/A</v>
          </cell>
        </row>
        <row r="8044">
          <cell r="B8044" t="str">
            <v>'625335-0</v>
          </cell>
          <cell r="C8044" t="str">
            <v>D</v>
          </cell>
          <cell r="D8044" t="str">
            <v>NAMEPLATE (6D/16D)BK M-781864</v>
          </cell>
          <cell r="E8044">
            <v>0.23899999999999999</v>
          </cell>
          <cell r="F8044">
            <v>0</v>
          </cell>
          <cell r="H8044" t="str">
            <v>N/A</v>
          </cell>
          <cell r="I8044" t="str">
            <v>'635311-0</v>
          </cell>
        </row>
        <row r="8045">
          <cell r="B8045" t="str">
            <v>'625336-0</v>
          </cell>
          <cell r="C8045" t="str">
            <v>D</v>
          </cell>
          <cell r="D8045" t="str">
            <v>NAMEPLATE (DSS/BLF)BK M-781865</v>
          </cell>
          <cell r="E8045">
            <v>0</v>
          </cell>
          <cell r="F8045">
            <v>0</v>
          </cell>
          <cell r="H8045" t="str">
            <v>N/A</v>
          </cell>
        </row>
        <row r="8046">
          <cell r="B8046" t="str">
            <v>'625338-1</v>
          </cell>
          <cell r="C8046" t="str">
            <v>D</v>
          </cell>
          <cell r="D8046" t="str">
            <v>ESD SHEET (6-2G-VE) M-780711</v>
          </cell>
          <cell r="E8046">
            <v>0</v>
          </cell>
          <cell r="F8046">
            <v>0</v>
          </cell>
          <cell r="H8046" t="str">
            <v>N/A</v>
          </cell>
        </row>
        <row r="8047">
          <cell r="B8047" t="str">
            <v>'625338-2</v>
          </cell>
          <cell r="C8047" t="str">
            <v>D</v>
          </cell>
          <cell r="D8047" t="str">
            <v>ESD SHEET ASSY (16-2G-VE)</v>
          </cell>
          <cell r="E8047">
            <v>0</v>
          </cell>
          <cell r="F8047">
            <v>0</v>
          </cell>
          <cell r="H8047" t="str">
            <v>N/A</v>
          </cell>
        </row>
        <row r="8048">
          <cell r="B8048" t="str">
            <v>'625338-3</v>
          </cell>
          <cell r="C8048" t="str">
            <v>D</v>
          </cell>
          <cell r="D8048" t="str">
            <v>ESD SHEET ASSY (67D-2G-VE)</v>
          </cell>
          <cell r="E8048">
            <v>0</v>
          </cell>
          <cell r="F8048">
            <v>0</v>
          </cell>
          <cell r="H8048" t="str">
            <v>N/A</v>
          </cell>
        </row>
        <row r="8049">
          <cell r="B8049" t="str">
            <v>'625338-4</v>
          </cell>
          <cell r="C8049" t="str">
            <v>D</v>
          </cell>
          <cell r="D8049" t="str">
            <v>ESD SHEET (16D-2G-VE)M-781492</v>
          </cell>
          <cell r="E8049">
            <v>0</v>
          </cell>
          <cell r="F8049">
            <v>0</v>
          </cell>
          <cell r="H8049" t="str">
            <v>N/A</v>
          </cell>
        </row>
        <row r="8050">
          <cell r="B8050" t="str">
            <v>'625339-0</v>
          </cell>
          <cell r="C8050" t="str">
            <v>D</v>
          </cell>
          <cell r="D8050" t="str">
            <v>ESD-LABEL (6) M-780619</v>
          </cell>
          <cell r="E8050">
            <v>0</v>
          </cell>
          <cell r="F8050">
            <v>0</v>
          </cell>
          <cell r="H8050" t="str">
            <v>N/A</v>
          </cell>
        </row>
        <row r="8051">
          <cell r="B8051" t="str">
            <v>'625340-0</v>
          </cell>
          <cell r="C8051" t="str">
            <v>D</v>
          </cell>
          <cell r="D8051" t="str">
            <v>LABEL CSA FOR (BK) DTERM SERII</v>
          </cell>
          <cell r="E8051">
            <v>0</v>
          </cell>
          <cell r="F8051">
            <v>0</v>
          </cell>
          <cell r="H8051" t="str">
            <v>N/A</v>
          </cell>
        </row>
        <row r="8052">
          <cell r="B8052" t="str">
            <v>'625341-0</v>
          </cell>
          <cell r="C8052" t="str">
            <v>D</v>
          </cell>
          <cell r="D8052" t="str">
            <v>ESD SHEET (DSS) M-781289</v>
          </cell>
          <cell r="E8052">
            <v>1.516</v>
          </cell>
          <cell r="F8052">
            <v>0</v>
          </cell>
          <cell r="H8052" t="str">
            <v>N/A</v>
          </cell>
        </row>
        <row r="8053">
          <cell r="B8053" t="str">
            <v>'625342-0</v>
          </cell>
          <cell r="C8053" t="str">
            <v>D</v>
          </cell>
          <cell r="D8053" t="str">
            <v>ESD SHEET (16D) M-778566</v>
          </cell>
          <cell r="E8053">
            <v>0.7752</v>
          </cell>
          <cell r="F8053">
            <v>0</v>
          </cell>
          <cell r="H8053" t="str">
            <v>N/A</v>
          </cell>
        </row>
        <row r="8054">
          <cell r="B8054" t="str">
            <v>'625343-0</v>
          </cell>
          <cell r="C8054" t="str">
            <v>D</v>
          </cell>
          <cell r="D8054" t="str">
            <v>ESD SHEET (6D) M-778567</v>
          </cell>
          <cell r="E8054">
            <v>0.59279999999999999</v>
          </cell>
          <cell r="F8054">
            <v>0</v>
          </cell>
          <cell r="H8054" t="str">
            <v>N/A</v>
          </cell>
        </row>
        <row r="8055">
          <cell r="B8055" t="str">
            <v>'625344-0</v>
          </cell>
          <cell r="C8055" t="str">
            <v>D</v>
          </cell>
          <cell r="D8055" t="str">
            <v>ESD SHEET (6N) M-778568</v>
          </cell>
          <cell r="E8055">
            <v>0.56000000000000005</v>
          </cell>
          <cell r="F8055">
            <v>0</v>
          </cell>
          <cell r="H8055" t="str">
            <v>N/A</v>
          </cell>
        </row>
        <row r="8056">
          <cell r="B8056" t="str">
            <v>'625345-0</v>
          </cell>
          <cell r="C8056" t="str">
            <v>D</v>
          </cell>
          <cell r="D8056" t="str">
            <v>ESD SHEET (16) M-778569</v>
          </cell>
          <cell r="E8056">
            <v>0.57999999999999996</v>
          </cell>
          <cell r="F8056">
            <v>0</v>
          </cell>
          <cell r="H8056" t="str">
            <v>N/A</v>
          </cell>
        </row>
        <row r="8057">
          <cell r="B8057" t="str">
            <v>'625346-0</v>
          </cell>
          <cell r="C8057" t="str">
            <v>D</v>
          </cell>
          <cell r="D8057" t="str">
            <v>SPEAKER SHIM</v>
          </cell>
          <cell r="E8057">
            <v>9.69E-2</v>
          </cell>
          <cell r="F8057">
            <v>0</v>
          </cell>
          <cell r="H8057" t="str">
            <v>N/A</v>
          </cell>
        </row>
        <row r="8058">
          <cell r="B8058" t="str">
            <v>'625347-0</v>
          </cell>
          <cell r="C8058" t="str">
            <v>D</v>
          </cell>
          <cell r="D8058" t="str">
            <v>ESD SHEET (ADM) M-779750</v>
          </cell>
          <cell r="E8058">
            <v>0.66120000000000001</v>
          </cell>
          <cell r="F8058">
            <v>0</v>
          </cell>
          <cell r="H8058" t="str">
            <v>N/A</v>
          </cell>
        </row>
        <row r="8059">
          <cell r="B8059" t="str">
            <v>'625348-0</v>
          </cell>
          <cell r="C8059" t="str">
            <v>D</v>
          </cell>
          <cell r="D8059" t="str">
            <v>CAUTION LABEL</v>
          </cell>
          <cell r="E8059">
            <v>0.1285</v>
          </cell>
          <cell r="F8059">
            <v>0</v>
          </cell>
          <cell r="H8059" t="str">
            <v>N/A</v>
          </cell>
        </row>
        <row r="8060">
          <cell r="B8060" t="str">
            <v>'625350-0</v>
          </cell>
          <cell r="C8060" t="str">
            <v>D</v>
          </cell>
          <cell r="D8060" t="str">
            <v>PATENT LABEL 005-701975-001</v>
          </cell>
          <cell r="E8060">
            <v>7.7499999999999999E-2</v>
          </cell>
          <cell r="F8060">
            <v>0</v>
          </cell>
          <cell r="H8060" t="str">
            <v>N/A</v>
          </cell>
        </row>
        <row r="8061">
          <cell r="B8061" t="str">
            <v>'625351-0</v>
          </cell>
          <cell r="C8061" t="str">
            <v>D</v>
          </cell>
          <cell r="D8061" t="str">
            <v>FG CAUTION LABEL</v>
          </cell>
          <cell r="E8061">
            <v>0.17649999999999999</v>
          </cell>
          <cell r="F8061">
            <v>0</v>
          </cell>
          <cell r="H8061" t="str">
            <v>N/A</v>
          </cell>
        </row>
        <row r="8062">
          <cell r="B8062" t="str">
            <v>'625352-0</v>
          </cell>
          <cell r="C8062" t="str">
            <v>D</v>
          </cell>
          <cell r="D8062" t="str">
            <v>LABEL; FCC/UL</v>
          </cell>
          <cell r="E8062">
            <v>0.216</v>
          </cell>
          <cell r="F8062">
            <v>0</v>
          </cell>
          <cell r="H8062" t="str">
            <v>N/A</v>
          </cell>
        </row>
        <row r="8063">
          <cell r="B8063" t="str">
            <v>'625352-1</v>
          </cell>
          <cell r="C8063" t="str">
            <v>D</v>
          </cell>
          <cell r="D8063" t="str">
            <v>LABEL;(UL/FCC CSA) E-PRO II</v>
          </cell>
          <cell r="E8063">
            <v>0.24890000000000001</v>
          </cell>
          <cell r="F8063">
            <v>0</v>
          </cell>
          <cell r="H8063" t="str">
            <v>N/A</v>
          </cell>
        </row>
      </sheetData>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Assumptions"/>
      <sheetName val="Parameters"/>
      <sheetName val="Roll Out Plan"/>
      <sheetName val="Personnel Costs"/>
      <sheetName val="Accommodation"/>
      <sheetName val="Car Cost"/>
      <sheetName val="Office Cost"/>
      <sheetName val="Tools&amp;Equipment"/>
      <sheetName val="Default Hours"/>
      <sheetName val="Team Cost"/>
      <sheetName val="RND"/>
      <sheetName val="SND"/>
      <sheetName val="TND"/>
      <sheetName val="RSI GSM"/>
      <sheetName val="RSI UMTS"/>
      <sheetName val="SSI GSM"/>
      <sheetName val="SSI UMTS"/>
      <sheetName val="TSI"/>
      <sheetName val="NIV"/>
      <sheetName val="SA&amp;CW"/>
      <sheetName val="Project Management"/>
      <sheetName val="Personnel Summary"/>
      <sheetName val="Resource Plan"/>
      <sheetName val="Cost Summary"/>
      <sheetName val="Percentage"/>
      <sheetName val="Total Cost"/>
      <sheetName val="Recommended Price"/>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Xi-MMGj"/>
      <sheetName val="Datos"/>
      <sheetName val="Cotización"/>
      <sheetName val="Analisis"/>
      <sheetName val="Arriendo"/>
      <sheetName val="Servicios"/>
      <sheetName val="IPXi-MMG"/>
      <sheetName val="Face Layout"/>
      <sheetName val="Rect&amp;Batt"/>
    </sheetNames>
    <sheetDataSet>
      <sheetData sheetId="0" refreshError="1">
        <row r="1">
          <cell r="J1">
            <v>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U_LAYOUT"/>
      <sheetName val="Price List"/>
      <sheetName val="Cotizacion"/>
      <sheetName val="Index"/>
      <sheetName val="Cards"/>
      <sheetName val="Cards2"/>
      <sheetName val="6U-LAYOUT"/>
      <sheetName val="Main"/>
      <sheetName val="Revision"/>
    </sheetNames>
    <sheetDataSet>
      <sheetData sheetId="0"/>
      <sheetData sheetId="1"/>
      <sheetData sheetId="2"/>
      <sheetData sheetId="3"/>
      <sheetData sheetId="4"/>
      <sheetData sheetId="5">
        <row r="45">
          <cell r="A45" t="str">
            <v>-</v>
          </cell>
          <cell r="C45" t="str">
            <v>-</v>
          </cell>
          <cell r="E45" t="str">
            <v>-</v>
          </cell>
          <cell r="F45" t="str">
            <v>-</v>
          </cell>
          <cell r="G45" t="str">
            <v>-</v>
          </cell>
          <cell r="H45" t="str">
            <v>-</v>
          </cell>
          <cell r="I45" t="str">
            <v>-</v>
          </cell>
          <cell r="J45" t="str">
            <v>-</v>
          </cell>
          <cell r="K45" t="str">
            <v>-</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row>
        <row r="46">
          <cell r="A46" t="str">
            <v>PW55B                                       
PWR0 DC-DC Power Card for PIR (for Single Configuration)</v>
          </cell>
          <cell r="C46" t="str">
            <v>PW54B                                        
PWR1 DC-DC Power Card for PIR (for Dual Configuration)</v>
          </cell>
          <cell r="E46" t="str">
            <v>4MFCA               
4 Circuit MFC Register/Sender Trunk (A-law)</v>
          </cell>
          <cell r="F46" t="str">
            <v>PW64                                             
AC-DC Power for 9U PIR (1 single / 2 dual)</v>
          </cell>
          <cell r="G46" t="str">
            <v>4MFCA               
4 Circuit MFC Register/Sender Trunk (A-law)</v>
          </cell>
          <cell r="H46" t="str">
            <v>PW64                                             
AC-DC Power for 9U PIR (1 single / 2 dual)</v>
          </cell>
          <cell r="I46" t="str">
            <v>4MFCA               
4 Circuit MFC Register/Sender Trunk (A-law)</v>
          </cell>
          <cell r="J46" t="str">
            <v>8RSTY               
Caller ID Service RST Card (Sends FSK Modem signal to SLT)
Provides 8-circuit registers and 8-circuit senders</v>
          </cell>
          <cell r="K46" t="str">
            <v>8RSTY               
Caller ID Service RST Card (Sends FSK Modem signal to SLT)
Provides 8-circuit registers and 8-circuit senders</v>
          </cell>
          <cell r="L46" t="str">
            <v>8RSTY               
Caller ID Service RST Card (Sends FSK Modem signal to SLT)
Provides 8-circuit registers and 8-circuit senders</v>
          </cell>
          <cell r="M46" t="str">
            <v>8RSTY               
Caller ID Service RST Card (Sends FSK Modem signal to SLT)
Provides 8-circuit registers and 8-circuit senders</v>
          </cell>
          <cell r="N46" t="str">
            <v>8RSTY               
Caller ID Service RST Card (Sends FSK Modem signal to SLT)
Provides 8-circuit registers and 8-circuit senders</v>
          </cell>
          <cell r="O46" t="str">
            <v>8RSTY               
Caller ID Service RST Card (Sends FSK Modem signal to SLT)
Provides 8-circuit registers and 8-circuit senders</v>
          </cell>
          <cell r="P46" t="str">
            <v>PC36                    
Multiplexer Interface Card for PIR1-3</v>
          </cell>
          <cell r="Q46" t="str">
            <v>PC36                    
Multiplexer Interface Card for PIR1-3</v>
          </cell>
          <cell r="R46" t="str">
            <v>8RSTY               
Caller ID Service RST Card (Sends FSK Modem signal to SLT)
Provides 8-circuit registers and 8-circuit senders</v>
          </cell>
          <cell r="S46" t="str">
            <v>8RSTY               
Caller ID Service RST Card (Sends FSK Modem signal to SLT)
Provides 8-circuit registers and 8-circuit senders</v>
          </cell>
          <cell r="T46" t="str">
            <v>8RSTY               
Caller ID Service RST Card (Sends FSK Modem signal to SLT)
Provides 8-circuit registers and 8-circuit senders</v>
          </cell>
          <cell r="U46" t="str">
            <v>8RSTY               
Caller ID Service RST Card (Sends FSK Modem signal to SLT)
Provides 8-circuit registers and 8-circuit senders</v>
          </cell>
          <cell r="V46" t="str">
            <v>8RSTY               
Caller ID Service RST Card (Sends FSK Modem signal to SLT)
Provides 8-circuit registers and 8-circuit senders</v>
          </cell>
          <cell r="W46" t="str">
            <v>8RSTY               
Caller ID Service RST Card (Sends FSK Modem signal to SLT)
Provides 8-circuit registers and 8-circuit senders</v>
          </cell>
        </row>
        <row r="47">
          <cell r="C47" t="str">
            <v>-</v>
          </cell>
          <cell r="E47" t="str">
            <v>8RSTM              
8 Circuit Register and 8 Circuit Sender Trunk Card</v>
          </cell>
          <cell r="G47" t="str">
            <v>8RSTM              
8 Circuit Register and 8 Circuit Sender Trunk Card</v>
          </cell>
          <cell r="I47" t="str">
            <v>8RSTM              
8 Circuit Register and 8 Circuit Sender Trunk Card</v>
          </cell>
          <cell r="J47" t="str">
            <v>4MFCA               
4 Circuit MFC Register/Sender Trunk (A-law)</v>
          </cell>
          <cell r="K47" t="str">
            <v>4MFCA               
4 Circuit MFC Register/Sender Trunk (A-law)</v>
          </cell>
          <cell r="L47" t="str">
            <v>4MFCA               
4 Circuit MFC Register/Sender Trunk (A-law)</v>
          </cell>
          <cell r="M47" t="str">
            <v>4MFCA               
4 Circuit MFC Register/Sender Trunk (A-law)</v>
          </cell>
          <cell r="N47" t="str">
            <v>4MFCA               
4 Circuit MFC Register/Sender Trunk (A-law)</v>
          </cell>
          <cell r="O47" t="str">
            <v>4MFCA               
4 Circuit MFC Register/Sender Trunk (A-law)</v>
          </cell>
          <cell r="R47" t="str">
            <v>4MFCA               
4 Circuit MFC Register/Sender Trunk (A-law)</v>
          </cell>
          <cell r="S47" t="str">
            <v>4MFCA               
4 Circuit MFC Register/Sender Trunk (A-law)</v>
          </cell>
          <cell r="T47" t="str">
            <v>4MFCA               
4 Circuit MFC Register/Sender Trunk (A-law)</v>
          </cell>
          <cell r="U47" t="str">
            <v>4MFCA               
4 Circuit MFC Register/Sender Trunk (A-law)</v>
          </cell>
          <cell r="V47" t="str">
            <v>4MFCA               
4 Circuit MFC Register/Sender Trunk (A-law)</v>
          </cell>
          <cell r="W47" t="str">
            <v>4MFCA               
4 Circuit MFC Register/Sender Trunk (A-law)</v>
          </cell>
        </row>
        <row r="48">
          <cell r="E48" t="str">
            <v>8RSTY               
Caller ID Service RST Card (Sends FSK Modem signal to SLT)
Provides 8-circuit registers and 8-circuit senders</v>
          </cell>
          <cell r="G48" t="str">
            <v>8RSTY               
Caller ID Service RST Card (Sends FSK Modem signal to SLT)
Provides 8-circuit registers and 8-circuit senders</v>
          </cell>
          <cell r="I48" t="str">
            <v>8RSTY               
Caller ID Service RST Card (Sends FSK Modem signal to SLT)
Provides 8-circuit registers and 8-circuit senders</v>
          </cell>
          <cell r="J48" t="str">
            <v>8RSTM              
8 Circuit Register and 8 Circuit Sender Trunk Card</v>
          </cell>
          <cell r="K48" t="str">
            <v>8RSTM              
8 Circuit Register and 8 Circuit Sender Trunk Card</v>
          </cell>
          <cell r="L48" t="str">
            <v>8RSTM              
8 Circuit Register and 8 Circuit Sender Trunk Card</v>
          </cell>
          <cell r="M48" t="str">
            <v>8RSTM              
8 Circuit Register and 8 Circuit Sender Trunk Card</v>
          </cell>
          <cell r="N48" t="str">
            <v>8RSTM              
8 Circuit Register and 8 Circuit Sender Trunk Card</v>
          </cell>
          <cell r="O48" t="str">
            <v>8RSTM              
8 Circuit Register and 8 Circuit Sender Trunk Card</v>
          </cell>
          <cell r="R48" t="str">
            <v>8RSTM              
8 Circuit Register and 8 Circuit Sender Trunk Card</v>
          </cell>
          <cell r="S48" t="str">
            <v>8RSTM              
8 Circuit Register and 8 Circuit Sender Trunk Card</v>
          </cell>
          <cell r="T48" t="str">
            <v>8RSTM              
8 Circuit Register and 8 Circuit Sender Trunk Card</v>
          </cell>
          <cell r="U48" t="str">
            <v>8RSTM              
8 Circuit Register and 8 Circuit Sender Trunk Card</v>
          </cell>
          <cell r="V48" t="str">
            <v>8RSTM              
8 Circuit Register and 8 Circuit Sender Trunk Card</v>
          </cell>
          <cell r="W48" t="str">
            <v>8RSTM              
8 Circuit Register and 8 Circuit Sender Trunk Card</v>
          </cell>
        </row>
        <row r="49">
          <cell r="E49" t="str">
            <v>PFT               
12NCU Power Failure Transfer Card
Requires NCU CA cable.</v>
          </cell>
          <cell r="J49" t="str">
            <v>16LCY               
16 Line Caller ID Service SLT Interface (-48V, A/U-law) 
Requires 8RSTY card.
Loop Resistance: Max. 1200 ohms
MW Lamp Control/ Momentary Open/Reverse
Available with BELCORE Specifications</v>
          </cell>
          <cell r="K49" t="str">
            <v>16LCY               
16 Line Caller ID Service SLT Interface (-48V, A/U-law) 
Requires 8RSTY card.
Loop Resistance: Max. 1200 ohms
MW Lamp Control/ Momentary Open/Reverse
Available with BELCORE Specifications</v>
          </cell>
          <cell r="L49" t="str">
            <v>16LCY               
16 Line Caller ID Service SLT Interface (-48V, A/U-law) 
Requires 8RSTY card.
Loop Resistance: Max. 1200 ohms
MW Lamp Control/ Momentary Open/Reverse
Available with BELCORE Specifications</v>
          </cell>
          <cell r="M49" t="str">
            <v>16LCY               
16 Line Caller ID Service SLT Interface (-48V, A/U-law) 
Requires 8RSTY card.
Loop Resistance: Max. 1200 ohms
MW Lamp Control/ Momentary Open/Reverse
Available with BELCORE Specifications</v>
          </cell>
          <cell r="N49" t="str">
            <v>16LCY               
16 Line Caller ID Service SLT Interface (-48V, A/U-law) 
Requires 8RSTY card.
Loop Resistance: Max. 1200 ohms
MW Lamp Control/ Momentary Open/Reverse
Available with BELCORE Specifications</v>
          </cell>
          <cell r="O49" t="str">
            <v>16LCY               
16 Line Caller ID Service SLT Interface (-48V, A/U-law) 
Requires 8RSTY card.
Loop Resistance: Max. 1200 ohms
MW Lamp Control/ Momentary Open/Reverse
Available with BELCORE Specifications</v>
          </cell>
          <cell r="R49" t="str">
            <v>16LCY               
16 Line Caller ID Service SLT Interface (-48V, A/U-law) 
Requires 8RSTY card.
Loop Resistance: Max. 1200 ohms
MW Lamp Control/ Momentary Open/Reverse
Available with BELCORE Specifications</v>
          </cell>
          <cell r="S49" t="str">
            <v>16LCY               
16 Line Caller ID Service SLT Interface (-48V, A/U-law) 
Requires 8RSTY card.
Loop Resistance: Max. 1200 ohms
MW Lamp Control/ Momentary Open/Reverse
Available with BELCORE Specifications</v>
          </cell>
          <cell r="T49" t="str">
            <v>16LCY               
16 Line Caller ID Service SLT Interface (-48V, A/U-law) 
Requires 8RSTY card.
Loop Resistance: Max. 1200 ohms
MW Lamp Control/ Momentary Open/Reverse
Available with BELCORE Specifications</v>
          </cell>
          <cell r="U49" t="str">
            <v>16LCY               
16 Line Caller ID Service SLT Interface (-48V, A/U-law) 
Requires 8RSTY card.
Loop Resistance: Max. 1200 ohms
MW Lamp Control/ Momentary Open/Reverse
Available with BELCORE Specifications</v>
          </cell>
          <cell r="V49" t="str">
            <v>16LCY               
16 Line Caller ID Service SLT Interface (-48V, A/U-law) 
Requires 8RSTY card.
Loop Resistance: Max. 1200 ohms
MW Lamp Control/ Momentary Open/Reverse
Available with BELCORE Specifications</v>
          </cell>
          <cell r="W49" t="str">
            <v>16LCY               
16 Line Caller ID Service SLT Interface (-48V, A/U-law) 
Requires 8RSTY card.
Loop Resistance: Max. 1200 ohms
MW Lamp Control/ Momentary Open/Reverse
Available with BELCORE Specifications</v>
          </cell>
        </row>
        <row r="50">
          <cell r="J50" t="str">
            <v>8LCB               
8 Line Caller ID Service SLT interface (-48V, A/U-law)
Requires 8RSTY card.
Loop Resistance: Max. 1200 ohms
MW Lamp Control/ Momentary Open
Available with BELCORE Specifications</v>
          </cell>
          <cell r="K50" t="str">
            <v>8LCB               
8 Line Caller ID Service SLT interface (-48V, A/U-law)
Requires 8RSTY card.
Loop Resistance: Max. 1200 ohms
MW Lamp Control/ Momentary Open
Available with BELCORE Specifications</v>
          </cell>
          <cell r="L50" t="str">
            <v>8LCB               
8 Line Caller ID Service SLT interface (-48V, A/U-law)
Requires 8RSTY card.
Loop Resistance: Max. 1200 ohms
MW Lamp Control/ Momentary Open
Available with BELCORE Specifications</v>
          </cell>
          <cell r="M50" t="str">
            <v>8LCB               
8 Line Caller ID Service SLT interface (-48V, A/U-law)
Requires 8RSTY card.
Loop Resistance: Max. 1200 ohms
MW Lamp Control/ Momentary Open
Available with BELCORE Specifications</v>
          </cell>
          <cell r="N50" t="str">
            <v>8LCB               
8 Line Caller ID Service SLT interface (-48V, A/U-law)
Requires 8RSTY card.
Loop Resistance: Max. 1200 ohms
MW Lamp Control/ Momentary Open
Available with BELCORE Specifications</v>
          </cell>
          <cell r="O50" t="str">
            <v>8LCB               
8 Line Caller ID Service SLT interface (-48V, A/U-law)
Requires 8RSTY card.
Loop Resistance: Max. 1200 ohms
MW Lamp Control/ Momentary Open
Available with BELCORE Specifications</v>
          </cell>
          <cell r="R50" t="str">
            <v>8LCB               
8 Line Caller ID Service SLT interface (-48V, A/U-law)
Requires 8RSTY card.
Loop Resistance: Max. 1200 ohms
MW Lamp Control/ Momentary Open
Available with BELCORE Specifications</v>
          </cell>
          <cell r="S50" t="str">
            <v>8LCB               
8 Line Caller ID Service SLT interface (-48V, A/U-law)
Requires 8RSTY card.
Loop Resistance: Max. 1200 ohms
MW Lamp Control/ Momentary Open
Available with BELCORE Specifications</v>
          </cell>
          <cell r="T50" t="str">
            <v>8LCB               
8 Line Caller ID Service SLT interface (-48V, A/U-law)
Requires 8RSTY card.
Loop Resistance: Max. 1200 ohms
MW Lamp Control/ Momentary Open
Available with BELCORE Specifications</v>
          </cell>
          <cell r="U50" t="str">
            <v>8LCB               
8 Line Caller ID Service SLT interface (-48V, A/U-law)
Requires 8RSTY card.
Loop Resistance: Max. 1200 ohms
MW Lamp Control/ Momentary Open
Available with BELCORE Specifications</v>
          </cell>
          <cell r="V50" t="str">
            <v>8LCB               
8 Line Caller ID Service SLT interface (-48V, A/U-law)
Requires 8RSTY card.
Loop Resistance: Max. 1200 ohms
MW Lamp Control/ Momentary Open
Available with BELCORE Specifications</v>
          </cell>
          <cell r="W50" t="str">
            <v>8LCB               
8 Line Caller ID Service SLT interface (-48V, A/U-law)
Requires 8RSTY card.
Loop Resistance: Max. 1200 ohms
MW Lamp Control/ Momentary Open
Available with BELCORE Specifications</v>
          </cell>
        </row>
        <row r="51">
          <cell r="J51" t="str">
            <v>16LCK               
16 Line Analog Telephone Interface Card (-24V, A-law)  
Loop Resistance: Max. 600 ohms (Including Telephone Set)
Message Waiting Indication: Lamp or Sttuter DT
Reverse Signal: 1 Circuit</v>
          </cell>
          <cell r="K51" t="str">
            <v>16LCK               
16 Line Analog Telephone Interface Card (-24V, A-law)  
Loop Resistance: Max. 600 ohms (Including Telephone Set)
Message Waiting Indication: Lamp or Sttuter DT
Reverse Signal: 1 Circuit</v>
          </cell>
          <cell r="L51" t="str">
            <v>16LCK               
16 Line Analog Telephone Interface Card (-24V, A-law)  
Loop Resistance: Max. 600 ohms (Including Telephone Set)
Message Waiting Indication: Lamp or Sttuter DT
Reverse Signal: 1 Circuit</v>
          </cell>
          <cell r="M51" t="str">
            <v>16LCK               
16 Line Analog Telephone Interface Card (-24V, A-law)  
Loop Resistance: Max. 600 ohms (Including Telephone Set)
Message Waiting Indication: Lamp or Sttuter DT
Reverse Signal: 1 Circuit</v>
          </cell>
          <cell r="N51" t="str">
            <v>16LCK               
16 Line Analog Telephone Interface Card (-24V, A-law)  
Loop Resistance: Max. 600 ohms (Including Telephone Set)
Message Waiting Indication: Lamp or Sttuter DT
Reverse Signal: 1 Circuit</v>
          </cell>
          <cell r="O51" t="str">
            <v>16LCK               
16 Line Analog Telephone Interface Card (-24V, A-law)  
Loop Resistance: Max. 600 ohms (Including Telephone Set)
Message Waiting Indication: Lamp or Sttuter DT
Reverse Signal: 1 Circuit</v>
          </cell>
          <cell r="R51" t="str">
            <v>16LCK               
16 Line Analog Telephone Interface Card (-24V, A-law)  
Loop Resistance: Max. 600 ohms (Including Telephone Set)
Message Waiting Indication: Lamp or Sttuter DT
Reverse Signal: 1 Circuit</v>
          </cell>
          <cell r="S51" t="str">
            <v>16LCK               
16 Line Analog Telephone Interface Card (-24V, A-law)  
Loop Resistance: Max. 600 ohms (Including Telephone Set)
Message Waiting Indication: Lamp or Sttuter DT
Reverse Signal: 1 Circuit</v>
          </cell>
          <cell r="T51" t="str">
            <v>16LCK               
16 Line Analog Telephone Interface Card (-24V, A-law)  
Loop Resistance: Max. 600 ohms (Including Telephone Set)
Message Waiting Indication: Lamp or Sttuter DT
Reverse Signal: 1 Circuit</v>
          </cell>
          <cell r="U51" t="str">
            <v>16LCK               
16 Line Analog Telephone Interface Card (-24V, A-law)  
Loop Resistance: Max. 600 ohms (Including Telephone Set)
Message Waiting Indication: Lamp or Sttuter DT
Reverse Signal: 1 Circuit</v>
          </cell>
          <cell r="V51" t="str">
            <v>16LCK               
16 Line Analog Telephone Interface Card (-24V, A-law)  
Loop Resistance: Max. 600 ohms (Including Telephone Set)
Message Waiting Indication: Lamp or Sttuter DT
Reverse Signal: 1 Circuit</v>
          </cell>
          <cell r="W51" t="str">
            <v>16LCK               
16 Line Analog Telephone Interface Card (-24V, A-law)  
Loop Resistance: Max. 600 ohms (Including Telephone Set)
Message Waiting Indication: Lamp or Sttuter DT
Reverse Signal: 1 Circuit</v>
          </cell>
        </row>
        <row r="52">
          <cell r="J52" t="str">
            <v>16LCW               
16 Line Analog Telephone Interface Card (-48V, A/U-law)  
Loop Resistance: Max. 1200/1500 ohms (Including Telephone Set)
Message Waiting Indication: Lamp or Sttuter DT
Reverse Signal: 15 Circuits
Momentary Open: 16 Circuits</v>
          </cell>
          <cell r="K52" t="str">
            <v>16LCW               
16 Line Analog Telephone Interface Card (-48V, A/U-law)  
Loop Resistance: Max. 1200/1500 ohms (Including Telephone Set)
Message Waiting Indication: Lamp or Sttuter DT
Reverse Signal: 15 Circuits
Momentary Open: 16 Circuits</v>
          </cell>
          <cell r="L52" t="str">
            <v>16LCW               
16 Line Analog Telephone Interface Card (-48V, A/U-law)  
Loop Resistance: Max. 1200/1500 ohms (Including Telephone Set)
Message Waiting Indication: Lamp or Sttuter DT
Reverse Signal: 15 Circuits
Momentary Open: 16 Circuits</v>
          </cell>
          <cell r="M52" t="str">
            <v>16LCW               
16 Line Analog Telephone Interface Card (-48V, A/U-law)  
Loop Resistance: Max. 1200/1500 ohms (Including Telephone Set)
Message Waiting Indication: Lamp or Sttuter DT
Reverse Signal: 15 Circuits
Momentary Open: 16 Circuits</v>
          </cell>
          <cell r="N52" t="str">
            <v>16LCW               
16 Line Analog Telephone Interface Card (-48V, A/U-law)  
Loop Resistance: Max. 1200/1500 ohms (Including Telephone Set)
Message Waiting Indication: Lamp or Sttuter DT
Reverse Signal: 15 Circuits
Momentary Open: 16 Circuits</v>
          </cell>
          <cell r="O52" t="str">
            <v>16LCW               
16 Line Analog Telephone Interface Card (-48V, A/U-law)  
Loop Resistance: Max. 1200/1500 ohms (Including Telephone Set)
Message Waiting Indication: Lamp or Sttuter DT
Reverse Signal: 15 Circuits
Momentary Open: 16 Circuits</v>
          </cell>
          <cell r="R52" t="str">
            <v>16LCW               
16 Line Analog Telephone Interface Card (-48V, A/U-law)  
Loop Resistance: Max. 1200/1500 ohms (Including Telephone Set)
Message Waiting Indication: Lamp or Sttuter DT
Reverse Signal: 15 Circuits
Momentary Open: 16 Circuits</v>
          </cell>
          <cell r="S52" t="str">
            <v>16LCW               
16 Line Analog Telephone Interface Card (-48V, A/U-law)  
Loop Resistance: Max. 1200/1500 ohms (Including Telephone Set)
Message Waiting Indication: Lamp or Sttuter DT
Reverse Signal: 15 Circuits
Momentary Open: 16 Circuits</v>
          </cell>
          <cell r="T52" t="str">
            <v>16LCW               
16 Line Analog Telephone Interface Card (-48V, A/U-law)  
Loop Resistance: Max. 1200/1500 ohms (Including Telephone Set)
Message Waiting Indication: Lamp or Sttuter DT
Reverse Signal: 15 Circuits
Momentary Open: 16 Circuits</v>
          </cell>
          <cell r="U52" t="str">
            <v>16LCW               
16 Line Analog Telephone Interface Card (-48V, A/U-law)  
Loop Resistance: Max. 1200/1500 ohms (Including Telephone Set)
Message Waiting Indication: Lamp or Sttuter DT
Reverse Signal: 15 Circuits
Momentary Open: 16 Circuits</v>
          </cell>
          <cell r="V52" t="str">
            <v>16LCW               
16 Line Analog Telephone Interface Card (-48V, A/U-law)  
Loop Resistance: Max. 1200/1500 ohms (Including Telephone Set)
Message Waiting Indication: Lamp or Sttuter DT
Reverse Signal: 15 Circuits
Momentary Open: 16 Circuits</v>
          </cell>
          <cell r="W52" t="str">
            <v>16LCW               
16 Line Analog Telephone Interface Card (-48V, A/U-law)  
Loop Resistance: Max. 1200/1500 ohms (Including Telephone Set)
Message Waiting Indication: Lamp or Sttuter DT
Reverse Signal: 15 Circuits
Momentary Open: 16 Circuits</v>
          </cell>
        </row>
        <row r="53">
          <cell r="J53" t="str">
            <v>8LLC               
8 Line Analog Long Line Telephone Interface Card (-48V, A-law)
Loop Resistance: 1500/3000 ohms (Including Telephone Set)
10 pps Dial Palse of Telephone Set is Available.</v>
          </cell>
          <cell r="K53" t="str">
            <v>8LLC               
8 Line Analog Long Line Telephone Interface Card (-48V, A-law)
Loop Resistance: 1500/3000 ohms (Including Telephone Set)
10 pps Dial Palse of Telephone Set is Available.</v>
          </cell>
          <cell r="L53" t="str">
            <v>8LLC               
8 Line Analog Long Line Telephone Interface Card (-48V, A-law)
Loop Resistance: 1500/3000 ohms (Including Telephone Set)
10 pps Dial Palse of Telephone Set is Available.</v>
          </cell>
          <cell r="M53" t="str">
            <v>8LLC               
8 Line Analog Long Line Telephone Interface Card (-48V, A-law)
Loop Resistance: 1500/3000 ohms (Including Telephone Set)
10 pps Dial Palse of Telephone Set is Available.</v>
          </cell>
          <cell r="N53" t="str">
            <v>8LLC               
8 Line Analog Long Line Telephone Interface Card (-48V, A-law)
Loop Resistance: 1500/3000 ohms (Including Telephone Set)
10 pps Dial Palse of Telephone Set is Available.</v>
          </cell>
          <cell r="O53" t="str">
            <v>8LLC               
8 Line Analog Long Line Telephone Interface Card (-48V, A-law)
Loop Resistance: 1500/3000 ohms (Including Telephone Set)
10 pps Dial Palse of Telephone Set is Available.</v>
          </cell>
          <cell r="R53" t="str">
            <v>8LLC               
8 Line Analog Long Line Telephone Interface Card (-48V, A-law)
Loop Resistance: 1500/3000 ohms (Including Telephone Set)
10 pps Dial Palse of Telephone Set is Available.</v>
          </cell>
          <cell r="S53" t="str">
            <v>8LLC               
8 Line Analog Long Line Telephone Interface Card (-48V, A-law)
Loop Resistance: 1500/3000 ohms (Including Telephone Set)
10 pps Dial Palse of Telephone Set is Available.</v>
          </cell>
          <cell r="T53" t="str">
            <v>8LLC               
8 Line Analog Long Line Telephone Interface Card (-48V, A-law)
Loop Resistance: 1500/3000 ohms (Including Telephone Set)
10 pps Dial Palse of Telephone Set is Available.</v>
          </cell>
          <cell r="U53" t="str">
            <v>8LLC               
8 Line Analog Long Line Telephone Interface Card (-48V, A-law)
Loop Resistance: 1500/3000 ohms (Including Telephone Set)
10 pps Dial Palse of Telephone Set is Available.</v>
          </cell>
          <cell r="V53" t="str">
            <v>8LLC               
8 Line Analog Long Line Telephone Interface Card (-48V, A-law)
Loop Resistance: 1500/3000 ohms (Including Telephone Set)
10 pps Dial Palse of Telephone Set is Available.</v>
          </cell>
          <cell r="W53" t="str">
            <v>8LLC               
8 Line Analog Long Line Telephone Interface Card (-48V, A-law)
Loop Resistance: 1500/3000 ohms (Including Telephone Set)
10 pps Dial Palse of Telephone Set is Available.</v>
          </cell>
        </row>
        <row r="54">
          <cell r="O54" t="str">
            <v>CS33                
2 Circuit Desk Console (DESKCON) Interface Card</v>
          </cell>
          <cell r="W54" t="str">
            <v>CS33                
2 Circuit Desk Console (DESKCON) Interface Card</v>
          </cell>
        </row>
        <row r="55">
          <cell r="J55" t="str">
            <v>16ELC          
16 Line Dterm Series I &amp; E Interface
Supports Dynamic Dial Pad Feature with any Feature Package
Distance: Up to 2,788 ft or 850m (24AWG)</v>
          </cell>
          <cell r="K55" t="str">
            <v>16ELC          
16 Line Dterm Series I &amp; E Interface
Supports Dynamic Dial Pad Feature with any Feature Package
Distance: Up to 2,788 ft or 850m (24AWG)</v>
          </cell>
          <cell r="L55" t="str">
            <v>16ELC          
16 Line Dterm Series I &amp; E Interface
Supports Dynamic Dial Pad Feature with any Feature Package
Distance: Up to 2,788 ft or 850m (24AWG)</v>
          </cell>
          <cell r="M55" t="str">
            <v>16ELC          
16 Line Dterm Series I &amp; E Interface
Supports Dynamic Dial Pad Feature with any Feature Package
Distance: Up to 2,788 ft or 850m (24AWG)</v>
          </cell>
          <cell r="N55" t="str">
            <v>16ELC          
16 Line Dterm Series I &amp; E Interface
Supports Dynamic Dial Pad Feature with any Feature Package
Distance: Up to 2,788 ft or 850m (24AWG)</v>
          </cell>
          <cell r="O55" t="str">
            <v>16ELC          
16 Line Dterm Series I &amp; E Interface
Supports Dynamic Dial Pad Feature with any Feature Package
Distance: Up to 2,788 ft or 850m (24AWG)</v>
          </cell>
          <cell r="R55" t="str">
            <v>16ELC          
16 Line Dterm Series I &amp; E Interface
Supports Dynamic Dial Pad Feature with any Feature Package
Distance: Up to 2,788 ft or 850m (24AWG)</v>
          </cell>
          <cell r="S55" t="str">
            <v>16ELC          
16 Line Dterm Series I &amp; E Interface
Supports Dynamic Dial Pad Feature with any Feature Package
Distance: Up to 2,788 ft or 850m (24AWG)</v>
          </cell>
          <cell r="T55" t="str">
            <v>16ELC          
16 Line Dterm Series I &amp; E Interface
Supports Dynamic Dial Pad Feature with any Feature Package
Distance: Up to 2,788 ft or 850m (24AWG)</v>
          </cell>
          <cell r="U55" t="str">
            <v>16ELC          
16 Line Dterm Series I &amp; E Interface
Supports Dynamic Dial Pad Feature with any Feature Package
Distance: Up to 2,788 ft or 850m (24AWG)</v>
          </cell>
          <cell r="V55" t="str">
            <v>16ELC          
16 Line Dterm Series I &amp; E Interface
Supports Dynamic Dial Pad Feature with any Feature Package
Distance: Up to 2,788 ft or 850m (24AWG)</v>
          </cell>
          <cell r="W55" t="str">
            <v>16ELC          
16 Line Dterm Series I &amp; E Interface
Supports Dynamic Dial Pad Feature with any Feature Package
Distance: Up to 2,788 ft or 850m (24AWG)</v>
          </cell>
        </row>
        <row r="56">
          <cell r="J56" t="str">
            <v>8ILCE               
8 Line ISDN BRI Card for National ISDN-1 Terminal
(S or I interface)</v>
          </cell>
          <cell r="K56" t="str">
            <v>8ILCE               
8 Line ISDN BRI Card for National ISDN-1 Terminal
(S or I interface)</v>
          </cell>
          <cell r="L56" t="str">
            <v>8ILCE               
8 Line ISDN BRI Card for National ISDN-1 Terminal
(S or I interface)</v>
          </cell>
          <cell r="M56" t="str">
            <v>8ILCE               
8 Line ISDN BRI Card for National ISDN-1 Terminal
(S or I interface)</v>
          </cell>
          <cell r="N56" t="str">
            <v>8ILCE               
8 Line ISDN BRI Card for National ISDN-1 Terminal
(S or I interface)</v>
          </cell>
          <cell r="O56" t="str">
            <v>8ILCE               
8 Line ISDN BRI Card for National ISDN-1 Terminal
(S or I interface)</v>
          </cell>
          <cell r="R56" t="str">
            <v>8ILCE               
8 Line ISDN BRI Card for National ISDN-1 Terminal
(S or I interface)</v>
          </cell>
          <cell r="S56" t="str">
            <v>8ILCE               
8 Line ISDN BRI Card for National ISDN-1 Terminal
(S or I interface)</v>
          </cell>
          <cell r="T56" t="str">
            <v>8ILCE               
8 Line ISDN BRI Card for National ISDN-1 Terminal
(S or I interface)</v>
          </cell>
          <cell r="U56" t="str">
            <v>8ILCE               
8 Line ISDN BRI Card for National ISDN-1 Terminal
(S or I interface)</v>
          </cell>
          <cell r="V56" t="str">
            <v>8ILCE               
8 Line ISDN BRI Card for National ISDN-1 Terminal
(S or I interface)</v>
          </cell>
          <cell r="W56" t="str">
            <v>8ILCE               
8 Line ISDN BRI Card for National ISDN-1 Terminal
(S or I interface)</v>
          </cell>
        </row>
        <row r="57">
          <cell r="J57" t="str">
            <v>4CSI               
4 Circuit Zone Transceivers Interface Card 
(ISDN S/T Interface without Echo Canceler)</v>
          </cell>
          <cell r="K57" t="str">
            <v>4CSI               
4 Circuit Zone Transceivers Interface Card 
(ISDN S/T Interface without Echo Canceler)</v>
          </cell>
          <cell r="L57" t="str">
            <v>4CSI               
4 Circuit Zone Transceivers Interface Card 
(ISDN S/T Interface without Echo Canceler)</v>
          </cell>
          <cell r="M57" t="str">
            <v>4CSI               
4 Circuit Zone Transceivers Interface Card 
(ISDN S/T Interface without Echo Canceler)</v>
          </cell>
          <cell r="N57" t="str">
            <v>4CSI               
4 Circuit Zone Transceivers Interface Card 
(ISDN S/T Interface without Echo Canceler)</v>
          </cell>
          <cell r="O57" t="str">
            <v>4CSI               
4 Circuit Zone Transceivers Interface Card 
(ISDN S/T Interface without Echo Canceler)</v>
          </cell>
          <cell r="R57" t="str">
            <v>4CSI               
4 Circuit Zone Transceivers Interface Card 
(ISDN S/T Interface without Echo Canceler)</v>
          </cell>
          <cell r="S57" t="str">
            <v>4CSI               
4 Circuit Zone Transceivers Interface Card 
(ISDN S/T Interface without Echo Canceler)</v>
          </cell>
          <cell r="T57" t="str">
            <v>4CSI               
4 Circuit Zone Transceivers Interface Card 
(ISDN S/T Interface without Echo Canceler)</v>
          </cell>
          <cell r="U57" t="str">
            <v>4CSI               
4 Circuit Zone Transceivers Interface Card 
(ISDN S/T Interface without Echo Canceler)</v>
          </cell>
          <cell r="V57" t="str">
            <v>4CSI               
4 Circuit Zone Transceivers Interface Card 
(ISDN S/T Interface without Echo Canceler)</v>
          </cell>
          <cell r="W57" t="str">
            <v>4CSI               
4 Circuit Zone Transceivers Interface Card 
(ISDN S/T Interface without Echo Canceler)</v>
          </cell>
        </row>
        <row r="58">
          <cell r="J58" t="str">
            <v>8CSI               
8 Circuit Zone Transceivers Interface Card 
(ISDN S/T &amp; U Interface without Echo Canceler)</v>
          </cell>
          <cell r="K58" t="str">
            <v>8CSI               
8 Circuit Zone Transceivers Interface Card 
(ISDN S/T &amp; U Interface without Echo Canceler)</v>
          </cell>
          <cell r="L58" t="str">
            <v>8CSI               
8 Circuit Zone Transceivers Interface Card 
(ISDN S/T &amp; U Interface without Echo Canceler)</v>
          </cell>
          <cell r="M58" t="str">
            <v>8CSI               
8 Circuit Zone Transceivers Interface Card 
(ISDN S/T &amp; U Interface without Echo Canceler)</v>
          </cell>
          <cell r="N58" t="str">
            <v>8CSI               
8 Circuit Zone Transceivers Interface Card 
(ISDN S/T &amp; U Interface without Echo Canceler)</v>
          </cell>
          <cell r="O58" t="str">
            <v>8CSI               
8 Circuit Zone Transceivers Interface Card 
(ISDN S/T &amp; U Interface without Echo Canceler)</v>
          </cell>
          <cell r="R58" t="str">
            <v>8CSI               
8 Circuit Zone Transceivers Interface Card 
(ISDN S/T &amp; U Interface without Echo Canceler)</v>
          </cell>
          <cell r="S58" t="str">
            <v>8CSI               
8 Circuit Zone Transceivers Interface Card 
(ISDN S/T &amp; U Interface without Echo Canceler)</v>
          </cell>
          <cell r="T58" t="str">
            <v>8CSI               
8 Circuit Zone Transceivers Interface Card 
(ISDN S/T &amp; U Interface without Echo Canceler)</v>
          </cell>
          <cell r="U58" t="str">
            <v>8CSI               
8 Circuit Zone Transceivers Interface Card 
(ISDN S/T &amp; U Interface without Echo Canceler)</v>
          </cell>
          <cell r="V58" t="str">
            <v>8CSI               
8 Circuit Zone Transceivers Interface Card 
(ISDN S/T &amp; U Interface without Echo Canceler)</v>
          </cell>
          <cell r="W58" t="str">
            <v>8CSI               
8 Circuit Zone Transceivers Interface Card 
(ISDN S/T &amp; U Interface without Echo Canceler)</v>
          </cell>
        </row>
        <row r="59">
          <cell r="J59" t="str">
            <v>8COTBJ                
8 Line Central Office Trunk with Caller ID Services (A/U-law)
Loop Resistance : Max 1800 ohms
Available with BELCORE Specifications</v>
          </cell>
          <cell r="K59" t="str">
            <v>8COTBJ                
8 Line Central Office Trunk with Caller ID Services (A/U-law)
Loop Resistance : Max 1800 ohms
Available with BELCORE Specifications</v>
          </cell>
          <cell r="L59" t="str">
            <v>8COTBJ                
8 Line Central Office Trunk with Caller ID Services (A/U-law)
Loop Resistance : Max 1800 ohms
Available with BELCORE Specifications</v>
          </cell>
          <cell r="M59" t="str">
            <v>24LCB               
24 Line Analog Telephone Interface Card (-24V, A/U-law)  
Loop Resistance: Max. 600 ohms (Including Telephone Set)
MW Lamp Control/ Momentary Open /Reverse (#23 circuit only)</v>
          </cell>
          <cell r="N59" t="str">
            <v>24LCB               
24 Line Analog Telephone Interface Card (-24V, A/U-law)  
Loop Resistance: Max. 600 ohms (Including Telephone Set)
MW Lamp Control/ Momentary Open /Reverse (#23 circuit only)</v>
          </cell>
          <cell r="O59" t="str">
            <v>24LCB               
24 Line Analog Telephone Interface Card (-24V, A/U-law)  
Loop Resistance: Max. 600 ohms (Including Telephone Set)
MW Lamp Control/ Momentary Open /Reverse (#23 circuit only)</v>
          </cell>
          <cell r="R59" t="str">
            <v>24LCB               
24 Line Analog Telephone Interface Card (-24V, A/U-law)  
Loop Resistance: Max. 600 ohms (Including Telephone Set)
MW Lamp Control/ Momentary Open /Reverse (#23 circuit only)</v>
          </cell>
          <cell r="S59" t="str">
            <v>24LCB               
24 Line Analog Telephone Interface Card (-24V, A/U-law)  
Loop Resistance: Max. 600 ohms (Including Telephone Set)
MW Lamp Control/ Momentary Open /Reverse (#23 circuit only)</v>
          </cell>
          <cell r="T59" t="str">
            <v>24LCB               
24 Line Analog Telephone Interface Card (-24V, A/U-law)  
Loop Resistance: Max. 600 ohms (Including Telephone Set)
MW Lamp Control/ Momentary Open /Reverse (#23 circuit only)</v>
          </cell>
          <cell r="U59" t="str">
            <v>24LCB               
24 Line Analog Telephone Interface Card (-24V, A/U-law)  
Loop Resistance: Max. 600 ohms (Including Telephone Set)
MW Lamp Control/ Momentary Open /Reverse (#23 circuit only)</v>
          </cell>
          <cell r="V59" t="str">
            <v>24LCB               
24 Line Analog Telephone Interface Card (-24V, A/U-law)  
Loop Resistance: Max. 600 ohms (Including Telephone Set)
MW Lamp Control/ Momentary Open /Reverse (#23 circuit only)</v>
          </cell>
          <cell r="W59" t="str">
            <v>24LCB               
24 Line Analog Telephone Interface Card (-24V, A/U-law)  
Loop Resistance: Max. 600 ohms (Including Telephone Set)
MW Lamp Control/ Momentary Open /Reverse (#23 circuit only)</v>
          </cell>
        </row>
        <row r="60">
          <cell r="J60" t="str">
            <v>16COT               
16 Line Central Office Trunk (A/U-law, Loop Start)</v>
          </cell>
          <cell r="K60" t="str">
            <v>16COT               
16 Line Central Office Trunk (A/U-law, Loop Start)</v>
          </cell>
          <cell r="L60" t="str">
            <v>16COT               
16 Line Central Office Trunk (A/U-law, Loop Start)</v>
          </cell>
          <cell r="M60" t="str">
            <v>30DLI               
30 Channel Digital Line Interface (2M Interface)</v>
          </cell>
          <cell r="N60" t="str">
            <v>30DLI               
30 Channel Digital Line Interface (2M Interface)</v>
          </cell>
          <cell r="O60" t="str">
            <v>30DLI               
30 Channel Digital Line Interface (2M Interface)</v>
          </cell>
          <cell r="R60" t="str">
            <v>30DLI               
30 Channel Digital Line Interface (2M Interface)</v>
          </cell>
          <cell r="S60" t="str">
            <v>30DLI               
30 Channel Digital Line Interface (2M Interface)</v>
          </cell>
          <cell r="T60" t="str">
            <v>30DLI               
30 Channel Digital Line Interface (2M Interface)</v>
          </cell>
          <cell r="U60" t="str">
            <v>30DLI               
30 Channel Digital Line Interface (2M Interface)</v>
          </cell>
          <cell r="V60" t="str">
            <v>30DLI               
30 Channel Digital Line Interface (2M Interface)</v>
          </cell>
          <cell r="W60" t="str">
            <v>30DLI               
30 Channel Digital Line Interface (2M Interface)</v>
          </cell>
        </row>
        <row r="61">
          <cell r="J61" t="str">
            <v>8COTBF               
8 Line Universal Trunk Card (A-law)
Provides Metering Pulse Detection (50HZ/12KHZ/16KHZ)
Loop Resistance: Max.1800 ohms</v>
          </cell>
          <cell r="K61" t="str">
            <v>8COTBF               
8 Line Universal Trunk Card (A-law)
Provides Metering Pulse Detection (50HZ/12KHZ/16KHZ)
Loop Resistance: Max.1800 ohms</v>
          </cell>
          <cell r="L61" t="str">
            <v>8COTBF               
8 Line Universal Trunk Card (A-law)
Provides Metering Pulse Detection (50HZ/12KHZ/16KHZ)
Loop Resistance: Max.1800 ohms</v>
          </cell>
          <cell r="M61" t="str">
            <v>8COTBJ                
8 Line Central Office Trunk with Caller ID Services (A/U-law)
Loop Resistance : Max 1800 ohms
Available with BELCORE Specifications</v>
          </cell>
          <cell r="N61" t="str">
            <v>8COTBJ                
8 Line Central Office Trunk with Caller ID Services (A/U-law)
Loop Resistance : Max 1800 ohms
Available with BELCORE Specifications</v>
          </cell>
          <cell r="O61" t="str">
            <v>8COTBJ                
8 Line Central Office Trunk with Caller ID Services (A/U-law)
Loop Resistance : Max 1800 ohms
Available with BELCORE Specifications</v>
          </cell>
          <cell r="R61" t="str">
            <v>8COTBJ                
8 Line Central Office Trunk with Caller ID Services (A/U-law)
Loop Resistance : Max 1800 ohms
Available with BELCORE Specifications</v>
          </cell>
          <cell r="S61" t="str">
            <v>8COTBJ                
8 Line Central Office Trunk with Caller ID Services (A/U-law)
Loop Resistance : Max 1800 ohms
Available with BELCORE Specifications</v>
          </cell>
          <cell r="T61" t="str">
            <v>8COTBJ                
8 Line Central Office Trunk with Caller ID Services (A/U-law)
Loop Resistance : Max 1800 ohms
Available with BELCORE Specifications</v>
          </cell>
          <cell r="U61" t="str">
            <v>8COTBJ                
8 Line Central Office Trunk with Caller ID Services (A/U-law)
Loop Resistance : Max 1800 ohms
Available with BELCORE Specifications</v>
          </cell>
          <cell r="V61" t="str">
            <v>8COTBJ                
8 Line Central Office Trunk with Caller ID Services (A/U-law)
Loop Resistance : Max 1800 ohms
Available with BELCORE Specifications</v>
          </cell>
          <cell r="W61" t="str">
            <v>8COTBJ                
8 Line Central Office Trunk with Caller ID Services (A/U-law)
Loop Resistance : Max 1800 ohms
Available with BELCORE Specifications</v>
          </cell>
        </row>
        <row r="62">
          <cell r="J62" t="str">
            <v>CFTD               
8-Party Conference Trunk for Station/Attendant Controlled Conference</v>
          </cell>
          <cell r="K62" t="str">
            <v>CFTD               
8-Party Conference Trunk for Station/Attendant Controlled Conference</v>
          </cell>
          <cell r="L62" t="str">
            <v>CFTD               
8-Party Conference Trunk for Station/Attendant Controlled Conference</v>
          </cell>
          <cell r="M62" t="str">
            <v>16COT               
16 Line Central Office Trunk (A/U-law, Loop Start)</v>
          </cell>
          <cell r="N62" t="str">
            <v>16COT               
16 Line Central Office Trunk (A/U-law, Loop Start)</v>
          </cell>
          <cell r="O62" t="str">
            <v>16COT               
16 Line Central Office Trunk (A/U-law, Loop Start)</v>
          </cell>
          <cell r="R62" t="str">
            <v>16COT               
16 Line Central Office Trunk (A/U-law, Loop Start)</v>
          </cell>
          <cell r="S62" t="str">
            <v>16COT               
16 Line Central Office Trunk (A/U-law, Loop Start)</v>
          </cell>
          <cell r="T62" t="str">
            <v>16COT               
16 Line Central Office Trunk (A/U-law, Loop Start)</v>
          </cell>
          <cell r="U62" t="str">
            <v>16COT               
16 Line Central Office Trunk (A/U-law, Loop Start)</v>
          </cell>
          <cell r="V62" t="str">
            <v>16COT               
16 Line Central Office Trunk (A/U-law, Loop Start)</v>
          </cell>
          <cell r="W62" t="str">
            <v>16COT               
16 Line Central Office Trunk (A/U-law, Loop Start)</v>
          </cell>
        </row>
        <row r="63">
          <cell r="J63" t="str">
            <v>CFTH               
8-Party Conference Trunk with Immediate Answer</v>
          </cell>
          <cell r="K63" t="str">
            <v>CFTH               
8-Party Conference Trunk with Immediate Answer</v>
          </cell>
          <cell r="L63" t="str">
            <v>CFTH               
8-Party Conference Trunk with Immediate Answer</v>
          </cell>
          <cell r="M63" t="str">
            <v>8COTBF               
8 Line Universal Trunk Card (A-law)
Provides Metering Pulse Detection (50HZ/12KHZ/16KHZ)
Loop Resistance: Max.1800 ohms</v>
          </cell>
          <cell r="N63" t="str">
            <v>8COTBF               
8 Line Universal Trunk Card (A-law)
Provides Metering Pulse Detection (50HZ/12KHZ/16KHZ)
Loop Resistance: Max.1800 ohms</v>
          </cell>
          <cell r="O63" t="str">
            <v>8COTBF               
8 Line Universal Trunk Card (A-law)
Provides Metering Pulse Detection (50HZ/12KHZ/16KHZ)
Loop Resistance: Max.1800 ohms</v>
          </cell>
          <cell r="R63" t="str">
            <v>8COTBF               
8 Line Universal Trunk Card (A-law)
Provides Metering Pulse Detection (50HZ/12KHZ/16KHZ)
Loop Resistance: Max.1800 ohms</v>
          </cell>
          <cell r="S63" t="str">
            <v>8COTBF               
8 Line Universal Trunk Card (A-law)
Provides Metering Pulse Detection (50HZ/12KHZ/16KHZ)
Loop Resistance: Max.1800 ohms</v>
          </cell>
          <cell r="T63" t="str">
            <v>8COTBF               
8 Line Universal Trunk Card (A-law)
Provides Metering Pulse Detection (50HZ/12KHZ/16KHZ)
Loop Resistance: Max.1800 ohms</v>
          </cell>
          <cell r="U63" t="str">
            <v>8COTBF               
8 Line Universal Trunk Card (A-law)
Provides Metering Pulse Detection (50HZ/12KHZ/16KHZ)
Loop Resistance: Max.1800 ohms</v>
          </cell>
          <cell r="V63" t="str">
            <v>8COTBF               
8 Line Universal Trunk Card (A-law)
Provides Metering Pulse Detection (50HZ/12KHZ/16KHZ)
Loop Resistance: Max.1800 ohms</v>
          </cell>
          <cell r="W63" t="str">
            <v>8COTBF               
8 Line Universal Trunk Card (A-law)
Provides Metering Pulse Detection (50HZ/12KHZ/16KHZ)
Loop Resistance: Max.1800 ohms</v>
          </cell>
        </row>
        <row r="64">
          <cell r="J64" t="str">
            <v>CFTL                 
8-Party Conference Trunk for Add-On Conference 
8 Party Inter-Office Station with Route Number</v>
          </cell>
          <cell r="K64" t="str">
            <v>CFTL                 
8-Party Conference Trunk for Add-On Conference 
8 Party Inter-Office Station with Route Number</v>
          </cell>
          <cell r="L64" t="str">
            <v>CFTL                 
8-Party Conference Trunk for Add-On Conference 
8 Party Inter-Office Station with Route Number</v>
          </cell>
          <cell r="M64" t="str">
            <v>CFTD               
8-Party Conference Trunk for Station/Attendant Controlled Conference</v>
          </cell>
          <cell r="N64" t="str">
            <v>CFTD               
8-Party Conference Trunk for Station/Attendant Controlled Conference</v>
          </cell>
          <cell r="O64" t="str">
            <v>CFTD               
8-Party Conference Trunk for Station/Attendant Controlled Conference</v>
          </cell>
          <cell r="R64" t="str">
            <v>CFTD               
8-Party Conference Trunk for Station/Attendant Controlled Conference</v>
          </cell>
          <cell r="S64" t="str">
            <v>CFTD               
8-Party Conference Trunk for Station/Attendant Controlled Conference</v>
          </cell>
          <cell r="T64" t="str">
            <v>CFTD               
8-Party Conference Trunk for Station/Attendant Controlled Conference</v>
          </cell>
          <cell r="U64" t="str">
            <v>CFTD               
8-Party Conference Trunk for Station/Attendant Controlled Conference</v>
          </cell>
          <cell r="V64" t="str">
            <v>CFTD               
8-Party Conference Trunk for Station/Attendant Controlled Conference</v>
          </cell>
          <cell r="W64" t="str">
            <v>CFTD               
8-Party Conference Trunk for Station/Attendant Controlled Conference</v>
          </cell>
        </row>
        <row r="65">
          <cell r="J65" t="str">
            <v>CFTL               
8-Party Conference Trunk for Preset Conference</v>
          </cell>
          <cell r="K65" t="str">
            <v>CFTL               
8-Party Conference Trunk for Preset Conference</v>
          </cell>
          <cell r="L65" t="str">
            <v>CFTL               
8-Party Conference Trunk for Preset Conference</v>
          </cell>
          <cell r="M65" t="str">
            <v>CFTH               
8-Party Conference Trunk with Immediate Answer</v>
          </cell>
          <cell r="N65" t="str">
            <v>CFTH               
8-Party Conference Trunk with Immediate Answer</v>
          </cell>
          <cell r="O65" t="str">
            <v>CFTH               
8-Party Conference Trunk with Immediate Answer</v>
          </cell>
          <cell r="R65" t="str">
            <v>CFTH               
8-Party Conference Trunk with Immediate Answer</v>
          </cell>
          <cell r="S65" t="str">
            <v>CFTH               
8-Party Conference Trunk with Immediate Answer</v>
          </cell>
          <cell r="T65" t="str">
            <v>CFTH               
8-Party Conference Trunk with Immediate Answer</v>
          </cell>
          <cell r="U65" t="str">
            <v>CFTH               
8-Party Conference Trunk with Immediate Answer</v>
          </cell>
          <cell r="V65" t="str">
            <v>CFTH               
8-Party Conference Trunk with Immediate Answer</v>
          </cell>
          <cell r="W65" t="str">
            <v>CFTH               
8-Party Conference Trunk with Immediate Answer</v>
          </cell>
        </row>
        <row r="66">
          <cell r="J66" t="str">
            <v>4DATA              
Digital Announcement Trunk for Delay Announctments (A-law)
Provides 4 Trks @ 16 seconds each, 2 Trks @ 32 seconds each 
or 1 Trk @ 60 seconds.</v>
          </cell>
          <cell r="K66" t="str">
            <v>4DATA              
Digital Announcement Trunk for Delay Announctments (A-law)
Provides 4 Trks @ 16 seconds each, 2 Trks @ 32 seconds each 
or 1 Trk @ 60 seconds.</v>
          </cell>
          <cell r="L66" t="str">
            <v>4DATA              
Digital Announcement Trunk for Delay Announctments (A-law)
Provides 4 Trks @ 16 seconds each, 2 Trks @ 32 seconds each 
or 1 Trk @ 60 seconds.</v>
          </cell>
          <cell r="M66" t="str">
            <v>CFTL                 
8-Party Conference Trunk for Add-On Conference 
8 Party Inter-Office Station with Route Number</v>
          </cell>
          <cell r="N66" t="str">
            <v>CFTL                 
8-Party Conference Trunk for Add-On Conference 
8 Party Inter-Office Station with Route Number</v>
          </cell>
          <cell r="O66" t="str">
            <v>CFTL                 
8-Party Conference Trunk for Add-On Conference 
8 Party Inter-Office Station with Route Number</v>
          </cell>
          <cell r="R66" t="str">
            <v>CFTL                 
8-Party Conference Trunk for Add-On Conference 
8 Party Inter-Office Station with Route Number</v>
          </cell>
          <cell r="S66" t="str">
            <v>CFTL                 
8-Party Conference Trunk for Add-On Conference 
8 Party Inter-Office Station with Route Number</v>
          </cell>
          <cell r="T66" t="str">
            <v>CFTL                 
8-Party Conference Trunk for Add-On Conference 
8 Party Inter-Office Station with Route Number</v>
          </cell>
          <cell r="U66" t="str">
            <v>CFTL                 
8-Party Conference Trunk for Add-On Conference 
8 Party Inter-Office Station with Route Number</v>
          </cell>
          <cell r="V66" t="str">
            <v>CFTL                 
8-Party Conference Trunk for Add-On Conference 
8 Party Inter-Office Station with Route Number</v>
          </cell>
          <cell r="W66" t="str">
            <v>CFTL                 
8-Party Conference Trunk for Add-On Conference 
8 Party Inter-Office Station with Route Number</v>
          </cell>
        </row>
        <row r="67">
          <cell r="J67" t="str">
            <v>4DATB               
Digital Announcement Trunk for Delay Announctments (A/U-law)
Provides 4 Trks @ 60 seconds each, 2 Trks @ 120 seconds each 
or 1 Trk @ 240 seconds</v>
          </cell>
          <cell r="K67" t="str">
            <v>4DATB               
Digital Announcement Trunk for Delay Announctments (A/U-law)
Provides 4 Trks @ 60 seconds each, 2 Trks @ 120 seconds each 
or 1 Trk @ 240 seconds</v>
          </cell>
          <cell r="L67" t="str">
            <v>4DATB               
Digital Announcement Trunk for Delay Announctments (A/U-law)
Provides 4 Trks @ 60 seconds each, 2 Trks @ 120 seconds each 
or 1 Trk @ 240 seconds</v>
          </cell>
          <cell r="M67" t="str">
            <v>CFTL               
8-Party Conference Trunk for Preset Conference</v>
          </cell>
          <cell r="N67" t="str">
            <v>CFTL               
8-Party Conference Trunk for Preset Conference</v>
          </cell>
          <cell r="O67" t="str">
            <v>CFTL               
8-Party Conference Trunk for Preset Conference</v>
          </cell>
          <cell r="R67" t="str">
            <v>CFTL               
8-Party Conference Trunk for Preset Conference</v>
          </cell>
          <cell r="S67" t="str">
            <v>CFTL               
8-Party Conference Trunk for Preset Conference</v>
          </cell>
          <cell r="T67" t="str">
            <v>CFTL               
8-Party Conference Trunk for Preset Conference</v>
          </cell>
          <cell r="U67" t="str">
            <v>CFTL               
8-Party Conference Trunk for Preset Conference</v>
          </cell>
          <cell r="V67" t="str">
            <v>CFTL               
8-Party Conference Trunk for Preset Conference</v>
          </cell>
          <cell r="W67" t="str">
            <v>CFTL               
8-Party Conference Trunk for Preset Conference</v>
          </cell>
        </row>
        <row r="68">
          <cell r="J68" t="str">
            <v>2CCH               
2 Circuit Common Channel Handler Card (CCH)
Supports Digital or Analog CCIS.</v>
          </cell>
          <cell r="K68" t="str">
            <v>2CCH               
2 Circuit Common Channel Handler Card (CCH)
Supports Digital or Analog CCIS.</v>
          </cell>
          <cell r="L68" t="str">
            <v>2CCH               
2 Circuit Common Channel Handler Card (CCH)
Supports Digital or Analog CCIS.</v>
          </cell>
          <cell r="M68" t="str">
            <v>4DATA              
Digital Announcement Trunk for Delay Announctments (A-law)
Provides 4 Trks @ 16 seconds each, 2 Trks @ 32 seconds each 
or 1 Trk @ 60 seconds.</v>
          </cell>
          <cell r="N68" t="str">
            <v>4DATA              
Digital Announcement Trunk for Delay Announctments (A-law)
Provides 4 Trks @ 16 seconds each, 2 Trks @ 32 seconds each 
or 1 Trk @ 60 seconds.</v>
          </cell>
          <cell r="O68" t="str">
            <v>4DATA              
Digital Announcement Trunk for Delay Announctments (A-law)
Provides 4 Trks @ 16 seconds each, 2 Trks @ 32 seconds each 
or 1 Trk @ 60 seconds.</v>
          </cell>
          <cell r="R68" t="str">
            <v>4DATA              
Digital Announcement Trunk for Delay Announctments (A-law)
Provides 4 Trks @ 16 seconds each, 2 Trks @ 32 seconds each 
or 1 Trk @ 60 seconds.</v>
          </cell>
          <cell r="S68" t="str">
            <v>4DATA              
Digital Announcement Trunk for Delay Announctments (A-law)
Provides 4 Trks @ 16 seconds each, 2 Trks @ 32 seconds each 
or 1 Trk @ 60 seconds.</v>
          </cell>
          <cell r="T68" t="str">
            <v>4DATA              
Digital Announcement Trunk for Delay Announctments (A-law)
Provides 4 Trks @ 16 seconds each, 2 Trks @ 32 seconds each 
or 1 Trk @ 60 seconds.</v>
          </cell>
          <cell r="U68" t="str">
            <v>4DATA              
Digital Announcement Trunk for Delay Announctments (A-law)
Provides 4 Trks @ 16 seconds each, 2 Trks @ 32 seconds each 
or 1 Trk @ 60 seconds.</v>
          </cell>
          <cell r="V68" t="str">
            <v>4DATA              
Digital Announcement Trunk for Delay Announctments (A-law)
Provides 4 Trks @ 16 seconds each, 2 Trks @ 32 seconds each 
or 1 Trk @ 60 seconds.</v>
          </cell>
          <cell r="W68" t="str">
            <v>4DATA              
Digital Announcement Trunk for Delay Announctments (A-law)
Provides 4 Trks @ 16 seconds each, 2 Trks @ 32 seconds each 
or 1 Trk @ 60 seconds.</v>
          </cell>
        </row>
        <row r="69">
          <cell r="J69" t="str">
            <v>4BRT               
4 Circuit ISDN BRI Card</v>
          </cell>
          <cell r="K69" t="str">
            <v>4BRT               
4 Circuit ISDN BRI Card</v>
          </cell>
          <cell r="L69" t="str">
            <v>4BRT               
4 Circuit ISDN BRI Card</v>
          </cell>
          <cell r="M69" t="str">
            <v>4DATB               
Digital Announcement Trunk for Delay Announctments (A/U-law)
Provides 4 Trks @ 60 seconds each, 2 Trks @ 120 seconds each 
or 1 Trk @ 240 seconds</v>
          </cell>
          <cell r="N69" t="str">
            <v>4DATB               
Digital Announcement Trunk for Delay Announctments (A/U-law)
Provides 4 Trks @ 60 seconds each, 2 Trks @ 120 seconds each 
or 1 Trk @ 240 seconds</v>
          </cell>
          <cell r="O69" t="str">
            <v>4DATB               
Digital Announcement Trunk for Delay Announctments (A/U-law)
Provides 4 Trks @ 60 seconds each, 2 Trks @ 120 seconds each 
or 1 Trk @ 240 seconds</v>
          </cell>
          <cell r="R69" t="str">
            <v>4DATB               
Digital Announcement Trunk for Delay Announctments (A/U-law)
Provides 4 Trks @ 60 seconds each, 2 Trks @ 120 seconds each 
or 1 Trk @ 240 seconds</v>
          </cell>
          <cell r="S69" t="str">
            <v>4DATB               
Digital Announcement Trunk for Delay Announctments (A/U-law)
Provides 4 Trks @ 60 seconds each, 2 Trks @ 120 seconds each 
or 1 Trk @ 240 seconds</v>
          </cell>
          <cell r="T69" t="str">
            <v>4DATB               
Digital Announcement Trunk for Delay Announctments (A/U-law)
Provides 4 Trks @ 60 seconds each, 2 Trks @ 120 seconds each 
or 1 Trk @ 240 seconds</v>
          </cell>
          <cell r="U69" t="str">
            <v>4DATB               
Digital Announcement Trunk for Delay Announctments (A/U-law)
Provides 4 Trks @ 60 seconds each, 2 Trks @ 120 seconds each 
or 1 Trk @ 240 seconds</v>
          </cell>
          <cell r="V69" t="str">
            <v>4DATB               
Digital Announcement Trunk for Delay Announctments (A/U-law)
Provides 4 Trks @ 60 seconds each, 2 Trks @ 120 seconds each 
or 1 Trk @ 240 seconds</v>
          </cell>
          <cell r="W69" t="str">
            <v>4DATB               
Digital Announcement Trunk for Delay Announctments (A/U-law)
Provides 4 Trks @ 60 seconds each, 2 Trks @ 120 seconds each 
or 1 Trk @ 240 seconds</v>
          </cell>
        </row>
        <row r="70">
          <cell r="J70" t="str">
            <v xml:space="preserve">16IPT               
16 Circuit IP Trunk Card
Interoffice Signaling: FCCS/CCIS &amp; H.323
Has Built-in G.168 Echo Canceller. </v>
          </cell>
          <cell r="K70" t="str">
            <v xml:space="preserve">16IPT               
16 Circuit IP Trunk Card
Interoffice Signaling: FCCS/CCIS &amp; H.323
Has Built-in G.168 Echo Canceller. </v>
          </cell>
          <cell r="L70" t="str">
            <v xml:space="preserve">16IPT               
16 Circuit IP Trunk Card
Interoffice Signaling: FCCS/CCIS &amp; H.323
Has Built-in G.168 Echo Canceller. </v>
          </cell>
          <cell r="M70" t="str">
            <v>2CCH               
2 Circuit Common Channel Handler Card (CCH)
Supports Digital or Analog CCIS.</v>
          </cell>
          <cell r="N70" t="str">
            <v>2CCH               
2 Circuit Common Channel Handler Card (CCH)
Supports Digital or Analog CCIS.</v>
          </cell>
          <cell r="O70" t="str">
            <v>2CCH               
2 Circuit Common Channel Handler Card (CCH)
Supports Digital or Analog CCIS.</v>
          </cell>
          <cell r="R70" t="str">
            <v>2CCH               
2 Circuit Common Channel Handler Card (CCH)
Supports Digital or Analog CCIS.</v>
          </cell>
          <cell r="S70" t="str">
            <v>2CCH               
2 Circuit Common Channel Handler Card (CCH)
Supports Digital or Analog CCIS.</v>
          </cell>
          <cell r="T70" t="str">
            <v>2CCH               
2 Circuit Common Channel Handler Card (CCH)
Supports Digital or Analog CCIS.</v>
          </cell>
          <cell r="U70" t="str">
            <v>2CCH               
2 Circuit Common Channel Handler Card (CCH)
Supports Digital or Analog CCIS.</v>
          </cell>
          <cell r="V70" t="str">
            <v>2CCH               
2 Circuit Common Channel Handler Card (CCH)
Supports Digital or Analog CCIS.</v>
          </cell>
          <cell r="W70" t="str">
            <v>2CCH               
2 Circuit Common Channel Handler Card (CCH)
Supports Digital or Analog CCIS.</v>
          </cell>
        </row>
        <row r="71">
          <cell r="J71" t="str">
            <v>16VCT               
Voice Compression Card for IP PAD &amp; TPTRK
Mounts on SPA-32IPPAD &amp; SPA-16IPTC CARDS
Provides G.723.1 &amp; G.729A Compression
(2 SPZ-16VCTB cards per SPA-32IPPAD Card.)
(One SPZ-16VCTB cards per SPA-16IPTC Card.)</v>
          </cell>
          <cell r="K71" t="str">
            <v>16VCT               
Voice Compression Card for IP PAD &amp; TPTRK
Mounts on SPA-32IPPAD &amp; SPA-16IPTC CARDS
Provides G.723.1 &amp; G.729A Compression
(2 SPZ-16VCTB cards per SPA-32IPPAD Card.)
(One SPZ-16VCTB cards per SPA-16IPTC Card.)</v>
          </cell>
          <cell r="L71" t="str">
            <v>16VCT               
Voice Compression Card for IP PAD &amp; TPTRK
Mounts on SPA-32IPPAD &amp; SPA-16IPTC CARDS
Provides G.723.1 &amp; G.729A Compression
(2 SPZ-16VCTB cards per SPA-32IPPAD Card.)
(One SPZ-16VCTB cards per SPA-16IPTC Card.)</v>
          </cell>
          <cell r="M71" t="str">
            <v>4BRT               
4 Circuit ISDN BRI Card</v>
          </cell>
          <cell r="N71" t="str">
            <v>4BRT               
4 Circuit ISDN BRI Card</v>
          </cell>
          <cell r="O71" t="str">
            <v>4BRT               
4 Circuit ISDN BRI Card</v>
          </cell>
          <cell r="R71" t="str">
            <v>4BRT               
4 Circuit ISDN BRI Card</v>
          </cell>
          <cell r="S71" t="str">
            <v>4BRT               
4 Circuit ISDN BRI Card</v>
          </cell>
          <cell r="T71" t="str">
            <v>4BRT               
4 Circuit ISDN BRI Card</v>
          </cell>
          <cell r="U71" t="str">
            <v>4BRT               
4 Circuit ISDN BRI Card</v>
          </cell>
          <cell r="V71" t="str">
            <v>4BRT               
4 Circuit ISDN BRI Card</v>
          </cell>
          <cell r="W71" t="str">
            <v>4BRT               
4 Circuit ISDN BRI Card</v>
          </cell>
        </row>
        <row r="72">
          <cell r="J72" t="str">
            <v>4AMP               
4 Circuit Amplifier for Analog Network Trunks (Tie, DISA, etc.)</v>
          </cell>
          <cell r="K72" t="str">
            <v>4AMP               
4 Circuit Amplifier for Analog Network Trunks (Tie, DISA, etc.)</v>
          </cell>
          <cell r="L72" t="str">
            <v>4AMP               
4 Circuit Amplifier for Analog Network Trunks (Tie, DISA, etc.)</v>
          </cell>
          <cell r="M72" t="str">
            <v xml:space="preserve">16IPT               
16 Circuit IP Trunk Card
Interoffice Signaling: FCCS/CCIS &amp; H.323
Has Built-in G.168 Echo Canceller. </v>
          </cell>
          <cell r="N72" t="str">
            <v xml:space="preserve">16IPT               
16 Circuit IP Trunk Card
Interoffice Signaling: FCCS/CCIS &amp; H.323
Has Built-in G.168 Echo Canceller. </v>
          </cell>
          <cell r="O72" t="str">
            <v xml:space="preserve">16IPT               
16 Circuit IP Trunk Card
Interoffice Signaling: FCCS/CCIS &amp; H.323
Has Built-in G.168 Echo Canceller. </v>
          </cell>
          <cell r="R72" t="str">
            <v xml:space="preserve">16IPT               
16 Circuit IP Trunk Card
Interoffice Signaling: FCCS/CCIS &amp; H.323
Has Built-in G.168 Echo Canceller. </v>
          </cell>
          <cell r="S72" t="str">
            <v xml:space="preserve">16IPT               
16 Circuit IP Trunk Card
Interoffice Signaling: FCCS/CCIS &amp; H.323
Has Built-in G.168 Echo Canceller. </v>
          </cell>
          <cell r="T72" t="str">
            <v xml:space="preserve">16IPT               
16 Circuit IP Trunk Card
Interoffice Signaling: FCCS/CCIS &amp; H.323
Has Built-in G.168 Echo Canceller. </v>
          </cell>
          <cell r="U72" t="str">
            <v xml:space="preserve">16IPT               
16 Circuit IP Trunk Card
Interoffice Signaling: FCCS/CCIS &amp; H.323
Has Built-in G.168 Echo Canceller. </v>
          </cell>
          <cell r="V72" t="str">
            <v xml:space="preserve">16IPT               
16 Circuit IP Trunk Card
Interoffice Signaling: FCCS/CCIS &amp; H.323
Has Built-in G.168 Echo Canceller. </v>
          </cell>
          <cell r="W72" t="str">
            <v xml:space="preserve">16IPT               
16 Circuit IP Trunk Card
Interoffice Signaling: FCCS/CCIS &amp; H.323
Has Built-in G.168 Echo Canceller. </v>
          </cell>
        </row>
        <row r="73">
          <cell r="J73" t="str">
            <v>8TLTR               
8 Line Universal Trunk, Provides (A/U-law)
- 8L DID Trunk
- 8L 2W E&amp;M Trunk
- 8L 4W E&amp;M Trunk
- 4L 2/4W E&amp;M + 4L DID Trunk</v>
          </cell>
          <cell r="K73" t="str">
            <v>8TLTR               
8 Line Universal Trunk, Provides (A/U-law)
- 8L DID Trunk
- 8L 2W E&amp;M Trunk
- 8L 4W E&amp;M Trunk
- 4L 2/4W E&amp;M + 4L DID Trunk</v>
          </cell>
          <cell r="L73" t="str">
            <v>8TLTR               
8 Line Universal Trunk, Provides (A/U-law)
- 8L DID Trunk
- 8L 2W E&amp;M Trunk
- 8L 4W E&amp;M Trunk
- 4L 2/4W E&amp;M + 4L DID Trunk</v>
          </cell>
          <cell r="M73" t="str">
            <v>16VCT               
Voice Compression Card for IP PAD &amp; TPTRK
Mounts on SPA-32IPPAD &amp; SPA-16IPTC CARDS
Provides G.723.1 &amp; G.729A Compression
(2 SPZ-16VCTB cards per SPA-32IPPAD Card.)
(One SPZ-16VCTB cards per SPA-16IPTC Card.)</v>
          </cell>
          <cell r="N73" t="str">
            <v>16VCT               
Voice Compression Card for IP PAD &amp; TPTRK
Mounts on SPA-32IPPAD &amp; SPA-16IPTC CARDS
Provides G.723.1 &amp; G.729A Compression
(2 SPZ-16VCTB cards per SPA-32IPPAD Card.)
(One SPZ-16VCTB cards per SPA-16IPTC Card.)</v>
          </cell>
          <cell r="O73" t="str">
            <v>16VCT               
Voice Compression Card for IP PAD &amp; TPTRK
Mounts on SPA-32IPPAD &amp; SPA-16IPTC CARDS
Provides G.723.1 &amp; G.729A Compression
(2 SPZ-16VCTB cards per SPA-32IPPAD Card.)
(One SPZ-16VCTB cards per SPA-16IPTC Card.)</v>
          </cell>
          <cell r="R73" t="str">
            <v>16VCT               
Voice Compression Card for IP PAD &amp; TPTRK
Mounts on SPA-32IPPAD &amp; SPA-16IPTC CARDS
Provides G.723.1 &amp; G.729A Compression
(2 SPZ-16VCTB cards per SPA-32IPPAD Card.)
(One SPZ-16VCTB cards per SPA-16IPTC Card.)</v>
          </cell>
          <cell r="S73" t="str">
            <v>16VCT               
Voice Compression Card for IP PAD &amp; TPTRK
Mounts on SPA-32IPPAD &amp; SPA-16IPTC CARDS
Provides G.723.1 &amp; G.729A Compression
(2 SPZ-16VCTB cards per SPA-32IPPAD Card.)
(One SPZ-16VCTB cards per SPA-16IPTC Card.)</v>
          </cell>
          <cell r="T73" t="str">
            <v>16VCT               
Voice Compression Card for IP PAD &amp; TPTRK
Mounts on SPA-32IPPAD &amp; SPA-16IPTC CARDS
Provides G.723.1 &amp; G.729A Compression
(2 SPZ-16VCTB cards per SPA-32IPPAD Card.)
(One SPZ-16VCTB cards per SPA-16IPTC Card.)</v>
          </cell>
          <cell r="U73" t="str">
            <v>16VCT               
Voice Compression Card for IP PAD &amp; TPTRK
Mounts on SPA-32IPPAD &amp; SPA-16IPTC CARDS
Provides G.723.1 &amp; G.729A Compression
(2 SPZ-16VCTB cards per SPA-32IPPAD Card.)
(One SPZ-16VCTB cards per SPA-16IPTC Card.)</v>
          </cell>
          <cell r="V73" t="str">
            <v>16VCT               
Voice Compression Card for IP PAD &amp; TPTRK
Mounts on SPA-32IPPAD &amp; SPA-16IPTC CARDS
Provides G.723.1 &amp; G.729A Compression
(2 SPZ-16VCTB cards per SPA-32IPPAD Card.)
(One SPZ-16VCTB cards per SPA-16IPTC Card.)</v>
          </cell>
          <cell r="W73" t="str">
            <v>16VCT               
Voice Compression Card for IP PAD &amp; TPTRK
Mounts on SPA-32IPPAD &amp; SPA-16IPTC CARDS
Provides G.723.1 &amp; G.729A Compression
(2 SPZ-16VCTB cards per SPA-32IPPAD Card.)
(One SPZ-16VCTB cards per SPA-16IPTC Card.)</v>
          </cell>
        </row>
        <row r="74">
          <cell r="M74" t="str">
            <v>4AMP               
4 Circuit Amplifier for Analog Network Trunks (Tie, DISA, etc.)</v>
          </cell>
          <cell r="N74" t="str">
            <v>4AMP               
4 Circuit Amplifier for Analog Network Trunks (Tie, DISA, etc.)</v>
          </cell>
          <cell r="O74" t="str">
            <v>4AMP               
4 Circuit Amplifier for Analog Network Trunks (Tie, DISA, etc.)</v>
          </cell>
          <cell r="R74" t="str">
            <v>4AMP               
4 Circuit Amplifier for Analog Network Trunks (Tie, DISA, etc.)</v>
          </cell>
          <cell r="S74" t="str">
            <v>4AMP               
4 Circuit Amplifier for Analog Network Trunks (Tie, DISA, etc.)</v>
          </cell>
          <cell r="T74" t="str">
            <v>4AMP               
4 Circuit Amplifier for Analog Network Trunks (Tie, DISA, etc.)</v>
          </cell>
          <cell r="U74" t="str">
            <v>4AMP               
4 Circuit Amplifier for Analog Network Trunks (Tie, DISA, etc.)</v>
          </cell>
          <cell r="V74" t="str">
            <v>4AMP               
4 Circuit Amplifier for Analog Network Trunks (Tie, DISA, etc.)</v>
          </cell>
          <cell r="W74" t="str">
            <v>4AMP               
4 Circuit Amplifier for Analog Network Trunks (Tie, DISA, etc.)</v>
          </cell>
        </row>
        <row r="75">
          <cell r="M75" t="str">
            <v>8TLTR               
8 Line Universal Trunk, Provides (A/U-law)
- 8L DID Trunk
- 8L 2W E&amp;M Trunk
- 8L 4W E&amp;M Trunk
- 4L 2/4W E&amp;M + 4L DID Trunk</v>
          </cell>
          <cell r="N75" t="str">
            <v>8TLTR               
8 Line Universal Trunk, Provides (A/U-law)
- 8L DID Trunk
- 8L 2W E&amp;M Trunk
- 8L 4W E&amp;M Trunk
- 4L 2/4W E&amp;M + 4L DID Trunk</v>
          </cell>
          <cell r="O75" t="str">
            <v>8TLTR               
8 Line Universal Trunk, Provides (A/U-law)
- 8L DID Trunk
- 8L 2W E&amp;M Trunk
- 8L 4W E&amp;M Trunk
- 4L 2/4W E&amp;M + 4L DID Trunk</v>
          </cell>
          <cell r="R75" t="str">
            <v>8TLTR               
8 Line Universal Trunk, Provides (A/U-law)
- 8L DID Trunk
- 8L 2W E&amp;M Trunk
- 8L 4W E&amp;M Trunk
- 4L 2/4W E&amp;M + 4L DID Trunk</v>
          </cell>
          <cell r="S75" t="str">
            <v>8TLTR               
8 Line Universal Trunk, Provides (A/U-law)
- 8L DID Trunk
- 8L 2W E&amp;M Trunk
- 8L 4W E&amp;M Trunk
- 4L 2/4W E&amp;M + 4L DID Trunk</v>
          </cell>
          <cell r="T75" t="str">
            <v>8TLTR               
8 Line Universal Trunk, Provides (A/U-law)
- 8L DID Trunk
- 8L 2W E&amp;M Trunk
- 8L 4W E&amp;M Trunk
- 4L 2/4W E&amp;M + 4L DID Trunk</v>
          </cell>
          <cell r="U75" t="str">
            <v>8TLTR               
8 Line Universal Trunk, Provides (A/U-law)
- 8L DID Trunk
- 8L 2W E&amp;M Trunk
- 8L 4W E&amp;M Trunk
- 4L 2/4W E&amp;M + 4L DID Trunk</v>
          </cell>
          <cell r="V75" t="str">
            <v>8TLTR               
8 Line Universal Trunk, Provides (A/U-law)
- 8L DID Trunk
- 8L 2W E&amp;M Trunk
- 8L 4W E&amp;M Trunk
- 4L 2/4W E&amp;M + 4L DID Trunk</v>
          </cell>
          <cell r="W75" t="str">
            <v>8TLTR               
8 Line Universal Trunk, Provides (A/U-law)
- 8L DID Trunk
- 8L 2W E&amp;M Trunk
- 8L 4W E&amp;M Trunk
- 4L 2/4W E&amp;M + 4L DID Trunk</v>
          </cell>
        </row>
        <row r="76">
          <cell r="M76" t="str">
            <v>CFTC               
20-Party Conference Trunk for PCS 
Provides 8-party with 1-CFTB,  14-party with 2-CFTB or
20-party / 3-CFTB</v>
          </cell>
          <cell r="N76" t="str">
            <v>CFTC               
20-Party Conference Trunk for PCS 
Provides 8-party with 1-CFTB,  14-party with 2-CFTB or
20-party / 3-CFTB</v>
          </cell>
          <cell r="O76" t="str">
            <v>CFTC               
20-Party Conference Trunk for PCS 
Provides 8-party with 1-CFTB,  14-party with 2-CFTB or
20-party / 3-CFTB</v>
          </cell>
          <cell r="R76" t="str">
            <v>CFTC               
20-Party Conference Trunk for PCS 
Provides 8-party with 1-CFTB,  14-party with 2-CFTB or
20-party / 3-CFTB</v>
          </cell>
          <cell r="S76" t="str">
            <v>CFTC               
20-Party Conference Trunk for PCS 
Provides 8-party with 1-CFTB,  14-party with 2-CFTB or
20-party / 3-CFTB</v>
          </cell>
          <cell r="T76" t="str">
            <v>CFTC               
20-Party Conference Trunk for PCS 
Provides 8-party with 1-CFTB,  14-party with 2-CFTB or
20-party / 3-CFTB</v>
          </cell>
          <cell r="U76" t="str">
            <v>CFTC               
20-Party Conference Trunk for PCS 
Provides 8-party with 1-CFTB,  14-party with 2-CFTB or
20-party / 3-CFTB</v>
          </cell>
          <cell r="V76" t="str">
            <v>CFTC               
20-Party Conference Trunk for PCS 
Provides 8-party with 1-CFTB,  14-party with 2-CFTB or
20-party / 3-CFTB</v>
          </cell>
          <cell r="W76" t="str">
            <v>CFTC               
20-Party Conference Trunk for PCS 
Provides 8-party with 1-CFTB,  14-party with 2-CFTB or
20-party / 3-CFTB</v>
          </cell>
        </row>
        <row r="77">
          <cell r="M77" t="str">
            <v>CFTV               
8/16/32-Party Conference Trunk
Provides 8-party x 4, 16-party x 2 or 32-party x 1 (selectable by Switch on card)
Supports the following features;
 - Station/Attendant Control Conference (Meet Me Conference)
 - Station/Attendant Control</v>
          </cell>
          <cell r="N77" t="str">
            <v>CFTV               
8/16/32-Party Conference Trunk
Provides 8-party x 4, 16-party x 2 or 32-party x 1 (selectable by Switch on card)
Supports the following features;
 - Station/Attendant Control Conference (Meet Me Conference)
 - Station/Attendant Control</v>
          </cell>
          <cell r="O77" t="str">
            <v>CFTV               
8/16/32-Party Conference Trunk
Provides 8-party x 4, 16-party x 2 or 32-party x 1 (selectable by Switch on card)
Supports the following features;
 - Station/Attendant Control Conference (Meet Me Conference)
 - Station/Attendant Control</v>
          </cell>
          <cell r="R77" t="str">
            <v>CFTV               
8/16/32-Party Conference Trunk
Provides 8-party x 4, 16-party x 2 or 32-party x 1 (selectable by Switch on card)
Supports the following features;
 - Station/Attendant Control Conference (Meet Me Conference)
 - Station/Attendant Control</v>
          </cell>
          <cell r="S77" t="str">
            <v>CFTV               
8/16/32-Party Conference Trunk
Provides 8-party x 4, 16-party x 2 or 32-party x 1 (selectable by Switch on card)
Supports the following features;
 - Station/Attendant Control Conference (Meet Me Conference)
 - Station/Attendant Control</v>
          </cell>
          <cell r="T77" t="str">
            <v>CFTV               
8/16/32-Party Conference Trunk
Provides 8-party x 4, 16-party x 2 or 32-party x 1 (selectable by Switch on card)
Supports the following features;
 - Station/Attendant Control Conference (Meet Me Conference)
 - Station/Attendant Control</v>
          </cell>
          <cell r="U77" t="str">
            <v>CFTV               
8/16/32-Party Conference Trunk
Provides 8-party x 4, 16-party x 2 or 32-party x 1 (selectable by Switch on card)
Supports the following features;
 - Station/Attendant Control Conference (Meet Me Conference)
 - Station/Attendant Control</v>
          </cell>
          <cell r="V77" t="str">
            <v>CFTV               
8/16/32-Party Conference Trunk
Provides 8-party x 4, 16-party x 2 or 32-party x 1 (selectable by Switch on card)
Supports the following features;
 - Station/Attendant Control Conference (Meet Me Conference)
 - Station/Attendant Control</v>
          </cell>
          <cell r="W77" t="str">
            <v>CFTV               
8/16/32-Party Conference Trunk
Provides 8-party x 4, 16-party x 2 or 32-party x 1 (selectable by Switch on card)
Supports the following features;
 - Station/Attendant Control Conference (Meet Me Conference)
 - Station/Attendant Control</v>
          </cell>
        </row>
        <row r="78">
          <cell r="M78" t="str">
            <v>30CCT               
30 Channel CCIS Trunk Card (DTI plus one CCH, A-law)</v>
          </cell>
          <cell r="N78" t="str">
            <v>30CCT               
30 Channel CCIS Trunk Card (DTI plus one CCH, A-law)</v>
          </cell>
          <cell r="O78" t="str">
            <v>30CCT               
30 Channel CCIS Trunk Card (DTI plus one CCH, A-law)</v>
          </cell>
          <cell r="R78" t="str">
            <v>30CCT               
30 Channel CCIS Trunk Card (DTI plus one CCH, A-law)</v>
          </cell>
          <cell r="S78" t="str">
            <v>30CCT               
30 Channel CCIS Trunk Card (DTI plus one CCH, A-law)</v>
          </cell>
          <cell r="T78" t="str">
            <v>30CCT               
30 Channel CCIS Trunk Card (DTI plus one CCH, A-law)</v>
          </cell>
          <cell r="U78" t="str">
            <v>30CCT               
30 Channel CCIS Trunk Card (DTI plus one CCH, A-law)</v>
          </cell>
          <cell r="V78" t="str">
            <v>30CCT               
30 Channel CCIS Trunk Card (DTI plus one CCH, A-law)</v>
          </cell>
          <cell r="W78" t="str">
            <v>30CCT               
30 Channel CCIS Trunk Card (DTI plus one CCH, A-law)</v>
          </cell>
        </row>
        <row r="79">
          <cell r="M79" t="str">
            <v>30DTS               
30 Channel Digital Trunk Interface Card</v>
          </cell>
          <cell r="N79" t="str">
            <v>30DTS               
30 Channel Digital Trunk Interface Card</v>
          </cell>
          <cell r="O79" t="str">
            <v>30DTS               
30 Channel Digital Trunk Interface Card</v>
          </cell>
          <cell r="R79" t="str">
            <v>30DTS               
30 Channel Digital Trunk Interface Card</v>
          </cell>
          <cell r="S79" t="str">
            <v>30DTS               
30 Channel Digital Trunk Interface Card</v>
          </cell>
          <cell r="T79" t="str">
            <v>30DTS               
30 Channel Digital Trunk Interface Card</v>
          </cell>
          <cell r="U79" t="str">
            <v>30DTS               
30 Channel Digital Trunk Interface Card</v>
          </cell>
          <cell r="V79" t="str">
            <v>30DTS               
30 Channel Digital Trunk Interface Card</v>
          </cell>
          <cell r="W79" t="str">
            <v>30DTS               
30 Channel Digital Trunk Interface Card</v>
          </cell>
        </row>
        <row r="80">
          <cell r="M80" t="str">
            <v>30PRT               
30 Channel ISDN PRI Card (DTI plus one DCH)</v>
          </cell>
          <cell r="N80" t="str">
            <v>30PRT               
30 Channel ISDN PRI Card (DTI plus one DCH)</v>
          </cell>
          <cell r="O80" t="str">
            <v>30PRT               
30 Channel ISDN PRI Card (DTI plus one DCH)</v>
          </cell>
          <cell r="R80" t="str">
            <v>30PRT               
30 Channel ISDN PRI Card (DTI plus one DCH)</v>
          </cell>
          <cell r="S80" t="str">
            <v>30PRT               
30 Channel ISDN PRI Card (DTI plus one DCH)</v>
          </cell>
          <cell r="T80" t="str">
            <v>30PRT               
30 Channel ISDN PRI Card (DTI plus one DCH)</v>
          </cell>
          <cell r="U80" t="str">
            <v>30PRT               
30 Channel ISDN PRI Card (DTI plus one DCH)</v>
          </cell>
          <cell r="V80" t="str">
            <v>30PRT               
30 Channel ISDN PRI Card (DTI plus one DCH)</v>
          </cell>
          <cell r="W80" t="str">
            <v>30PRT               
30 Channel ISDN PRI Card (DTI plus one DCH)</v>
          </cell>
        </row>
        <row r="81">
          <cell r="M81" t="str">
            <v>32IPP               
32 Circuit IP PAD (IP to TDM Gateway) Card with integrated G.711 CODEC
Support of RTP Information output function plus SPA-31IPPAD-D functions with 30-100/R17 or Higher Software.</v>
          </cell>
          <cell r="N81" t="str">
            <v>32IPP               
32 Circuit IP PAD (IP to TDM Gateway) Card with integrated G.711 CODEC
Support of RTP Information output function plus SPA-31IPPAD-D functions with 30-100/R17 or Higher Software.</v>
          </cell>
          <cell r="O81" t="str">
            <v>32IPP               
32 Circuit IP PAD (IP to TDM Gateway) Card with integrated G.711 CODEC
Support of RTP Information output function plus SPA-31IPPAD-D functions with 30-100/R17 or Higher Software.</v>
          </cell>
          <cell r="R81" t="str">
            <v>32IPP               
32 Circuit IP PAD (IP to TDM Gateway) Card with integrated G.711 CODEC
Support of RTP Information output function plus SPA-31IPPAD-D functions with 30-100/R17 or Higher Software.</v>
          </cell>
          <cell r="S81" t="str">
            <v>32IPP               
32 Circuit IP PAD (IP to TDM Gateway) Card with integrated G.711 CODEC
Support of RTP Information output function plus SPA-31IPPAD-D functions with 30-100/R17 or Higher Software.</v>
          </cell>
          <cell r="T81" t="str">
            <v>32IPP               
32 Circuit IP PAD (IP to TDM Gateway) Card with integrated G.711 CODEC
Support of RTP Information output function plus SPA-31IPPAD-D functions with 30-100/R17 or Higher Software.</v>
          </cell>
          <cell r="U81" t="str">
            <v>32IPP               
32 Circuit IP PAD (IP to TDM Gateway) Card with integrated G.711 CODEC
Support of RTP Information output function plus SPA-31IPPAD-D functions with 30-100/R17 or Higher Software.</v>
          </cell>
          <cell r="V81" t="str">
            <v>32IPP               
32 Circuit IP PAD (IP to TDM Gateway) Card with integrated G.711 CODEC
Support of RTP Information output function plus SPA-31IPPAD-D functions with 30-100/R17 or Higher Software.</v>
          </cell>
          <cell r="W81" t="str">
            <v>32IPP               
32 Circuit IP PAD (IP to TDM Gateway) Card with integrated G.711 CODEC
Support of RTP Information output function plus SPA-31IPPAD-D functions with 30-100/R17 or Higher Software.</v>
          </cell>
        </row>
        <row r="82">
          <cell r="R82" t="str">
            <v>PFT               
12NCU Power Failure Transfer Card
Requires NCU CA cable.</v>
          </cell>
        </row>
      </sheetData>
      <sheetData sheetId="6"/>
      <sheetData sheetId="7"/>
      <sheetData sheetId="8"/>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cios Host"/>
      <sheetName val="Servicios RLU"/>
      <sheetName val="Bienes RLU"/>
      <sheetName val="CABLES "/>
      <sheetName val="Calc aire 15x10"/>
      <sheetName val="RESUMEN TOTAL"/>
      <sheetName val="RESUMEN-HOST"/>
      <sheetName val="PRECIOS DETALLADOS HOST"/>
      <sheetName val="RESUMEN-RLU"/>
      <sheetName val="PRECIOS DETALLADOS RLU"/>
      <sheetName val="Calc RLU"/>
      <sheetName val="CA_RLU_E"/>
      <sheetName val="Módulo1"/>
      <sheetName val="MDF (H)"/>
      <sheetName val="RED"/>
      <sheetName val="FACE LAYOUT"/>
      <sheetName val="SUBHW (4)"/>
      <sheetName val="PRECIOS DETALLADOS HOST DDP"/>
      <sheetName val="PRECIOS DETALLADOS RLU DDP"/>
      <sheetName val="Copia de seguridad de PIONEROS "/>
      <sheetName val="DISCOUNT"/>
    </sheetNames>
    <definedNames>
      <definedName name="RED"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THER"/>
      <sheetName val="Overview_OTHER"/>
      <sheetName val="NE_SAP"/>
      <sheetName val="NE_SAP_Pos"/>
      <sheetName val="Factors"/>
      <sheetName val="CountryCodes"/>
      <sheetName val="Makro_Price_Format"/>
      <sheetName val="Makro_Insert"/>
      <sheetName val="Makro_Delete"/>
      <sheetName val="Help_Cells"/>
      <sheetName val="IF_Data"/>
      <sheetName val="Makro_Start"/>
      <sheetName val="Makro_Price"/>
      <sheetName val="Makro_End"/>
      <sheetName val="Tabelle"/>
    </sheetNames>
    <sheetDataSet>
      <sheetData sheetId="0" refreshError="1"/>
      <sheetData sheetId="1" refreshError="1"/>
      <sheetData sheetId="2" refreshError="1"/>
      <sheetData sheetId="3" refreshError="1"/>
      <sheetData sheetId="4" refreshError="1">
        <row r="15">
          <cell r="A15">
            <v>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tización Ed1"/>
      <sheetName val="Cotización TASA Base"/>
      <sheetName val="Cotización TASA Adicionales"/>
      <sheetName val="Reemplazos"/>
      <sheetName val="REPUESTOS"/>
      <sheetName val="Desarrollo Punto a Punto"/>
      <sheetName val="Distribución de Horas"/>
      <sheetName val="DIMENSIONAMIENTO"/>
      <sheetName val="CALCULO"/>
      <sheetName val="HARD Y SOFT (10M)"/>
      <sheetName val="HARD Y SOFT (20M)"/>
      <sheetName val="ERLANG B P=.01"/>
      <sheetName val="LISTA DE PRECIOS"/>
      <sheetName val="Planificación"/>
      <sheetName val="QCD"/>
      <sheetName val="Control"/>
    </sheetNames>
    <sheetDataSet>
      <sheetData sheetId="0">
        <row r="1">
          <cell r="L1">
            <v>45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s"/>
      <sheetName val="Transactions "/>
      <sheetName val="Trial -  MS"/>
      <sheetName val="Phase 1"/>
      <sheetName val="Phase 2"/>
      <sheetName val="Phase 3"/>
    </sheetNames>
    <sheetDataSet>
      <sheetData sheetId="0" refreshError="1">
        <row r="14">
          <cell r="B14" t="str">
            <v>L30542-G100-X</v>
          </cell>
          <cell r="C14" t="str">
            <v>Console Machine 100</v>
          </cell>
          <cell r="H14">
            <v>3800</v>
          </cell>
        </row>
        <row r="15">
          <cell r="C15" t="str">
            <v>Sun Blade 100
- 1x Sparc IIe 500MHz
- 256KB Cache
- 500MB DRAM
- 20GB HDD
- Solaris 8
- 18.1 inch TFT Color Monitor</v>
          </cell>
        </row>
        <row r="17">
          <cell r="B17" t="str">
            <v>L30542-G120-X</v>
          </cell>
          <cell r="C17" t="str">
            <v>Console Machine 150</v>
          </cell>
          <cell r="E17">
            <v>5339.12</v>
          </cell>
          <cell r="G17">
            <v>3287.52</v>
          </cell>
          <cell r="H17" t="e">
            <v>#REF!</v>
          </cell>
          <cell r="I17">
            <v>0.19</v>
          </cell>
        </row>
        <row r="18">
          <cell r="C18" t="str">
            <v>Sun Blade 150
- 1x Sparc IIi 650MHz
- 256MB DRAM
- 40GB HDD
- Solaris 8
- 18.1 inch TFT Color Monitor</v>
          </cell>
        </row>
        <row r="20">
          <cell r="B20" t="str">
            <v>L30542-G101-X</v>
          </cell>
          <cell r="C20" t="str">
            <v>Single Configuration -
Low Level - Basic Kit (Hardware)</v>
          </cell>
          <cell r="E20">
            <v>28172.94</v>
          </cell>
          <cell r="G20">
            <v>16226.72</v>
          </cell>
          <cell r="H20" t="e">
            <v>#REF!</v>
          </cell>
          <cell r="I20">
            <v>0.19</v>
          </cell>
        </row>
        <row r="21">
          <cell r="C21" t="str">
            <v>Sun Fire 280R
- 2x Sparc III 900 MHz
- 2GB DRAM
- 2x 36 GB HDD
- 2x Power supply
- DVD
- Solaris 8</v>
          </cell>
        </row>
        <row r="23">
          <cell r="B23" t="str">
            <v>L30542-G113-X</v>
          </cell>
          <cell r="C23" t="str">
            <v>Single Configuration ext. Disk
- Low Level ext. Disk -  Kit (Hardware)</v>
          </cell>
          <cell r="E23">
            <v>61198.54</v>
          </cell>
          <cell r="G23">
            <v>36418.81</v>
          </cell>
          <cell r="H23" t="e">
            <v>#REF!</v>
          </cell>
          <cell r="I23">
            <v>0.19</v>
          </cell>
        </row>
        <row r="24">
          <cell r="C24" t="str">
            <v>Sun Fire 280R
- 2x Sparc III 900 MHz
- 2GB DRAM
- 2x 36 GB HDD
- 2x Power supply
- DVD
- Solaris 8
- 1x Sun StorEdge D2</v>
          </cell>
        </row>
        <row r="26">
          <cell r="B26" t="str">
            <v>L30542-G102-X</v>
          </cell>
          <cell r="C26" t="str">
            <v>Backup Device Basic Kit</v>
          </cell>
          <cell r="E26">
            <v>14710</v>
          </cell>
          <cell r="G26">
            <v>8934.89</v>
          </cell>
          <cell r="H26" t="e">
            <v>#REF!</v>
          </cell>
          <cell r="I26">
            <v>0.19</v>
          </cell>
        </row>
        <row r="27">
          <cell r="C27" t="str">
            <v>StorEdge Auto Loader
L9 Autoloader Rackmount-Kit</v>
          </cell>
        </row>
        <row r="29">
          <cell r="B29" t="str">
            <v>L30542-G103-X</v>
          </cell>
          <cell r="C29" t="str">
            <v>High Scalability Rack</v>
          </cell>
          <cell r="E29">
            <v>13460</v>
          </cell>
          <cell r="G29">
            <v>5857.83</v>
          </cell>
          <cell r="H29" t="e">
            <v>#REF!</v>
          </cell>
          <cell r="I29">
            <v>0.19</v>
          </cell>
        </row>
        <row r="31">
          <cell r="B31" t="str">
            <v>L30542-G104-X</v>
          </cell>
          <cell r="C31" t="str">
            <v>High Scalability Platform
Low Level - Basic DB Kit
(Hardware)</v>
          </cell>
          <cell r="H31">
            <v>39450</v>
          </cell>
        </row>
        <row r="32">
          <cell r="C32" t="str">
            <v>Sun Fire 280 with :
- 2x Sparc III 900 MHz
- 8MB Cache
- 2GB DRAM
- 2x 36 GB HDD
- 2x Power supply
- Solaris 8
1x Sun StorEdge D1000</v>
          </cell>
        </row>
        <row r="34">
          <cell r="B34" t="str">
            <v>L30542-G105-X</v>
          </cell>
          <cell r="C34" t="str">
            <v>High Volume Storage T3
All Level - Extension Kit (Hardware)</v>
          </cell>
          <cell r="D34" t="str">
            <v>Project Specific. Please contact PLMs</v>
          </cell>
          <cell r="E34">
            <v>55776.23</v>
          </cell>
          <cell r="G34">
            <v>24651.38</v>
          </cell>
          <cell r="H34">
            <v>25500</v>
          </cell>
          <cell r="I34">
            <v>0.19</v>
          </cell>
        </row>
        <row r="35">
          <cell r="C35" t="str">
            <v>1x Sun StorEdge T3 9x36GB</v>
          </cell>
        </row>
        <row r="37">
          <cell r="B37" t="str">
            <v>L30542-G106-X</v>
          </cell>
          <cell r="C37" t="str">
            <v>High Volume Storage D1000
All Level - Extension Kit (Hardware)</v>
          </cell>
          <cell r="H37">
            <v>150</v>
          </cell>
        </row>
        <row r="38">
          <cell r="C38" t="str">
            <v>1x Sun StorEdge D1000</v>
          </cell>
        </row>
        <row r="40">
          <cell r="B40" t="str">
            <v>L30542-G114-X</v>
          </cell>
          <cell r="C40" t="str">
            <v>High Volume Storage D2
All Level - Extension Kit (Hardware)</v>
          </cell>
          <cell r="D40" t="str">
            <v>Project Specific. Please contact PLMs</v>
          </cell>
          <cell r="H40">
            <v>19650</v>
          </cell>
        </row>
        <row r="41">
          <cell r="C41" t="str">
            <v>1x Sun StorEdge D2</v>
          </cell>
        </row>
        <row r="43">
          <cell r="B43" t="str">
            <v>L30542-G107-X</v>
          </cell>
          <cell r="C43" t="str">
            <v>High Performance Platform
Mid Range Level - Basic Kit
(Hardware)</v>
          </cell>
          <cell r="D43" t="str">
            <v>Project Specific. Please contact PLMs</v>
          </cell>
          <cell r="H43">
            <v>294000</v>
          </cell>
        </row>
        <row r="44">
          <cell r="C44" t="str">
            <v>2x Sun Fire 4800 each with
- 4x Sparc III 900 MHz
- 2x Power supply
1x Sun StorEdgeT3  9x36GB</v>
          </cell>
        </row>
        <row r="46">
          <cell r="B46" t="str">
            <v>L30542-G108-X</v>
          </cell>
          <cell r="C46" t="str">
            <v>High Performance Platform
Mid Range Level - Completion Kit
(Hardware)</v>
          </cell>
          <cell r="D46" t="str">
            <v>Project Specific. Please contact PLMs</v>
          </cell>
          <cell r="H46">
            <v>64500</v>
          </cell>
        </row>
        <row r="47">
          <cell r="C47" t="str">
            <v>CPU Board
- 4x Sparc III 900 MHz
- 16 MB Cache
- 4 GB DRAM</v>
          </cell>
        </row>
        <row r="49">
          <cell r="B49" t="str">
            <v>L30542-G109-X</v>
          </cell>
          <cell r="C49" t="str">
            <v>HTTP Load Balancer Hardware (Alteon)</v>
          </cell>
          <cell r="D49" t="str">
            <v>Bloqued</v>
          </cell>
        </row>
        <row r="50">
          <cell r="C50" t="str">
            <v>1 x ALTEON 184 Loadbalancer</v>
          </cell>
        </row>
        <row r="52">
          <cell r="B52" t="str">
            <v>L30542-G110-X</v>
          </cell>
          <cell r="C52" t="str">
            <v>F5 Web Switch</v>
          </cell>
          <cell r="E52">
            <v>27500</v>
          </cell>
          <cell r="G52">
            <v>17877.509999999998</v>
          </cell>
          <cell r="H52" t="e">
            <v>#REF!</v>
          </cell>
          <cell r="I52">
            <v>0.19</v>
          </cell>
        </row>
        <row r="53">
          <cell r="C53" t="str">
            <v>1 x BIG IP 2000 Application Switch</v>
          </cell>
        </row>
        <row r="55">
          <cell r="B55" t="str">
            <v>L30542-G111-X</v>
          </cell>
          <cell r="C55" t="str">
            <v>F5 Web Switch HA</v>
          </cell>
          <cell r="E55">
            <v>47900</v>
          </cell>
          <cell r="G55">
            <v>31147.119999999999</v>
          </cell>
          <cell r="H55" t="e">
            <v>#REF!</v>
          </cell>
          <cell r="I55">
            <v>0.19</v>
          </cell>
        </row>
        <row r="56">
          <cell r="C56" t="str">
            <v>2 x BIG IP 2000 Application Switch</v>
          </cell>
        </row>
        <row r="58">
          <cell r="B58" t="str">
            <v>L30542-G112-X</v>
          </cell>
          <cell r="C58" t="str">
            <v>High Availability Configuration Type 280 Entry Level Hardware Kit (TSP7000)</v>
          </cell>
          <cell r="E58">
            <v>145434.12</v>
          </cell>
          <cell r="G58">
            <v>81070.06</v>
          </cell>
          <cell r="H58">
            <v>177003</v>
          </cell>
          <cell r="I58">
            <v>0.19</v>
          </cell>
        </row>
        <row r="59">
          <cell r="C59" t="str">
            <v>Compatibility with Sun Fire 280R
inclusive
Solaris 8, Sun Cluster 3.0, Veritas Volume Manager
2x Sun StorEdge D2</v>
          </cell>
        </row>
        <row r="61">
          <cell r="B61" t="str">
            <v>L30542-G???-X</v>
          </cell>
          <cell r="C61" t="str">
            <v>High Availability Database Hardware &amp; Software Kit - TSP 7000 - Mid range Level (8 CPUs)</v>
          </cell>
          <cell r="D61" t="str">
            <v>Still in definition phase (TSP7000 Wshop). SUN Proposal for MSP taken as reference</v>
          </cell>
        </row>
        <row r="63">
          <cell r="B63" t="str">
            <v>L30542-G200-X</v>
          </cell>
          <cell r="C63" t="str">
            <v>Enhanced Backup Single Configuration - Low Level - Basic Kit - HW</v>
          </cell>
          <cell r="D63" t="str">
            <v>Project specific &amp; In definition : please contact ICM N PG SI</v>
          </cell>
          <cell r="I63">
            <v>0.19</v>
          </cell>
        </row>
        <row r="65">
          <cell r="B65" t="str">
            <v>L30542-G201-X</v>
          </cell>
          <cell r="C65" t="str">
            <v>Enhanced Backup Entry Level Basic Kit - HW</v>
          </cell>
          <cell r="D65" t="str">
            <v>Project specific &amp; In definition : please contact ICM N PG SI</v>
          </cell>
          <cell r="I65">
            <v>0.19</v>
          </cell>
        </row>
        <row r="67">
          <cell r="B67" t="str">
            <v>L30542-G202-X</v>
          </cell>
          <cell r="C67" t="str">
            <v>Enhanced Backup Mid-Range Level Basic Kit - HW</v>
          </cell>
          <cell r="D67" t="str">
            <v>Project specific &amp; In definition : please contact ICM N PG SI</v>
          </cell>
          <cell r="I67">
            <v>0.19</v>
          </cell>
        </row>
        <row r="71">
          <cell r="B71" t="str">
            <v>OEM Software</v>
          </cell>
        </row>
        <row r="72">
          <cell r="B72" t="str">
            <v>Functional Unit No.</v>
          </cell>
          <cell r="C72" t="str">
            <v>Short Description</v>
          </cell>
          <cell r="D72" t="str">
            <v xml:space="preserve">Configuration Rule </v>
          </cell>
          <cell r="E72" t="str">
            <v>Used RMP Price per unit</v>
          </cell>
          <cell r="G72" t="str">
            <v>BHK</v>
          </cell>
          <cell r="H72" t="str">
            <v>BHK</v>
          </cell>
          <cell r="I72" t="str">
            <v>%</v>
          </cell>
        </row>
        <row r="74">
          <cell r="B74" t="str">
            <v>L30542-F100-X</v>
          </cell>
          <cell r="C74" t="str">
            <v>High Volume Storage
All Level - Extension Kit (Software)</v>
          </cell>
          <cell r="D74" t="str">
            <v>Bloqued</v>
          </cell>
          <cell r="H74">
            <v>5400</v>
          </cell>
        </row>
        <row r="75">
          <cell r="C75" t="str">
            <v>Veritas Volume Manager 3.1.1.</v>
          </cell>
        </row>
        <row r="77">
          <cell r="B77" t="str">
            <v>L30542-F101-X</v>
          </cell>
          <cell r="C77" t="str">
            <v>Bea Weblogic Advantage edition 6.1i (incl. Upgrade / Product support &amp; Maintenance, 1 year)                          ASK A&amp;D FOR UPDATE SACHNUMMER UND AUCH FUER EXTRA YEAR UPDATE SUPPORT SACHNUMMER</v>
          </cell>
          <cell r="D77" t="str">
            <v>once per CPU</v>
          </cell>
          <cell r="E77">
            <v>18706.599999999999</v>
          </cell>
          <cell r="G77">
            <v>14128.6</v>
          </cell>
          <cell r="H77" t="e">
            <v>#REF!</v>
          </cell>
          <cell r="I77">
            <v>0.14000000000000001</v>
          </cell>
        </row>
        <row r="79">
          <cell r="B79" t="str">
            <v>L30542-F102-X</v>
          </cell>
          <cell r="C79" t="str">
            <v>Oracle Database Enterprise Edition V9i - 9.0.1                             (incl. Upgrade, 1 year)                                                     ASK TUPAC FOR UPDATE SACHNUMMER UND AUCH FUER EXTRA YEAR UPDATE SUPPORT SACHNUMMER</v>
          </cell>
          <cell r="D79" t="str">
            <v>once per CPU</v>
          </cell>
          <cell r="E79">
            <v>49540</v>
          </cell>
          <cell r="G79">
            <v>15042</v>
          </cell>
          <cell r="H79" t="e">
            <v>#REF!</v>
          </cell>
          <cell r="I79">
            <v>0.14000000000000001</v>
          </cell>
        </row>
        <row r="82">
          <cell r="B82" t="str">
            <v>L30542-F103-X</v>
          </cell>
          <cell r="C82" t="str">
            <v>Bea Weblogic Advantage Edition 6.1 - 3 months trial</v>
          </cell>
          <cell r="D82" t="str">
            <v>once per CPU</v>
          </cell>
          <cell r="E82">
            <v>0</v>
          </cell>
          <cell r="G82">
            <v>0</v>
          </cell>
          <cell r="H82">
            <v>0</v>
          </cell>
          <cell r="I82">
            <v>0.14000000000000001</v>
          </cell>
        </row>
        <row r="84">
          <cell r="B84" t="str">
            <v>L30542-F104-X</v>
          </cell>
          <cell r="C84" t="str">
            <v>Oracle Database Enterprise Edition V9i 9.0.1 - 3 months trial</v>
          </cell>
          <cell r="D84" t="str">
            <v>once per CPU</v>
          </cell>
          <cell r="E84">
            <v>0</v>
          </cell>
          <cell r="G84">
            <v>0</v>
          </cell>
          <cell r="H84">
            <v>0</v>
          </cell>
          <cell r="I84">
            <v>0.14000000000000001</v>
          </cell>
        </row>
        <row r="86">
          <cell r="B86" t="str">
            <v>L30542-F105-X</v>
          </cell>
          <cell r="C86" t="str">
            <v>Oracle RAC Option</v>
          </cell>
          <cell r="D86" t="str">
            <v>bloqued</v>
          </cell>
        </row>
        <row r="87">
          <cell r="B87" t="str">
            <v>(used temp. iso TSP 7000)</v>
          </cell>
        </row>
        <row r="89">
          <cell r="B89" t="str">
            <v>L30542-F106-X</v>
          </cell>
          <cell r="C89" t="str">
            <v>Oracle Database Standard Edition</v>
          </cell>
          <cell r="D89" t="str">
            <v>bloqued</v>
          </cell>
          <cell r="I89">
            <v>0.14000000000000001</v>
          </cell>
        </row>
        <row r="91">
          <cell r="B91" t="str">
            <v>L30542-F107-X</v>
          </cell>
          <cell r="C91" t="str">
            <v>Oracle Database Standard Edition - 1 month trial</v>
          </cell>
          <cell r="D91" t="str">
            <v>bloqued</v>
          </cell>
          <cell r="I91">
            <v>0.14000000000000001</v>
          </cell>
        </row>
        <row r="93">
          <cell r="B93" t="str">
            <v>L30542-F108-X</v>
          </cell>
          <cell r="C93" t="str">
            <v>Visibroker v4.5 for Solaris-Java</v>
          </cell>
          <cell r="D93" t="str">
            <v>once per CPU</v>
          </cell>
          <cell r="E93">
            <v>4027.8</v>
          </cell>
          <cell r="G93">
            <v>3234</v>
          </cell>
          <cell r="I93">
            <v>0.14000000000000001</v>
          </cell>
        </row>
        <row r="95">
          <cell r="B95" t="str">
            <v>DOES NOT EXIST YET</v>
          </cell>
          <cell r="C95" t="str">
            <v>Visibroker v4.5 for Solaris-Java - 1 month trial</v>
          </cell>
          <cell r="D95" t="str">
            <v>once per CPU</v>
          </cell>
          <cell r="E95" t="str">
            <v>(see email Haberman)</v>
          </cell>
          <cell r="I95">
            <v>0.14000000000000001</v>
          </cell>
        </row>
        <row r="97">
          <cell r="B97" t="str">
            <v>L30542-F109-X</v>
          </cell>
          <cell r="C97" t="str">
            <v>High Availability Configuration Type 280 Entry Level Software Kit (TSP7000)</v>
          </cell>
          <cell r="D97" t="str">
            <v>TUPAC Still in negotiation with Oracle</v>
          </cell>
          <cell r="E97">
            <v>422864.89</v>
          </cell>
          <cell r="G97">
            <v>198419.32</v>
          </cell>
          <cell r="H97">
            <v>0</v>
          </cell>
          <cell r="I97">
            <v>0.19</v>
          </cell>
        </row>
        <row r="98">
          <cell r="C98" t="str">
            <v>Compatibility with Sun Fire 280R
inclusive
RTP
ORACLE Enterprise Edition with RAC &amp; Partitioning Options</v>
          </cell>
          <cell r="D98" t="str">
            <v>RAC OPTION Price IS PURE SPECULATION=&gt; CHECK!!!!!</v>
          </cell>
        </row>
        <row r="101">
          <cell r="B101" t="str">
            <v>L30542-F200-X</v>
          </cell>
          <cell r="C101" t="str">
            <v>Enhanced Backup Single Configuration - Low Level - Basic Kit - SW                                                        CHECK MIT SI IF ANOTHER FU NEEDED FOR EXT DISK D2 (S. OTT ASKED ON 24.10.02)</v>
          </cell>
          <cell r="D101" t="str">
            <v>Project specific &amp; In definition : please contact ICM N PG SI</v>
          </cell>
          <cell r="I101">
            <v>0.14000000000000001</v>
          </cell>
        </row>
        <row r="103">
          <cell r="B103" t="str">
            <v>L30542-F201-X</v>
          </cell>
          <cell r="C103" t="str">
            <v xml:space="preserve">Enhanced Backup Entry Level Basic Kit - SW                                          </v>
          </cell>
          <cell r="D103" t="str">
            <v>Project specific &amp; In definition : please contact ICM N PG SI</v>
          </cell>
          <cell r="I103">
            <v>0.14000000000000001</v>
          </cell>
        </row>
        <row r="105">
          <cell r="B105" t="str">
            <v>L30542-F202-X</v>
          </cell>
          <cell r="C105" t="str">
            <v>Enhanced Backup Mid-Range Level Basic Kit - SW</v>
          </cell>
          <cell r="D105" t="str">
            <v>Project specific &amp; In definition : please contact ICM N PG SI</v>
          </cell>
          <cell r="I105">
            <v>0.14000000000000001</v>
          </cell>
        </row>
        <row r="109">
          <cell r="B109" t="str">
            <v>OMIP</v>
          </cell>
          <cell r="C109" t="str">
            <v>Capacity Licenses</v>
          </cell>
        </row>
        <row r="110">
          <cell r="B110" t="str">
            <v>Functional Unit No.</v>
          </cell>
          <cell r="C110" t="str">
            <v>Short Description</v>
          </cell>
          <cell r="D110" t="str">
            <v xml:space="preserve">Configuration Rule </v>
          </cell>
          <cell r="E110" t="str">
            <v>Used RMP Price per unit</v>
          </cell>
          <cell r="G110" t="str">
            <v>BHK</v>
          </cell>
          <cell r="H110" t="str">
            <v>BHK</v>
          </cell>
          <cell r="I110" t="str">
            <v>%</v>
          </cell>
        </row>
        <row r="111">
          <cell r="B111" t="str">
            <v>Note : VCPU means "virtual CPU" and corresponds to a SUN Ultra Sparc III CPU, @900 MHz used as capacity reference unit</v>
          </cell>
        </row>
        <row r="112">
          <cell r="B112" t="str">
            <v>L30542-C100-X</v>
          </cell>
          <cell r="C112" t="str">
            <v>OMIP - Capacity - (1-2 VCPUs)</v>
          </cell>
          <cell r="D112" t="str">
            <v>Project Specific. Please contact PLMs</v>
          </cell>
          <cell r="H112">
            <v>0</v>
          </cell>
        </row>
        <row r="114">
          <cell r="B114" t="str">
            <v>L30542-C101-X</v>
          </cell>
          <cell r="C114" t="str">
            <v>OMIP - Capacity - (2-4 VCPUs)</v>
          </cell>
          <cell r="D114" t="str">
            <v>Project Specific. Please contact PLMs</v>
          </cell>
          <cell r="H114">
            <v>0</v>
          </cell>
        </row>
        <row r="116">
          <cell r="B116" t="str">
            <v>L30542-C102-X</v>
          </cell>
          <cell r="C116" t="str">
            <v>OMIP - Capacity - (4-8 VCPUs)</v>
          </cell>
          <cell r="D116" t="str">
            <v>Project Specific. Please contact PLMs</v>
          </cell>
          <cell r="H116">
            <v>0</v>
          </cell>
        </row>
        <row r="118">
          <cell r="B118" t="str">
            <v>L30542-C103-X</v>
          </cell>
          <cell r="C118" t="str">
            <v>OMIP - Capacity - (8-20 VCPUs)</v>
          </cell>
          <cell r="D118" t="str">
            <v>Project Specific. Please contact PLMs</v>
          </cell>
          <cell r="H118">
            <v>0</v>
          </cell>
        </row>
        <row r="120">
          <cell r="B120" t="str">
            <v>L30542-C104-X</v>
          </cell>
          <cell r="C120" t="str">
            <v>OMIP - Capacity - (20-40 VCPUs)</v>
          </cell>
          <cell r="D120" t="str">
            <v>Project Specific. Please contact PLMs</v>
          </cell>
          <cell r="H120">
            <v>0</v>
          </cell>
        </row>
        <row r="122">
          <cell r="B122" t="str">
            <v>L30542-C105-X</v>
          </cell>
          <cell r="C122" t="str">
            <v>OMIP - Capacity - (40-90 VCPUs)</v>
          </cell>
          <cell r="D122" t="str">
            <v>Project Specific. Please contact PLMs</v>
          </cell>
          <cell r="H122">
            <v>0</v>
          </cell>
        </row>
        <row r="124">
          <cell r="B124" t="str">
            <v>L30542-C106-X</v>
          </cell>
          <cell r="C124" t="str">
            <v>OMIP - Unlimited Capacity - Network</v>
          </cell>
          <cell r="H124">
            <v>0</v>
          </cell>
        </row>
        <row r="126">
          <cell r="B126" t="str">
            <v>L30542-C107-X</v>
          </cell>
          <cell r="C126" t="str">
            <v>OMIP - Capacity - Trial (1000 tpbhs max, 100 users)</v>
          </cell>
          <cell r="D126" t="str">
            <v>Limited performance enabling Trial license paid once for national network</v>
          </cell>
          <cell r="E126">
            <v>1200</v>
          </cell>
          <cell r="G126">
            <v>0</v>
          </cell>
          <cell r="H126">
            <v>0</v>
          </cell>
          <cell r="I126">
            <v>0</v>
          </cell>
        </row>
        <row r="128">
          <cell r="B128" t="str">
            <v>L30542-C150-X</v>
          </cell>
          <cell r="C128" t="str">
            <v>OMIP - Capacity - 1000 TPBHs Pack</v>
          </cell>
          <cell r="D128" t="str">
            <v>performance enabling license per TPBH (Transactions Per Busy Hour)</v>
          </cell>
          <cell r="E128">
            <v>12000</v>
          </cell>
          <cell r="G128">
            <v>0</v>
          </cell>
          <cell r="H128">
            <v>0</v>
          </cell>
          <cell r="I128">
            <v>0</v>
          </cell>
        </row>
        <row r="130">
          <cell r="B130" t="str">
            <v>L30542-C208-X</v>
          </cell>
          <cell r="C130" t="str">
            <v>OMIP - Capacity - 10.000 TPBHs PACK</v>
          </cell>
          <cell r="D130" t="str">
            <v>performance enabling license for 10000 TPBHs (Transactions Per Busy Hour)</v>
          </cell>
          <cell r="E130">
            <v>120000</v>
          </cell>
          <cell r="G130">
            <v>0</v>
          </cell>
          <cell r="H130">
            <v>0</v>
          </cell>
          <cell r="I130">
            <v>0</v>
          </cell>
        </row>
        <row r="132">
          <cell r="B132" t="str">
            <v>L30542-C200-X</v>
          </cell>
          <cell r="C132" t="str">
            <v>OMIP - Capacity - (0-10.000 TPBHs)</v>
          </cell>
          <cell r="D132" t="str">
            <v>performance enabling license per TPBH (Transactions Per Busy Hour)</v>
          </cell>
          <cell r="E132">
            <v>12</v>
          </cell>
          <cell r="G132">
            <v>0</v>
          </cell>
          <cell r="H132">
            <v>0</v>
          </cell>
          <cell r="I132">
            <v>0</v>
          </cell>
        </row>
        <row r="134">
          <cell r="B134" t="str">
            <v>L30542-C201-X</v>
          </cell>
          <cell r="C134" t="str">
            <v>OMIP - Capacity - (10.000 - 50.000 TPBHs)</v>
          </cell>
          <cell r="D134" t="str">
            <v>performance enabling license per TPBH (Transactions Per Busy Hour)</v>
          </cell>
          <cell r="E134">
            <v>11.41</v>
          </cell>
          <cell r="G134">
            <v>0</v>
          </cell>
          <cell r="H134">
            <v>0</v>
          </cell>
          <cell r="I134">
            <v>0</v>
          </cell>
        </row>
        <row r="136">
          <cell r="B136" t="str">
            <v>L30542-C202-X</v>
          </cell>
          <cell r="C136" t="str">
            <v>OMIP - Capacity - (50.000 - 100.000 TPBHs)</v>
          </cell>
          <cell r="D136" t="str">
            <v>performance enabling license per TPBH (Transactions Per Busy Hour)</v>
          </cell>
          <cell r="E136">
            <v>10.8</v>
          </cell>
          <cell r="G136">
            <v>0</v>
          </cell>
          <cell r="H136">
            <v>0</v>
          </cell>
          <cell r="I136">
            <v>0</v>
          </cell>
        </row>
        <row r="138">
          <cell r="B138" t="str">
            <v>L30542-C203-X</v>
          </cell>
          <cell r="C138" t="str">
            <v>OMIP - Capacity - (100.000 - 200.000 TPBHs)</v>
          </cell>
          <cell r="D138" t="str">
            <v>performance enabling license per TPBH (Transactions Per Busy Hour)</v>
          </cell>
          <cell r="E138">
            <v>7.04</v>
          </cell>
          <cell r="G138">
            <v>0</v>
          </cell>
          <cell r="H138">
            <v>0</v>
          </cell>
          <cell r="I138">
            <v>0</v>
          </cell>
        </row>
        <row r="140">
          <cell r="B140" t="str">
            <v>L30542-C204-X</v>
          </cell>
          <cell r="C140" t="str">
            <v>OMIP - Capacity - (200.000 - 500.000 TPBHs)</v>
          </cell>
          <cell r="D140" t="str">
            <v>performance enabling license per TPBH (Transactions Per Busy Hour)</v>
          </cell>
          <cell r="E140">
            <v>5.28</v>
          </cell>
          <cell r="G140">
            <v>0</v>
          </cell>
          <cell r="H140">
            <v>0</v>
          </cell>
          <cell r="I140">
            <v>0</v>
          </cell>
        </row>
        <row r="142">
          <cell r="B142" t="str">
            <v>L30542-C205-X</v>
          </cell>
          <cell r="C142" t="str">
            <v>OMIP - Capacity - (500.000 - 1.000.000 TPBHs)</v>
          </cell>
          <cell r="D142" t="str">
            <v>performance enabling license per TPBH (Transactions Per Busy Hour)</v>
          </cell>
          <cell r="E142">
            <v>3.52</v>
          </cell>
          <cell r="G142">
            <v>0</v>
          </cell>
          <cell r="H142">
            <v>0</v>
          </cell>
          <cell r="I142">
            <v>0</v>
          </cell>
        </row>
        <row r="144">
          <cell r="B144" t="str">
            <v>L30542-C206-X</v>
          </cell>
          <cell r="C144" t="str">
            <v>OMIP - Capacity - (1.000.000 - 1.500.000 TPBHs)</v>
          </cell>
          <cell r="D144" t="str">
            <v>performance enabling license per TPBH (Transactions Per Busy Hour)</v>
          </cell>
          <cell r="E144">
            <v>2.64</v>
          </cell>
          <cell r="G144">
            <v>0</v>
          </cell>
          <cell r="H144">
            <v>0</v>
          </cell>
          <cell r="I144">
            <v>0</v>
          </cell>
        </row>
        <row r="146">
          <cell r="B146" t="str">
            <v>L30542-C207-X</v>
          </cell>
          <cell r="C146" t="str">
            <v>OMIP - Capacity - (1.500.000 - 2.250.000 TPBHs)</v>
          </cell>
          <cell r="D146" t="str">
            <v>performance enabling license per TPBH (Transactions Per Busy Hour)</v>
          </cell>
          <cell r="E146">
            <v>1.76</v>
          </cell>
          <cell r="G146">
            <v>0</v>
          </cell>
          <cell r="H146">
            <v>0</v>
          </cell>
          <cell r="I146">
            <v>0</v>
          </cell>
        </row>
        <row r="150">
          <cell r="B150" t="str">
            <v>OMIP</v>
          </cell>
          <cell r="C150" t="str">
            <v>Multi-Service Licenses</v>
          </cell>
        </row>
        <row r="151">
          <cell r="B151" t="str">
            <v>Functional Unit No.</v>
          </cell>
          <cell r="C151" t="str">
            <v>Short Description</v>
          </cell>
          <cell r="D151" t="str">
            <v xml:space="preserve">Configuration Rule </v>
          </cell>
          <cell r="E151" t="str">
            <v>Used RMP Price per unit</v>
          </cell>
          <cell r="G151" t="str">
            <v>BHK</v>
          </cell>
          <cell r="H151" t="str">
            <v>BHK</v>
          </cell>
          <cell r="I151" t="str">
            <v>%</v>
          </cell>
        </row>
        <row r="153">
          <cell r="B153" t="str">
            <v>L30542-C108-X</v>
          </cell>
          <cell r="C153" t="str">
            <v>OMIP V3.X Multi-Service Base</v>
          </cell>
          <cell r="D153" t="str">
            <v>basic license for Multi-Service per national network</v>
          </cell>
          <cell r="E153">
            <v>32000</v>
          </cell>
          <cell r="G153">
            <v>0</v>
          </cell>
          <cell r="H153">
            <v>0</v>
          </cell>
          <cell r="I153">
            <v>0</v>
          </cell>
        </row>
        <row r="155">
          <cell r="B155" t="str">
            <v>L30542-C145-X</v>
          </cell>
          <cell r="C155" t="str">
            <v>OMIP V4.X Multi-Service Base</v>
          </cell>
          <cell r="D155" t="str">
            <v>basic license for Multi-Service per national network</v>
          </cell>
          <cell r="G155">
            <v>0</v>
          </cell>
          <cell r="H155">
            <v>0</v>
          </cell>
          <cell r="I155">
            <v>0</v>
          </cell>
        </row>
        <row r="157">
          <cell r="B157" t="str">
            <v>L30542-C109-X</v>
          </cell>
          <cell r="C157" t="str">
            <v>OMIP Multi-Service - Service Fee</v>
          </cell>
          <cell r="D157" t="str">
            <v>Multi-Service - Service Fee license (one per service)</v>
          </cell>
          <cell r="E157">
            <v>8000</v>
          </cell>
          <cell r="G157">
            <v>0</v>
          </cell>
          <cell r="H157">
            <v>0</v>
          </cell>
          <cell r="I157">
            <v>0</v>
          </cell>
        </row>
        <row r="159">
          <cell r="B159" t="str">
            <v>L30542-C115-X</v>
          </cell>
          <cell r="C159" t="str">
            <v>OMIP Multi-Service Base Enabling</v>
          </cell>
          <cell r="D159" t="str">
            <v>License enabling the move from Single-service to Multi-Service per national network</v>
          </cell>
          <cell r="E159">
            <v>24000</v>
          </cell>
          <cell r="G159">
            <v>0</v>
          </cell>
          <cell r="H159">
            <v>0</v>
          </cell>
          <cell r="I159">
            <v>0</v>
          </cell>
        </row>
        <row r="161">
          <cell r="B161" t="str">
            <v>L30542-C300-X</v>
          </cell>
          <cell r="C161" t="str">
            <v xml:space="preserve">OMIP V3.X Framework API </v>
          </cell>
          <cell r="D161" t="str">
            <v>Optional Framework API license  (per national network)</v>
          </cell>
          <cell r="E161">
            <v>32000</v>
          </cell>
          <cell r="G161">
            <v>0</v>
          </cell>
          <cell r="H161">
            <v>0</v>
          </cell>
          <cell r="I161">
            <v>0</v>
          </cell>
        </row>
        <row r="163">
          <cell r="B163" t="str">
            <v>L30542-C116-X</v>
          </cell>
          <cell r="C163" t="str">
            <v>OMIP V3.0 FW - Multi-Service Enabling - Upgrade</v>
          </cell>
          <cell r="D163" t="str">
            <v>bloqued</v>
          </cell>
          <cell r="H163">
            <v>0</v>
          </cell>
          <cell r="I163">
            <v>0</v>
          </cell>
        </row>
        <row r="165">
          <cell r="B165" t="str">
            <v>L30542-C114-X</v>
          </cell>
          <cell r="C165" t="str">
            <v>OMIP Multi-Service Base - Upgrade to v4.X</v>
          </cell>
          <cell r="D165" t="str">
            <v>basic Upgrade license from Multi-service v N.X to Multi-Service v N+1.X per national network</v>
          </cell>
          <cell r="H165">
            <v>0</v>
          </cell>
        </row>
        <row r="167">
          <cell r="B167" t="str">
            <v>L30542-C301-X</v>
          </cell>
          <cell r="C167" t="str">
            <v>OMIP V3.X Framework API - Upgrade to v4.0</v>
          </cell>
          <cell r="D167" t="str">
            <v>Optional Framework API Upgrade license  (per national network)</v>
          </cell>
          <cell r="H167">
            <v>0</v>
          </cell>
        </row>
        <row r="169">
          <cell r="B169" t="str">
            <v>L30542-C121-X</v>
          </cell>
          <cell r="C169" t="str">
            <v>OMIP V3.X Multi-Service Base - Trial</v>
          </cell>
          <cell r="D169" t="str">
            <v>basic Trial license for Multi-Service per national network</v>
          </cell>
          <cell r="E169">
            <v>3200</v>
          </cell>
          <cell r="G169">
            <v>0</v>
          </cell>
          <cell r="H169">
            <v>0</v>
          </cell>
          <cell r="I169">
            <v>0</v>
          </cell>
        </row>
        <row r="171">
          <cell r="B171" t="str">
            <v>L30542-C146-X</v>
          </cell>
          <cell r="C171" t="str">
            <v>OMIP V4.X Multi-Service Base - Trial</v>
          </cell>
          <cell r="D171" t="str">
            <v>basic Trial license for Multi-Service per national network</v>
          </cell>
          <cell r="H171">
            <v>0</v>
          </cell>
          <cell r="I171">
            <v>0</v>
          </cell>
        </row>
        <row r="173">
          <cell r="B173" t="str">
            <v>L30542-C122-X</v>
          </cell>
          <cell r="C173" t="str">
            <v>OMIP Multi-Service - Service Fee - Trial</v>
          </cell>
          <cell r="D173" t="str">
            <v>Multi-Service Trial Service Fee license (one per service)</v>
          </cell>
          <cell r="E173">
            <v>800</v>
          </cell>
          <cell r="G173">
            <v>0</v>
          </cell>
          <cell r="H173">
            <v>0</v>
          </cell>
          <cell r="I173">
            <v>0</v>
          </cell>
        </row>
        <row r="175">
          <cell r="B175" t="str">
            <v>L30542-C302-X</v>
          </cell>
          <cell r="C175" t="str">
            <v>OMIP V3.X Framework API - Trial</v>
          </cell>
          <cell r="D175" t="str">
            <v>Optional Framework API Trial license  (per national network)</v>
          </cell>
          <cell r="E175">
            <v>3200</v>
          </cell>
          <cell r="G175">
            <v>0</v>
          </cell>
          <cell r="H175">
            <v>0</v>
          </cell>
          <cell r="I175">
            <v>0</v>
          </cell>
        </row>
        <row r="179">
          <cell r="B179" t="str">
            <v>OMIP</v>
          </cell>
          <cell r="C179" t="str">
            <v>Service License</v>
          </cell>
        </row>
        <row r="180">
          <cell r="B180" t="str">
            <v>Functional Unit No.</v>
          </cell>
          <cell r="C180" t="str">
            <v>Short Description</v>
          </cell>
          <cell r="D180" t="str">
            <v xml:space="preserve">Configuration Rule </v>
          </cell>
          <cell r="E180" t="str">
            <v>Used RMP Price per unit</v>
          </cell>
          <cell r="G180" t="str">
            <v>BHK</v>
          </cell>
          <cell r="H180" t="str">
            <v>BHK</v>
          </cell>
          <cell r="I180" t="str">
            <v>%</v>
          </cell>
        </row>
        <row r="182">
          <cell r="B182" t="str">
            <v>L30542-C110-X</v>
          </cell>
          <cell r="C182" t="str">
            <v>OMIP SMS service v1.0</v>
          </cell>
          <cell r="D182" t="str">
            <v>OMIP SMS Service license per national network</v>
          </cell>
          <cell r="E182">
            <v>13600</v>
          </cell>
          <cell r="G182">
            <v>0</v>
          </cell>
          <cell r="H182">
            <v>0</v>
          </cell>
          <cell r="I182">
            <v>0</v>
          </cell>
        </row>
        <row r="184">
          <cell r="B184" t="str">
            <v>L30542-C111-X</v>
          </cell>
          <cell r="C184" t="str">
            <v>OMIP WAP-Push Service (WPS) v1.0</v>
          </cell>
          <cell r="D184" t="str">
            <v>OMIP WAP-Push Service license per national network</v>
          </cell>
          <cell r="E184">
            <v>13600</v>
          </cell>
          <cell r="G184">
            <v>0</v>
          </cell>
          <cell r="H184">
            <v>0</v>
          </cell>
          <cell r="I184">
            <v>0</v>
          </cell>
        </row>
        <row r="186">
          <cell r="B186" t="str">
            <v>L30542-C112-X</v>
          </cell>
          <cell r="C186" t="str">
            <v>OMIP Subscriber Profile Data Service (SPDS) v1.0</v>
          </cell>
          <cell r="D186" t="str">
            <v>OMIP Subscriber Profile Service license per national network</v>
          </cell>
          <cell r="E186">
            <v>16000</v>
          </cell>
          <cell r="G186">
            <v>0</v>
          </cell>
          <cell r="H186">
            <v>0</v>
          </cell>
          <cell r="I186">
            <v>0</v>
          </cell>
        </row>
        <row r="188">
          <cell r="B188" t="str">
            <v>L30542-C113-X</v>
          </cell>
          <cell r="C188" t="str">
            <v>OMIP Mobile Session Data Service (MSDS) v1.0</v>
          </cell>
          <cell r="D188" t="str">
            <v>OMIP MSDS Service license per national network</v>
          </cell>
          <cell r="E188">
            <v>16000</v>
          </cell>
          <cell r="G188">
            <v>0</v>
          </cell>
          <cell r="H188">
            <v>0</v>
          </cell>
          <cell r="I188">
            <v>0</v>
          </cell>
        </row>
        <row r="190">
          <cell r="B190" t="str">
            <v>L30542-C309-X</v>
          </cell>
          <cell r="C190" t="str">
            <v>OMIP Payment Service v1.0</v>
          </cell>
          <cell r="D190" t="str">
            <v>OMIP Payment Service license per national network</v>
          </cell>
          <cell r="E190">
            <v>16000</v>
          </cell>
          <cell r="G190">
            <v>0</v>
          </cell>
          <cell r="H190">
            <v>0</v>
          </cell>
          <cell r="I190">
            <v>0</v>
          </cell>
        </row>
        <row r="192">
          <cell r="B192" t="str">
            <v>L30542-C310-X</v>
          </cell>
          <cell r="C192" t="str">
            <v>OMIP V4.0 MMS Service (Project specific)</v>
          </cell>
          <cell r="D192" t="str">
            <v>OMIP MMS Service license per national network</v>
          </cell>
          <cell r="G192">
            <v>0</v>
          </cell>
          <cell r="H192">
            <v>0</v>
          </cell>
          <cell r="I192">
            <v>0</v>
          </cell>
        </row>
        <row r="194">
          <cell r="B194" t="str">
            <v>L30542-C320-X</v>
          </cell>
          <cell r="C194" t="str">
            <v>OMIP V4.0 Streaming Service (Project specific)</v>
          </cell>
          <cell r="D194" t="str">
            <v>OMIP Streaming Service license per national network</v>
          </cell>
          <cell r="G194">
            <v>0</v>
          </cell>
          <cell r="H194">
            <v>0</v>
          </cell>
          <cell r="I194">
            <v>0</v>
          </cell>
        </row>
        <row r="196">
          <cell r="B196" t="str">
            <v>L30542-C330-X</v>
          </cell>
          <cell r="C196" t="str">
            <v>OMIP V4.0 MSP Service (Project specific)</v>
          </cell>
          <cell r="D196" t="str">
            <v>OMIP MSP Service license per national network</v>
          </cell>
          <cell r="G196">
            <v>0</v>
          </cell>
          <cell r="H196">
            <v>0</v>
          </cell>
          <cell r="I196">
            <v>0</v>
          </cell>
        </row>
        <row r="198">
          <cell r="B198" t="str">
            <v>L30542-C117-X</v>
          </cell>
          <cell r="C198" t="str">
            <v>OMIP SMS Service- Upgrade to v2.0</v>
          </cell>
          <cell r="D198" t="str">
            <v>OMIP SMS Service Upgrade license per national network</v>
          </cell>
          <cell r="H198">
            <v>0</v>
          </cell>
        </row>
        <row r="200">
          <cell r="B200" t="str">
            <v>L30542-C118-X</v>
          </cell>
          <cell r="C200" t="str">
            <v>OMIP WPS - Upgrade to v2.0</v>
          </cell>
          <cell r="D200" t="str">
            <v>OMIP WAP-Push Service Upgrade license per national network</v>
          </cell>
          <cell r="H200">
            <v>0</v>
          </cell>
        </row>
        <row r="202">
          <cell r="B202" t="str">
            <v>L30542-C119-X</v>
          </cell>
          <cell r="C202" t="str">
            <v>OMIP SPDS - Upgrade to v2.0</v>
          </cell>
          <cell r="D202" t="str">
            <v>OMIP Subscriber Profile Service Upgrade license per national network</v>
          </cell>
          <cell r="H202">
            <v>0</v>
          </cell>
        </row>
        <row r="204">
          <cell r="B204" t="str">
            <v>L30542-C120-X</v>
          </cell>
          <cell r="C204" t="str">
            <v>OMIP MSDS - Upgrade to v2.0</v>
          </cell>
          <cell r="D204" t="str">
            <v>OMIP MSDS Upgrade license per national network</v>
          </cell>
          <cell r="H204">
            <v>0</v>
          </cell>
        </row>
        <row r="206">
          <cell r="B206" t="str">
            <v>L30542-C304-X</v>
          </cell>
          <cell r="C206" t="str">
            <v>OMIP Payment Service - Upgrade to v2.0</v>
          </cell>
          <cell r="D206" t="str">
            <v>OMIP Payment Service Upgrade license per national network</v>
          </cell>
          <cell r="H206">
            <v>0</v>
          </cell>
        </row>
        <row r="208">
          <cell r="B208" t="str">
            <v>L30542-C311-X</v>
          </cell>
          <cell r="C208" t="str">
            <v>OMIP MMS Service - Upgrade (Project specific)</v>
          </cell>
          <cell r="D208" t="str">
            <v>BLOQUED</v>
          </cell>
          <cell r="H208">
            <v>0</v>
          </cell>
        </row>
        <row r="210">
          <cell r="B210" t="str">
            <v>L30542-C321-X</v>
          </cell>
          <cell r="C210" t="str">
            <v>OMIP Streaming Service - Upgrade (Project specific)</v>
          </cell>
          <cell r="D210" t="str">
            <v>BLOQUED</v>
          </cell>
          <cell r="H210">
            <v>0</v>
          </cell>
        </row>
        <row r="212">
          <cell r="B212" t="str">
            <v>L30542-C331-X</v>
          </cell>
          <cell r="C212" t="str">
            <v>OMIP MSP Service - Upgrade (Project specific)</v>
          </cell>
          <cell r="D212" t="str">
            <v>BLOQUED</v>
          </cell>
          <cell r="H212">
            <v>0</v>
          </cell>
        </row>
        <row r="214">
          <cell r="B214" t="str">
            <v>L30542-C123-X</v>
          </cell>
          <cell r="C214" t="str">
            <v>OMIP SMS Service v1.0 - Trial</v>
          </cell>
          <cell r="D214" t="str">
            <v>OMIP SMS Service Trial license per national network</v>
          </cell>
          <cell r="E214">
            <v>1360</v>
          </cell>
          <cell r="G214">
            <v>0</v>
          </cell>
          <cell r="H214">
            <v>0</v>
          </cell>
          <cell r="I214">
            <v>0</v>
          </cell>
        </row>
        <row r="216">
          <cell r="B216" t="str">
            <v>L30542-C124-X</v>
          </cell>
          <cell r="C216" t="str">
            <v>OMIP WAP-Push Service v1.0 - Trial</v>
          </cell>
          <cell r="D216" t="str">
            <v>OMIP WAP-Push Service Trial license per national network</v>
          </cell>
          <cell r="E216">
            <v>1360</v>
          </cell>
          <cell r="G216">
            <v>0</v>
          </cell>
          <cell r="H216">
            <v>0</v>
          </cell>
          <cell r="I216">
            <v>0</v>
          </cell>
        </row>
        <row r="218">
          <cell r="B218" t="str">
            <v>L30542-C125-X</v>
          </cell>
          <cell r="C218" t="str">
            <v xml:space="preserve">OMIP Subscriber Profile Data Service (SPDS) Service v1.0 - Trial </v>
          </cell>
          <cell r="D218" t="str">
            <v>OMIP Subscriber Profile Service Trial license per national network</v>
          </cell>
          <cell r="E218">
            <v>1600</v>
          </cell>
          <cell r="G218">
            <v>0</v>
          </cell>
          <cell r="H218">
            <v>0</v>
          </cell>
          <cell r="I218">
            <v>0</v>
          </cell>
        </row>
        <row r="220">
          <cell r="B220" t="str">
            <v>L30542-C126-X</v>
          </cell>
          <cell r="C220" t="str">
            <v>OMIP Mobile Session Data Service (MSDS) v1.0 - Trial</v>
          </cell>
          <cell r="D220" t="str">
            <v>OMIP MSDS Trial license per national network</v>
          </cell>
          <cell r="E220">
            <v>1600</v>
          </cell>
          <cell r="G220">
            <v>0</v>
          </cell>
          <cell r="H220">
            <v>0</v>
          </cell>
          <cell r="I220">
            <v>0</v>
          </cell>
        </row>
        <row r="222">
          <cell r="B222" t="str">
            <v>L30542-C303-X</v>
          </cell>
          <cell r="C222" t="str">
            <v>OMIP Payment Service v1.0 - Trial</v>
          </cell>
          <cell r="D222" t="str">
            <v>OMIP Payment Service Trial license per national network</v>
          </cell>
          <cell r="E222">
            <v>1600</v>
          </cell>
          <cell r="G222">
            <v>0</v>
          </cell>
          <cell r="H222">
            <v>0</v>
          </cell>
          <cell r="I222">
            <v>0</v>
          </cell>
        </row>
        <row r="224">
          <cell r="B224" t="str">
            <v>L30542-C312-X</v>
          </cell>
          <cell r="C224" t="str">
            <v>OMIP MMS Service - Trial (Project specific)</v>
          </cell>
          <cell r="D224" t="str">
            <v>BLOQUED</v>
          </cell>
          <cell r="G224">
            <v>0</v>
          </cell>
          <cell r="H224">
            <v>0</v>
          </cell>
          <cell r="I224">
            <v>0</v>
          </cell>
        </row>
        <row r="226">
          <cell r="B226" t="str">
            <v>L30542-C322-X</v>
          </cell>
          <cell r="C226" t="str">
            <v>OMIP Streaming Service - Trial (Project specific)</v>
          </cell>
          <cell r="D226" t="str">
            <v>BLOQUED</v>
          </cell>
          <cell r="G226">
            <v>0</v>
          </cell>
          <cell r="H226">
            <v>0</v>
          </cell>
          <cell r="I226">
            <v>0</v>
          </cell>
        </row>
        <row r="228">
          <cell r="B228" t="str">
            <v>L30542-C332-X</v>
          </cell>
          <cell r="C228" t="str">
            <v>OMIP MSP Service - Trial (Project specific)</v>
          </cell>
          <cell r="D228" t="str">
            <v>BLOQUED</v>
          </cell>
          <cell r="G228">
            <v>0</v>
          </cell>
          <cell r="H228">
            <v>0</v>
          </cell>
          <cell r="I228">
            <v>0</v>
          </cell>
        </row>
        <row r="232">
          <cell r="B232" t="str">
            <v>OMIP</v>
          </cell>
          <cell r="C232" t="str">
            <v>Single Service Licenses</v>
          </cell>
        </row>
        <row r="233">
          <cell r="B233" t="str">
            <v>Functional Unit No.</v>
          </cell>
          <cell r="C233" t="str">
            <v>Short Description</v>
          </cell>
          <cell r="D233" t="str">
            <v xml:space="preserve">Configuration Rule </v>
          </cell>
          <cell r="E233" t="str">
            <v>Used RMP Price per unit</v>
          </cell>
          <cell r="G233" t="str">
            <v>BHK</v>
          </cell>
          <cell r="H233" t="str">
            <v>BHK</v>
          </cell>
          <cell r="I233" t="str">
            <v>%</v>
          </cell>
        </row>
        <row r="235">
          <cell r="B235" t="str">
            <v>L30542-C127-X</v>
          </cell>
          <cell r="C235" t="str">
            <v>OMIP Messaging Gateway Base v1.0</v>
          </cell>
          <cell r="D235" t="str">
            <v>basic license for Messaging Gateway (per national network)</v>
          </cell>
          <cell r="E235">
            <v>240000</v>
          </cell>
          <cell r="G235">
            <v>0</v>
          </cell>
          <cell r="H235">
            <v>0</v>
          </cell>
          <cell r="I235">
            <v>0</v>
          </cell>
        </row>
        <row r="237">
          <cell r="B237" t="str">
            <v>L30542-C128-X</v>
          </cell>
          <cell r="C237" t="str">
            <v xml:space="preserve">OMIP V3.0 FW MG - option SMS </v>
          </cell>
          <cell r="D237" t="str">
            <v>Bloqued</v>
          </cell>
          <cell r="H237">
            <v>0</v>
          </cell>
        </row>
        <row r="239">
          <cell r="B239" t="str">
            <v>L30542-C129-X</v>
          </cell>
          <cell r="C239" t="str">
            <v xml:space="preserve">OMIP V3.0 FW MG - option WAP-Push </v>
          </cell>
          <cell r="D239" t="str">
            <v>Bloqued</v>
          </cell>
          <cell r="H239">
            <v>0</v>
          </cell>
        </row>
        <row r="241">
          <cell r="B241" t="str">
            <v>L30542-C341-X</v>
          </cell>
          <cell r="C241" t="str">
            <v>OMIP V4.0 FW MG- option  MMS (Project specific)</v>
          </cell>
          <cell r="D241" t="str">
            <v>Bloqued</v>
          </cell>
          <cell r="H241">
            <v>0</v>
          </cell>
        </row>
        <row r="243">
          <cell r="B243" t="str">
            <v>L30542-C130-X</v>
          </cell>
          <cell r="C243" t="str">
            <v>OMIP Profile Access Gateway Base v1.0</v>
          </cell>
          <cell r="D243" t="str">
            <v>basic license for Profile Access Gateway (per national network)</v>
          </cell>
          <cell r="E243">
            <v>240000</v>
          </cell>
          <cell r="G243">
            <v>0</v>
          </cell>
          <cell r="H243">
            <v>0</v>
          </cell>
          <cell r="I243">
            <v>0</v>
          </cell>
        </row>
        <row r="245">
          <cell r="B245" t="str">
            <v>L30542-C131-X</v>
          </cell>
          <cell r="C245" t="str">
            <v xml:space="preserve">OMIP V3.0 FW PAG - option Subscriber Profile </v>
          </cell>
          <cell r="D245" t="str">
            <v>Bloqued</v>
          </cell>
          <cell r="H245">
            <v>0</v>
          </cell>
        </row>
        <row r="247">
          <cell r="B247" t="str">
            <v>L30542-C132-X</v>
          </cell>
          <cell r="C247" t="str">
            <v xml:space="preserve">OMIP V3.0 FW PAG - option Session Profile </v>
          </cell>
          <cell r="D247" t="str">
            <v>Bloqued</v>
          </cell>
          <cell r="H247">
            <v>0</v>
          </cell>
        </row>
        <row r="249">
          <cell r="B249" t="str">
            <v>L30542-C147-X</v>
          </cell>
          <cell r="C249" t="str">
            <v>OMIP Payment Gateway Base v1.0</v>
          </cell>
          <cell r="D249" t="str">
            <v>basic license for Payment Gateway (per national network)</v>
          </cell>
          <cell r="E249">
            <v>240000</v>
          </cell>
          <cell r="G249">
            <v>0</v>
          </cell>
          <cell r="H249">
            <v>0</v>
          </cell>
          <cell r="I249">
            <v>0</v>
          </cell>
        </row>
        <row r="251">
          <cell r="B251" t="str">
            <v>L30542-C133-X</v>
          </cell>
          <cell r="C251" t="str">
            <v>OMIP Messaging Gateway Base - Upgrade to v2.0</v>
          </cell>
          <cell r="D251" t="str">
            <v>basic Upgrade license for Messaging Gateway (per national network)</v>
          </cell>
          <cell r="E251">
            <v>48000</v>
          </cell>
          <cell r="G251">
            <v>0</v>
          </cell>
          <cell r="H251">
            <v>0</v>
          </cell>
          <cell r="I251">
            <v>0</v>
          </cell>
        </row>
        <row r="253">
          <cell r="B253" t="str">
            <v>L30542-C134-X</v>
          </cell>
          <cell r="C253" t="str">
            <v>OMIP V3.0 FW MG - option SMS - Upgrade</v>
          </cell>
          <cell r="D253" t="str">
            <v>Bloqued</v>
          </cell>
          <cell r="H253">
            <v>0</v>
          </cell>
        </row>
        <row r="255">
          <cell r="B255" t="str">
            <v>L30542-C135-X</v>
          </cell>
          <cell r="C255" t="str">
            <v>OMIP V3.0 FW MG - option WAP-Push - Upgrade</v>
          </cell>
          <cell r="D255" t="str">
            <v>Bloqued</v>
          </cell>
          <cell r="H255">
            <v>0</v>
          </cell>
        </row>
        <row r="257">
          <cell r="B257" t="str">
            <v>L30542-C342-X</v>
          </cell>
          <cell r="C257" t="str">
            <v>OMIP V4.0 FW MG- option  MMS - Upgrade (Project specific)</v>
          </cell>
          <cell r="D257" t="str">
            <v>Bloqued</v>
          </cell>
          <cell r="H257">
            <v>0</v>
          </cell>
        </row>
        <row r="259">
          <cell r="B259" t="str">
            <v>L30542-C136-X</v>
          </cell>
          <cell r="C259" t="str">
            <v>OMIP Profile Access Gateway Base - Upgrade to v2.0</v>
          </cell>
          <cell r="D259" t="str">
            <v>basic Upgrade license for Profile Access Gateway (per national network)</v>
          </cell>
          <cell r="H259">
            <v>0</v>
          </cell>
        </row>
        <row r="261">
          <cell r="B261" t="str">
            <v>L30542-C137-X</v>
          </cell>
          <cell r="C261" t="str">
            <v>OMIP V3.0 FW PAG - option Subscriber Profile - Upgrade</v>
          </cell>
          <cell r="D261" t="str">
            <v>Bloqued</v>
          </cell>
          <cell r="H261">
            <v>0</v>
          </cell>
        </row>
        <row r="263">
          <cell r="B263" t="str">
            <v>L30542-C138-X</v>
          </cell>
          <cell r="C263" t="str">
            <v>OMIP V3.0 FW PAG - option Session Profile - Upgrade</v>
          </cell>
          <cell r="D263" t="str">
            <v>Bloqued</v>
          </cell>
          <cell r="H263">
            <v>0</v>
          </cell>
        </row>
        <row r="265">
          <cell r="B265" t="str">
            <v>L30542-C148-X</v>
          </cell>
          <cell r="C265" t="str">
            <v>OMIP Payment Gateway Base - Upgrade to v2.0</v>
          </cell>
          <cell r="D265" t="str">
            <v>basic Upgrade license for Payment Gateway (per national network)</v>
          </cell>
          <cell r="H265">
            <v>0</v>
          </cell>
        </row>
        <row r="267">
          <cell r="B267" t="str">
            <v>L30542-C139-X</v>
          </cell>
          <cell r="C267" t="str">
            <v>OMIP Messaging Gateway Base v1.0 - Trial</v>
          </cell>
          <cell r="D267" t="str">
            <v>basic Trial license for Messaging Gateway (per national network)</v>
          </cell>
          <cell r="E267">
            <v>24000</v>
          </cell>
          <cell r="G267">
            <v>0</v>
          </cell>
          <cell r="H267">
            <v>0</v>
          </cell>
          <cell r="I267">
            <v>0</v>
          </cell>
        </row>
        <row r="269">
          <cell r="B269" t="str">
            <v>L30542-C140-X</v>
          </cell>
          <cell r="C269" t="str">
            <v>OMIP V3.0 FW MG - option SMS - Trial</v>
          </cell>
          <cell r="D269" t="str">
            <v>Bloqued</v>
          </cell>
          <cell r="H269">
            <v>0</v>
          </cell>
        </row>
        <row r="271">
          <cell r="B271" t="str">
            <v>L30542-C141-X</v>
          </cell>
          <cell r="C271" t="str">
            <v>OMIP V3.0 FW MG - option WAP-Push - Trial</v>
          </cell>
          <cell r="D271" t="str">
            <v>Bloqued</v>
          </cell>
          <cell r="H271">
            <v>0</v>
          </cell>
        </row>
        <row r="273">
          <cell r="B273" t="str">
            <v>L30542-C343-X</v>
          </cell>
          <cell r="C273" t="str">
            <v>OMIP V4.0 FW MG - option  MMS - Trial (Project specific)</v>
          </cell>
          <cell r="D273" t="str">
            <v>Bloqued</v>
          </cell>
          <cell r="H273">
            <v>0</v>
          </cell>
        </row>
        <row r="275">
          <cell r="B275" t="str">
            <v>L30542-C142-X</v>
          </cell>
          <cell r="C275" t="str">
            <v xml:space="preserve">OMIP Profile Access Gateway Base v1.0 - Trial </v>
          </cell>
          <cell r="D275" t="str">
            <v>basic Trial license for Profile Access Gateway (per national network)</v>
          </cell>
          <cell r="E275">
            <v>24000</v>
          </cell>
          <cell r="G275">
            <v>0</v>
          </cell>
          <cell r="H275">
            <v>0</v>
          </cell>
          <cell r="I275">
            <v>0</v>
          </cell>
        </row>
        <row r="277">
          <cell r="B277" t="str">
            <v>L30542-C143-X</v>
          </cell>
          <cell r="C277" t="str">
            <v>OMIP V3.0 FW PAG - option Subscriber Profile - Trial</v>
          </cell>
          <cell r="D277" t="str">
            <v>Bloqued</v>
          </cell>
          <cell r="H277">
            <v>0</v>
          </cell>
        </row>
        <row r="279">
          <cell r="B279" t="str">
            <v>L30542-C144-X</v>
          </cell>
          <cell r="C279" t="str">
            <v>OMIP V3.0 FW PAG - option Session Profile - Trial</v>
          </cell>
          <cell r="D279" t="str">
            <v>Bloqued</v>
          </cell>
          <cell r="H279">
            <v>0</v>
          </cell>
        </row>
        <row r="281">
          <cell r="B281" t="str">
            <v>L30542-C149-X</v>
          </cell>
          <cell r="C281" t="str">
            <v>OMIP Payment Gateway Base v1.0 - Trial</v>
          </cell>
          <cell r="D281" t="str">
            <v>basic Trial license for Payment Gateway (per national network)</v>
          </cell>
          <cell r="E281">
            <v>4800</v>
          </cell>
          <cell r="G281">
            <v>0</v>
          </cell>
          <cell r="H281">
            <v>0</v>
          </cell>
          <cell r="I281">
            <v>0</v>
          </cell>
        </row>
        <row r="285">
          <cell r="B285" t="str">
            <v>Service</v>
          </cell>
        </row>
        <row r="286">
          <cell r="B286" t="str">
            <v>Functional Unit No.</v>
          </cell>
          <cell r="C286" t="str">
            <v>Short Description</v>
          </cell>
          <cell r="D286" t="str">
            <v xml:space="preserve">Configuration Rule </v>
          </cell>
          <cell r="E286" t="str">
            <v>Used RMP Price per unit</v>
          </cell>
          <cell r="G286" t="str">
            <v>BHK</v>
          </cell>
          <cell r="H286" t="str">
            <v>BHK</v>
          </cell>
          <cell r="I286" t="str">
            <v>%</v>
          </cell>
        </row>
        <row r="288">
          <cell r="B288" t="str">
            <v>L30542-D100-X</v>
          </cell>
          <cell r="C288" t="str">
            <v>Basic Local Network Integration</v>
          </cell>
          <cell r="D288" t="str">
            <v>bloqued</v>
          </cell>
          <cell r="E288" t="str">
            <v>to be confirmed by Neuwerk</v>
          </cell>
          <cell r="H288">
            <v>0</v>
          </cell>
        </row>
        <row r="289">
          <cell r="C289" t="str">
            <v>Project management, local system integration</v>
          </cell>
        </row>
        <row r="292">
          <cell r="B292" t="str">
            <v>L30542-D101-X</v>
          </cell>
          <cell r="C292" t="str">
            <v>Installation &amp; Commissioning</v>
          </cell>
          <cell r="D292" t="str">
            <v>bloqued</v>
          </cell>
          <cell r="H292">
            <v>0</v>
          </cell>
        </row>
        <row r="294">
          <cell r="C294" t="str">
            <v>Complete installation and commissioning of NE including network integration (physical integration of NE into local network)</v>
          </cell>
        </row>
        <row r="297">
          <cell r="B297" t="str">
            <v>L30542-D102-X</v>
          </cell>
          <cell r="C297" t="str">
            <v>S/W Maintenance OMIP V3.0 Framework</v>
          </cell>
          <cell r="D297" t="str">
            <v>bloqued</v>
          </cell>
          <cell r="E297" t="str">
            <v>included in Perf. Plus</v>
          </cell>
        </row>
        <row r="299">
          <cell r="B299" t="str">
            <v>S/W Maintenance Gold</v>
          </cell>
          <cell r="C299" t="str">
            <v>S/W Maintenance "Gold" (during and after warranty)</v>
          </cell>
          <cell r="D299" t="str">
            <v>once per national network</v>
          </cell>
          <cell r="E299">
            <v>99999</v>
          </cell>
          <cell r="G299">
            <v>0</v>
          </cell>
          <cell r="H299">
            <v>0</v>
          </cell>
          <cell r="I299">
            <v>0</v>
          </cell>
        </row>
        <row r="302">
          <cell r="B302" t="str">
            <v>L30542-D103-X NOW INCLUDED IN F101</v>
          </cell>
          <cell r="C302" t="str">
            <v>Bea Weblogic Advantage edition                                    -Support &amp; Maintenance</v>
          </cell>
          <cell r="D302" t="str">
            <v>bloqued</v>
          </cell>
          <cell r="E302" t="str">
            <v>included in Perf. Plus</v>
          </cell>
          <cell r="G302">
            <v>3250</v>
          </cell>
          <cell r="H302">
            <v>3250</v>
          </cell>
        </row>
        <row r="303">
          <cell r="B303" t="str">
            <v>TSP 7000 - HA DB - S/W Kit</v>
          </cell>
          <cell r="C303" t="str">
            <v>TSP 7000 - HA DB S/W Kit - Medium Level</v>
          </cell>
        </row>
        <row r="304">
          <cell r="C304" t="str">
            <v>Compatibility with Sun Fire 4800
Veritas?
Solaris 8
Sun Cluster 3.0
Oracle 9i RAC</v>
          </cell>
        </row>
        <row r="307">
          <cell r="B307" t="str">
            <v>L30542-D104-X NOW INCLUDED IN F102</v>
          </cell>
          <cell r="C307" t="str">
            <v>Oracle Database Enterprise Edition V9i                            - Support &amp; Maintenance</v>
          </cell>
          <cell r="D307" t="str">
            <v>bloqued</v>
          </cell>
          <cell r="E307" t="str">
            <v>included in Perf. Plus</v>
          </cell>
          <cell r="G307">
            <v>3570</v>
          </cell>
          <cell r="H307">
            <v>3570</v>
          </cell>
          <cell r="I307">
            <v>0.14000000000000001</v>
          </cell>
        </row>
        <row r="309">
          <cell r="B309" t="str">
            <v>L30542-D105-X</v>
          </cell>
          <cell r="C309" t="str">
            <v>Oracle RAC Option - support &amp; Maintenance</v>
          </cell>
          <cell r="D309" t="str">
            <v>once per CPU</v>
          </cell>
          <cell r="E309" t="str">
            <v>included in Perf. Plus</v>
          </cell>
        </row>
        <row r="310">
          <cell r="B310" t="str">
            <v>(used temp. iso TSP 7000)</v>
          </cell>
        </row>
        <row r="312">
          <cell r="B312" t="str">
            <v>L30542-D106-X</v>
          </cell>
          <cell r="C312" t="str">
            <v>F5 Web Switch                                                                  - Support &amp; Maintenance</v>
          </cell>
          <cell r="D312" t="str">
            <v>bloqued</v>
          </cell>
          <cell r="E312" t="str">
            <v>included in Perf. Plus</v>
          </cell>
          <cell r="H312">
            <v>0</v>
          </cell>
        </row>
        <row r="314">
          <cell r="B314" t="str">
            <v>L30542-D107-X</v>
          </cell>
          <cell r="C314" t="str">
            <v>F5 Web Switch (HA)                                                                 - Support &amp; Maintenance</v>
          </cell>
          <cell r="D314" t="str">
            <v>bloqued</v>
          </cell>
          <cell r="E314" t="str">
            <v>included in Perf. Plus</v>
          </cell>
          <cell r="H314">
            <v>0</v>
          </cell>
        </row>
        <row r="316">
          <cell r="B316" t="str">
            <v>L30542-D200-X</v>
          </cell>
          <cell r="C316" t="str">
            <v>Enhanced Backup Low Level Basic Kit - Service</v>
          </cell>
          <cell r="D316" t="str">
            <v>bloqued</v>
          </cell>
          <cell r="H316">
            <v>0</v>
          </cell>
        </row>
        <row r="318">
          <cell r="B318" t="str">
            <v>L30542-D201-X</v>
          </cell>
          <cell r="C318" t="str">
            <v>Enhanced Backup Entry Level Basic Kit - Service</v>
          </cell>
          <cell r="D318" t="str">
            <v>bloqued</v>
          </cell>
          <cell r="H318">
            <v>0</v>
          </cell>
        </row>
        <row r="320">
          <cell r="B320" t="str">
            <v>L30542-D202-X</v>
          </cell>
          <cell r="C320" t="str">
            <v>Enhanced Backup Mid-Range Level Basic Kit - Service</v>
          </cell>
          <cell r="D320" t="str">
            <v>bloqued</v>
          </cell>
          <cell r="H320">
            <v>0</v>
          </cell>
        </row>
        <row r="322">
          <cell r="B322" t="str">
            <v>L30542-D300-X</v>
          </cell>
          <cell r="C322" t="str">
            <v>OMIP Pre-Integration Single Configuration - Low Level</v>
          </cell>
          <cell r="D322" t="str">
            <v>R. FUNKE asked on 29.10.02 for devis</v>
          </cell>
          <cell r="G322">
            <v>0</v>
          </cell>
          <cell r="H322">
            <v>0</v>
          </cell>
          <cell r="I322">
            <v>0</v>
          </cell>
        </row>
        <row r="324">
          <cell r="B324" t="str">
            <v>L30542-D301-X</v>
          </cell>
          <cell r="C324" t="str">
            <v>OMIP Pre-Integration Single Configuration ext. Disk - Low Level ext. Disk</v>
          </cell>
          <cell r="D324" t="str">
            <v>R. FUNKE asked on 29.10.02 for devis</v>
          </cell>
          <cell r="G324">
            <v>0</v>
          </cell>
          <cell r="H324">
            <v>0</v>
          </cell>
          <cell r="I324">
            <v>0</v>
          </cell>
        </row>
        <row r="326">
          <cell r="B326" t="str">
            <v>L30542-D302-X</v>
          </cell>
          <cell r="C326" t="str">
            <v>OMIP Pre-Integration non HA Entry Level</v>
          </cell>
          <cell r="D326" t="str">
            <v>R. FUNKE asked on 29.10.02 for devis</v>
          </cell>
          <cell r="G326">
            <v>0</v>
          </cell>
          <cell r="H326">
            <v>0</v>
          </cell>
          <cell r="I326">
            <v>0</v>
          </cell>
        </row>
        <row r="328">
          <cell r="B328" t="str">
            <v>L30542-D303-X</v>
          </cell>
          <cell r="C328" t="str">
            <v>OMIP Pre-Integration HA Configuration Type 280 - HA Entry Level</v>
          </cell>
          <cell r="D328" t="str">
            <v>R. FUNKE asked on 29.10.02 for devis</v>
          </cell>
          <cell r="G328">
            <v>0</v>
          </cell>
          <cell r="H328">
            <v>0</v>
          </cell>
          <cell r="I328">
            <v>0</v>
          </cell>
        </row>
        <row r="331">
          <cell r="B331" t="str">
            <v>SDKs</v>
          </cell>
        </row>
        <row r="332">
          <cell r="B332" t="str">
            <v>Functional Unit No.</v>
          </cell>
          <cell r="C332" t="str">
            <v>Short Description</v>
          </cell>
          <cell r="D332" t="str">
            <v xml:space="preserve">Configuration Rule </v>
          </cell>
          <cell r="E332" t="str">
            <v>Used RMP Price per unit</v>
          </cell>
          <cell r="G332" t="str">
            <v>BHK</v>
          </cell>
          <cell r="H332" t="str">
            <v>BHK</v>
          </cell>
          <cell r="I332" t="str">
            <v>%</v>
          </cell>
        </row>
        <row r="334">
          <cell r="B334" t="str">
            <v>L30542-E100-X</v>
          </cell>
          <cell r="C334" t="str">
            <v>Software Development Toolkit for SMS v1.0</v>
          </cell>
          <cell r="E334">
            <v>30</v>
          </cell>
          <cell r="G334">
            <v>29.5</v>
          </cell>
          <cell r="H334">
            <v>29.5</v>
          </cell>
          <cell r="I334">
            <v>0</v>
          </cell>
        </row>
        <row r="335">
          <cell r="C335" t="str">
            <v>- Guidelines for Application, Design &amp; Development</v>
          </cell>
        </row>
        <row r="336">
          <cell r="C336" t="str">
            <v>- WEB Service Interface Description (SMS) with WSDL File</v>
          </cell>
        </row>
        <row r="338">
          <cell r="B338" t="str">
            <v>L30542-E101-X</v>
          </cell>
          <cell r="C338" t="str">
            <v>Software Development Toolkit for WAP Push 1.0</v>
          </cell>
          <cell r="E338">
            <v>30</v>
          </cell>
          <cell r="G338">
            <v>29.5</v>
          </cell>
          <cell r="H338">
            <v>29.5</v>
          </cell>
          <cell r="I338">
            <v>0</v>
          </cell>
        </row>
        <row r="339">
          <cell r="C339" t="str">
            <v>- Guidelines for Application, Design &amp; Development</v>
          </cell>
        </row>
        <row r="340">
          <cell r="C340" t="str">
            <v>- WEB Service Interface Description (WPS) with WSDL File</v>
          </cell>
        </row>
        <row r="342">
          <cell r="B342" t="str">
            <v>L30542-E102-X</v>
          </cell>
          <cell r="C342" t="str">
            <v>Software Development Toolkit for Subscriber Profile Data Service (SPDS) v1.0</v>
          </cell>
          <cell r="E342">
            <v>30</v>
          </cell>
          <cell r="G342">
            <v>29.5</v>
          </cell>
          <cell r="H342">
            <v>29.5</v>
          </cell>
          <cell r="I342">
            <v>0</v>
          </cell>
        </row>
        <row r="343">
          <cell r="C343" t="str">
            <v>- Guidelines for Application, Design &amp; Development</v>
          </cell>
        </row>
        <row r="344">
          <cell r="C344" t="str">
            <v>- WEB Service Interface Description (SPDS) with WSDL File</v>
          </cell>
        </row>
        <row r="346">
          <cell r="B346" t="str">
            <v>L30542-E103-X</v>
          </cell>
          <cell r="C346" t="str">
            <v>Software Development Toolkit for Mobile Session Data Service (MSDS) v1.0</v>
          </cell>
          <cell r="E346">
            <v>30</v>
          </cell>
          <cell r="G346">
            <v>29.5</v>
          </cell>
          <cell r="H346">
            <v>29.5</v>
          </cell>
          <cell r="I346">
            <v>0</v>
          </cell>
        </row>
        <row r="347">
          <cell r="C347" t="str">
            <v>- Guidelines for Application, Design &amp; Development</v>
          </cell>
        </row>
        <row r="348">
          <cell r="C348" t="str">
            <v>- WEB Service Interface Description (MSM) with WSDL File</v>
          </cell>
        </row>
        <row r="350">
          <cell r="B350" t="str">
            <v>L30542-E113-X</v>
          </cell>
          <cell r="C350" t="str">
            <v>Software Development Toolkit for Payment v1.0</v>
          </cell>
          <cell r="D350" t="str">
            <v>SEE LUKOSCH TO CREATE SACHNUMMERN</v>
          </cell>
          <cell r="E350">
            <v>30</v>
          </cell>
          <cell r="G350">
            <v>29.5</v>
          </cell>
          <cell r="H350">
            <v>29.5</v>
          </cell>
          <cell r="I350">
            <v>0</v>
          </cell>
        </row>
        <row r="351">
          <cell r="C351" t="str">
            <v>- Guidelines for Application, Design &amp; Development</v>
          </cell>
        </row>
        <row r="352">
          <cell r="C352" t="str">
            <v>- WEB Service Interface Description (Payment) with WSDL File</v>
          </cell>
        </row>
        <row r="354">
          <cell r="B354" t="str">
            <v>L30542-E104-X</v>
          </cell>
          <cell r="C354" t="str">
            <v>Software Development Toolkit for Framework API v3.X</v>
          </cell>
          <cell r="E354">
            <v>30</v>
          </cell>
          <cell r="G354">
            <v>29.5</v>
          </cell>
          <cell r="H354">
            <v>29.5</v>
          </cell>
          <cell r="I354">
            <v>0</v>
          </cell>
        </row>
        <row r="355">
          <cell r="C355" t="str">
            <v>- Guidelines for Application, Design &amp; Development</v>
          </cell>
        </row>
        <row r="356">
          <cell r="C356" t="str">
            <v>- WEB Service Interface Description (FW) with WSDL File</v>
          </cell>
        </row>
        <row r="358">
          <cell r="B358" t="str">
            <v>L30542-E114-X</v>
          </cell>
          <cell r="C358" t="str">
            <v>Software Development Toolkit for SMS v2.0</v>
          </cell>
          <cell r="E358">
            <v>30</v>
          </cell>
          <cell r="G358">
            <v>29.5</v>
          </cell>
          <cell r="H358">
            <v>29.5</v>
          </cell>
          <cell r="I358">
            <v>0</v>
          </cell>
        </row>
        <row r="359">
          <cell r="C359" t="str">
            <v>- Guidelines for Application, Design &amp; Development</v>
          </cell>
        </row>
        <row r="360">
          <cell r="C360" t="str">
            <v>- WEB Service Interface Description (SMS) with WSDL File</v>
          </cell>
        </row>
        <row r="362">
          <cell r="B362" t="str">
            <v>L30542-E115-X</v>
          </cell>
          <cell r="C362" t="str">
            <v>Software Development Toolkit for WAP Push 2.0</v>
          </cell>
          <cell r="E362">
            <v>30</v>
          </cell>
          <cell r="G362">
            <v>29.5</v>
          </cell>
          <cell r="H362">
            <v>29.5</v>
          </cell>
          <cell r="I362">
            <v>0</v>
          </cell>
        </row>
        <row r="363">
          <cell r="C363" t="str">
            <v>- Guidelines for Application, Design &amp; Development</v>
          </cell>
        </row>
        <row r="364">
          <cell r="C364" t="str">
            <v>- WEB Service Interface Description (WPS) with WSDL File</v>
          </cell>
        </row>
        <row r="366">
          <cell r="B366" t="str">
            <v>L30542-E116-X</v>
          </cell>
          <cell r="C366" t="str">
            <v>Software Development Toolkit for SPDS v2.0</v>
          </cell>
          <cell r="H366">
            <v>29.5</v>
          </cell>
        </row>
        <row r="367">
          <cell r="C367" t="str">
            <v>- Guidelines for Application, Design &amp; Development</v>
          </cell>
        </row>
        <row r="368">
          <cell r="C368" t="str">
            <v>- WEB Service Interface Description (SPDS) with WSDL File</v>
          </cell>
        </row>
        <row r="370">
          <cell r="B370" t="str">
            <v>L30542-E117-X</v>
          </cell>
          <cell r="C370" t="str">
            <v>Software Development Toolkit for MSDS v2.0</v>
          </cell>
          <cell r="H370">
            <v>29.5</v>
          </cell>
        </row>
        <row r="371">
          <cell r="C371" t="str">
            <v>- Guidelines for Application, Design &amp; Development</v>
          </cell>
        </row>
        <row r="372">
          <cell r="C372" t="str">
            <v>- WEB Service Interface Description (MSM) with WSDL File</v>
          </cell>
        </row>
        <row r="374">
          <cell r="B374" t="str">
            <v>L30542-E121-X</v>
          </cell>
          <cell r="C374" t="str">
            <v>Software Development Toolkit for Payment v2.0</v>
          </cell>
          <cell r="H374">
            <v>29.5</v>
          </cell>
        </row>
        <row r="375">
          <cell r="C375" t="str">
            <v>- Guidelines for Application, Design &amp; Development</v>
          </cell>
        </row>
        <row r="376">
          <cell r="C376" t="str">
            <v>- WEB Service Interface Description (Payment) with WSDL File</v>
          </cell>
        </row>
        <row r="378">
          <cell r="B378" t="str">
            <v>L30542-E120-X</v>
          </cell>
          <cell r="C378" t="str">
            <v>Software Development Toolkit for Framework API v4.0</v>
          </cell>
          <cell r="H378">
            <v>29.5</v>
          </cell>
        </row>
        <row r="379">
          <cell r="C379" t="str">
            <v>- Guidelines for Application, Design &amp; Development</v>
          </cell>
        </row>
        <row r="380">
          <cell r="C380" t="str">
            <v>- WEB Service Interface Description (FW) with WSDL File</v>
          </cell>
        </row>
        <row r="382">
          <cell r="B382" t="str">
            <v>L30542-E200-X</v>
          </cell>
          <cell r="C382" t="str">
            <v xml:space="preserve">OAT (OMIP Application Test tool) v3.1.1.4 CD compatible for OMIP v3.0 &amp; OMIP v3.1                                                               </v>
          </cell>
          <cell r="D382" t="str">
            <v>ASK LUKOSCH SACHNUMMER</v>
          </cell>
          <cell r="E382">
            <v>30</v>
          </cell>
          <cell r="G382">
            <v>29.5</v>
          </cell>
          <cell r="H382">
            <v>29.5</v>
          </cell>
          <cell r="I382">
            <v>0</v>
          </cell>
        </row>
        <row r="383">
          <cell r="C383" t="str">
            <v>- Documentation</v>
          </cell>
          <cell r="D383" t="str">
            <v>ASK SCHIMICE FOR DOCUMENTATION</v>
          </cell>
        </row>
        <row r="384">
          <cell r="C384" t="str">
            <v>- Software</v>
          </cell>
        </row>
        <row r="388">
          <cell r="B388" t="str">
            <v>Documentation</v>
          </cell>
        </row>
        <row r="389">
          <cell r="B389" t="str">
            <v>Functional Unit No.</v>
          </cell>
          <cell r="C389" t="str">
            <v>Short Description</v>
          </cell>
          <cell r="D389" t="str">
            <v xml:space="preserve">Configuration Rule </v>
          </cell>
          <cell r="E389" t="str">
            <v>Used RMP Price per unit</v>
          </cell>
          <cell r="G389" t="str">
            <v>BHK</v>
          </cell>
          <cell r="H389" t="str">
            <v>BHK</v>
          </cell>
          <cell r="I389" t="str">
            <v>%</v>
          </cell>
        </row>
        <row r="391">
          <cell r="B391" t="str">
            <v>L30542-E105-X</v>
          </cell>
          <cell r="C391" t="str">
            <v>OMIP Messaging Gateway v1.0 Documentation Package - CD</v>
          </cell>
          <cell r="H391">
            <v>29.5</v>
          </cell>
          <cell r="I391">
            <v>0</v>
          </cell>
        </row>
        <row r="392">
          <cell r="C392" t="str">
            <v>- Installation Manual (FW + SEAs)</v>
          </cell>
        </row>
        <row r="393">
          <cell r="C393" t="str">
            <v>- Administration Manual (FW + SEAs)</v>
          </cell>
        </row>
        <row r="394">
          <cell r="C394" t="str">
            <v>- Technical Description MG v1.0</v>
          </cell>
        </row>
        <row r="395">
          <cell r="C395" t="str">
            <v>- Technical Description Framework</v>
          </cell>
        </row>
        <row r="399">
          <cell r="B399" t="str">
            <v>L30542-E107-X</v>
          </cell>
          <cell r="C399" t="str">
            <v>OMIP Profile Access Gateway v1.0 Documentation Package - CD</v>
          </cell>
          <cell r="H399">
            <v>29.5</v>
          </cell>
          <cell r="I399">
            <v>0</v>
          </cell>
        </row>
        <row r="400">
          <cell r="C400" t="str">
            <v>- Installation Manual (FW + SEAs)</v>
          </cell>
        </row>
        <row r="401">
          <cell r="C401" t="str">
            <v>- Administration Manual (FW + SEAs)</v>
          </cell>
        </row>
        <row r="402">
          <cell r="C402" t="str">
            <v>- Technical Description PAG v1.0</v>
          </cell>
        </row>
        <row r="403">
          <cell r="C403" t="str">
            <v>- Technical Description Framework</v>
          </cell>
        </row>
      </sheetData>
      <sheetData sheetId="1" refreshError="1"/>
      <sheetData sheetId="2" refreshError="1"/>
      <sheetData sheetId="3" refreshError="1"/>
      <sheetData sheetId="4" refreshError="1"/>
      <sheetData sheetId="5"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ual"/>
      <sheetName val="New"/>
      <sheetName val="Trafico"/>
      <sheetName val="Calculo"/>
      <sheetName val="List(TYO)"/>
      <sheetName val="Resumen"/>
      <sheetName val="Face"/>
      <sheetName val="Power"/>
      <sheetName val="Input"/>
      <sheetName val="61E update final 9"/>
    </sheetNames>
    <sheetDataSet>
      <sheetData sheetId="0"/>
      <sheetData sheetId="1"/>
      <sheetData sheetId="2"/>
      <sheetData sheetId="3" refreshError="1">
        <row r="150">
          <cell r="I150">
            <v>1</v>
          </cell>
        </row>
        <row r="223">
          <cell r="E223">
            <v>0</v>
          </cell>
        </row>
        <row r="226">
          <cell r="E226">
            <v>0</v>
          </cell>
        </row>
      </sheetData>
      <sheetData sheetId="4"/>
      <sheetData sheetId="5"/>
      <sheetData sheetId="6"/>
      <sheetData sheetId="7"/>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THER"/>
      <sheetName val="Overview_OTHER"/>
      <sheetName val="NE_SAP"/>
      <sheetName val="NE_SAP_Pos"/>
      <sheetName val="Factors"/>
      <sheetName val="CountryCodes"/>
      <sheetName val="Makro_Price_Format"/>
      <sheetName val="Makro_Insert"/>
      <sheetName val="Makro_Delete"/>
      <sheetName val="Help_Cells"/>
      <sheetName val="IF_Data"/>
      <sheetName val="Makro_Start"/>
      <sheetName val="Makro_Price"/>
      <sheetName val="Makro_End"/>
      <sheetName val="Tabelle"/>
    </sheetNames>
    <sheetDataSet>
      <sheetData sheetId="0" refreshError="1"/>
      <sheetData sheetId="1" refreshError="1"/>
      <sheetData sheetId="2" refreshError="1"/>
      <sheetData sheetId="3" refreshError="1"/>
      <sheetData sheetId="4" refreshError="1">
        <row r="14">
          <cell r="C14" t="str">
            <v>EUR</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ce per MIS user"/>
      <sheetName val="FUs"/>
      <sheetName val="MS-Trial+OEM"/>
      <sheetName val="MS + OEM Low Level"/>
      <sheetName val="Full MS + OEM Entry Level"/>
      <sheetName val="Full MS+OEM Entry&amp;Low Levels"/>
      <sheetName val="Full MS+OEM 2xEntry&amp;Low Level"/>
    </sheetNames>
    <sheetDataSet>
      <sheetData sheetId="0" refreshError="1"/>
      <sheetData sheetId="1" refreshError="1">
        <row r="10">
          <cell r="E10" t="str">
            <v>RMP</v>
          </cell>
          <cell r="F10" t="str">
            <v>=</v>
          </cell>
          <cell r="G10">
            <v>1.6</v>
          </cell>
          <cell r="H10" t="str">
            <v>X</v>
          </cell>
          <cell r="I10" t="str">
            <v>Target Price (for non OEM products)</v>
          </cell>
        </row>
        <row r="11">
          <cell r="B11" t="str">
            <v>Hardware</v>
          </cell>
        </row>
        <row r="12">
          <cell r="B12" t="str">
            <v>Functional Unit No.</v>
          </cell>
          <cell r="C12" t="str">
            <v>Short Description</v>
          </cell>
          <cell r="D12" t="str">
            <v xml:space="preserve">Configuration Rule </v>
          </cell>
          <cell r="E12" t="str">
            <v>Used RMP Price per unit</v>
          </cell>
          <cell r="G12" t="str">
            <v>BHK</v>
          </cell>
          <cell r="H12" t="str">
            <v>%</v>
          </cell>
          <cell r="I12" t="str">
            <v>Target    Price /Unit</v>
          </cell>
        </row>
        <row r="14">
          <cell r="B14" t="str">
            <v>L30542-G100-X</v>
          </cell>
          <cell r="C14" t="str">
            <v>Console Machine</v>
          </cell>
          <cell r="E14">
            <v>6168.25</v>
          </cell>
          <cell r="G14">
            <v>4569.0675000000001</v>
          </cell>
          <cell r="H14">
            <v>0.19</v>
          </cell>
          <cell r="I14">
            <v>5437.2</v>
          </cell>
        </row>
        <row r="15">
          <cell r="C15" t="str">
            <v>Sun Blade 100
- 1x Sparc IIe 500MHz
- 256KB Cache
- 500MB DRAM
- 20GB HDD
- Solaris 8
- 18.1 inch TFT Color Monitor</v>
          </cell>
        </row>
        <row r="17">
          <cell r="B17" t="str">
            <v>L30542-G101-X</v>
          </cell>
          <cell r="C17" t="str">
            <v>High Scalability Platform
Low Level - Basic Kit (Hardware)</v>
          </cell>
          <cell r="E17">
            <v>20780.689999999999</v>
          </cell>
          <cell r="G17">
            <v>15393.1</v>
          </cell>
          <cell r="H17">
            <v>0.19</v>
          </cell>
          <cell r="I17">
            <v>18317.789999999997</v>
          </cell>
        </row>
        <row r="18">
          <cell r="C18" t="str">
            <v>Sun Fire 280R
- 2x Sparc III 750 MHz
- 8MB Cache
- 2GB DRAM
- 2x 36 GB HDD
- 2x Power supply
- Solaris 8</v>
          </cell>
        </row>
        <row r="20">
          <cell r="B20" t="str">
            <v>L30542-G102-X</v>
          </cell>
          <cell r="C20" t="str">
            <v>Backup Device</v>
          </cell>
          <cell r="E20">
            <v>14929.41</v>
          </cell>
          <cell r="G20">
            <v>11058.820000000002</v>
          </cell>
          <cell r="H20">
            <v>0.19</v>
          </cell>
          <cell r="I20">
            <v>13160</v>
          </cell>
        </row>
        <row r="21">
          <cell r="C21" t="str">
            <v>StorEdge Auto Loader
L9 Autoloader Rackmount-Kit</v>
          </cell>
        </row>
        <row r="23">
          <cell r="B23" t="str">
            <v>L30542-G103-X</v>
          </cell>
          <cell r="C23" t="str">
            <v>High Scalability Rack</v>
          </cell>
          <cell r="E23">
            <v>7269.11</v>
          </cell>
          <cell r="G23">
            <v>5384.5199999999995</v>
          </cell>
          <cell r="H23">
            <v>0.19</v>
          </cell>
          <cell r="I23">
            <v>6407.58</v>
          </cell>
        </row>
        <row r="25">
          <cell r="B25" t="str">
            <v>L30542-G104-X</v>
          </cell>
          <cell r="C25" t="str">
            <v>High Scalability Platform
Low Level - Basic DB Kit
(Hardware)</v>
          </cell>
          <cell r="E25">
            <v>52852.5</v>
          </cell>
          <cell r="G25">
            <v>39150</v>
          </cell>
          <cell r="H25">
            <v>0.19</v>
          </cell>
          <cell r="I25">
            <v>46588.5</v>
          </cell>
        </row>
        <row r="26">
          <cell r="C26" t="str">
            <v>Sun Fire 280 with :
- 2x Sparc III 750 MHz
- 8MB Cache
- 2GB DRAM
- 2x 36 GB HDD
- 2x Power supply
- Solaris 8
1x Sun StorEdge D1000 (12 x 36 GB)
1x Veritas Volume Manager 3.1.1</v>
          </cell>
        </row>
        <row r="28">
          <cell r="B28" t="str">
            <v>L30542-G105-X</v>
          </cell>
          <cell r="C28" t="str">
            <v>High Volume Storage T3
All Level - Extension Kit (Hardware)</v>
          </cell>
          <cell r="E28">
            <v>40188.68</v>
          </cell>
          <cell r="G28">
            <v>29769.39</v>
          </cell>
          <cell r="H28">
            <v>0.19</v>
          </cell>
          <cell r="I28">
            <v>35425.58</v>
          </cell>
        </row>
        <row r="29">
          <cell r="C29" t="str">
            <v>1x Sun StorEdge T3 9x36GB</v>
          </cell>
        </row>
        <row r="31">
          <cell r="B31" t="str">
            <v>L30542-G106-X</v>
          </cell>
          <cell r="C31" t="str">
            <v>High Volume Storage D1000
All Level - Extension Kit (Hardware)</v>
          </cell>
          <cell r="E31">
            <v>28080.000000000004</v>
          </cell>
          <cell r="G31">
            <v>20800</v>
          </cell>
          <cell r="H31">
            <v>0.19</v>
          </cell>
          <cell r="I31">
            <v>24752</v>
          </cell>
        </row>
        <row r="32">
          <cell r="C32" t="str">
            <v>1x Sun StorEdge D1000 (9 x 36 GB)</v>
          </cell>
        </row>
        <row r="34">
          <cell r="B34" t="str">
            <v>L30542-G107-X</v>
          </cell>
          <cell r="C34" t="str">
            <v>High Performance Platform
Mid Range Level - Basic Kit
(Hardware)</v>
          </cell>
          <cell r="E34">
            <v>581438.25</v>
          </cell>
          <cell r="G34">
            <v>430695</v>
          </cell>
          <cell r="H34">
            <v>0.19</v>
          </cell>
          <cell r="I34">
            <v>512527.05</v>
          </cell>
        </row>
        <row r="35">
          <cell r="C35" t="str">
            <v>2x Sun Fire 4800 each with
- 4x Sparc III 750 MHz
- 2x Power supply
1x Sun StorEdgeT3  9x36GB</v>
          </cell>
        </row>
        <row r="37">
          <cell r="B37" t="str">
            <v>L30542-G108-X</v>
          </cell>
          <cell r="C37" t="str">
            <v>High Performance Platform
Mid Range Level - Completion Kit
(Hardware)</v>
          </cell>
          <cell r="E37">
            <v>115362.71</v>
          </cell>
          <cell r="G37">
            <v>85446.45</v>
          </cell>
          <cell r="H37">
            <v>0.19</v>
          </cell>
          <cell r="I37">
            <v>101681.28</v>
          </cell>
        </row>
        <row r="38">
          <cell r="C38" t="str">
            <v>CPU Board
- 4x Sparc III 750 MHz
- 16 MB Cache
- 4 GB DRAM</v>
          </cell>
        </row>
        <row r="40">
          <cell r="B40" t="str">
            <v>L30542-G109-X</v>
          </cell>
          <cell r="C40" t="str">
            <v>HTTP Load Balancer Hardware (Alteon)</v>
          </cell>
          <cell r="E40">
            <v>39458.474999999999</v>
          </cell>
          <cell r="G40">
            <v>29228.499999999996</v>
          </cell>
          <cell r="H40">
            <v>0.19</v>
          </cell>
          <cell r="I40">
            <v>34781.920000000006</v>
          </cell>
        </row>
        <row r="41">
          <cell r="C41" t="str">
            <v>1 x ALTEON 184 Loadbalancer</v>
          </cell>
        </row>
        <row r="43">
          <cell r="B43" t="str">
            <v>L30542-G110-X ???</v>
          </cell>
          <cell r="C43" t="str">
            <v>High Availability Database Hardware Kit - TSP 7000 - Medium Level</v>
          </cell>
        </row>
        <row r="44">
          <cell r="B44" t="str">
            <v>(Not yet available)</v>
          </cell>
          <cell r="C44" t="str">
            <v>Compatibility with Sun Fire 4800
Racks?
2x Sun StorEdge 9x36GB
what else?</v>
          </cell>
        </row>
        <row r="48">
          <cell r="B48" t="str">
            <v>Software</v>
          </cell>
        </row>
        <row r="49">
          <cell r="B49" t="str">
            <v>Functional Unit No.</v>
          </cell>
          <cell r="C49" t="str">
            <v>Short Description</v>
          </cell>
          <cell r="D49" t="str">
            <v xml:space="preserve">Configuration Rule </v>
          </cell>
          <cell r="E49" t="str">
            <v>Used RMP Price per unit</v>
          </cell>
          <cell r="G49" t="str">
            <v>BHK</v>
          </cell>
          <cell r="H49" t="str">
            <v>%</v>
          </cell>
          <cell r="I49" t="str">
            <v>Target    Price /Unit</v>
          </cell>
        </row>
        <row r="51">
          <cell r="B51" t="str">
            <v>L30542-F100-X</v>
          </cell>
          <cell r="C51" t="str">
            <v>High Volume Storage
All Level - Extension Kit (Software)</v>
          </cell>
          <cell r="D51" t="str">
            <v>once per Sun Fire to allow use of several Disk Arrays</v>
          </cell>
          <cell r="E51">
            <v>3987.0393750000003</v>
          </cell>
          <cell r="G51">
            <v>2953.3625000000002</v>
          </cell>
          <cell r="H51">
            <v>0.14000000000000001</v>
          </cell>
          <cell r="I51">
            <v>3366.84</v>
          </cell>
        </row>
        <row r="52">
          <cell r="C52" t="str">
            <v>Veritas Volume Manager 3.1.1.</v>
          </cell>
        </row>
        <row r="54">
          <cell r="B54" t="str">
            <v>L30542-F101-X</v>
          </cell>
          <cell r="C54" t="str">
            <v>Bea Weblogic Advantage edition 6.0</v>
          </cell>
          <cell r="D54" t="str">
            <v>once per CPU</v>
          </cell>
          <cell r="E54">
            <v>14690.7</v>
          </cell>
          <cell r="G54">
            <v>10882</v>
          </cell>
          <cell r="H54">
            <v>0.14000000000000001</v>
          </cell>
          <cell r="I54">
            <v>12405.48</v>
          </cell>
        </row>
        <row r="56">
          <cell r="B56" t="str">
            <v>L30542-F102-X</v>
          </cell>
          <cell r="C56" t="str">
            <v>Oracle Database Enterprise Edition V9i</v>
          </cell>
          <cell r="D56" t="str">
            <v>once per CPU</v>
          </cell>
          <cell r="E56">
            <v>25042.5</v>
          </cell>
          <cell r="G56">
            <v>18550</v>
          </cell>
          <cell r="H56">
            <v>0.14000000000000001</v>
          </cell>
          <cell r="I56">
            <v>21147</v>
          </cell>
        </row>
        <row r="57">
          <cell r="C57" t="str">
            <v>incl. Tuning-, Diagnostics- und Change Management Pack, Option "Partitioning"; price per CPU</v>
          </cell>
        </row>
        <row r="59">
          <cell r="B59" t="str">
            <v>L30542-F103-X</v>
          </cell>
          <cell r="C59" t="str">
            <v>Bea Weblogic Advantage edition - 3 months trial</v>
          </cell>
          <cell r="D59" t="str">
            <v>once per CPU</v>
          </cell>
          <cell r="E59">
            <v>0</v>
          </cell>
          <cell r="G59">
            <v>0</v>
          </cell>
          <cell r="H59">
            <v>0.14000000000000001</v>
          </cell>
          <cell r="I59">
            <v>0</v>
          </cell>
        </row>
        <row r="61">
          <cell r="B61" t="str">
            <v>L30542-F104-X</v>
          </cell>
          <cell r="C61" t="str">
            <v>Oracle Database Enterprise Edition V9i - 1 month trial</v>
          </cell>
          <cell r="D61" t="str">
            <v>once per CPU</v>
          </cell>
          <cell r="E61">
            <v>0</v>
          </cell>
          <cell r="G61">
            <v>0</v>
          </cell>
          <cell r="H61">
            <v>0.14000000000000001</v>
          </cell>
          <cell r="I61">
            <v>0</v>
          </cell>
        </row>
        <row r="62">
          <cell r="C62" t="str">
            <v>incl. Tuning-, Diagnostics- und Change Management Pack, Option "Partitioning"; price per CPU</v>
          </cell>
        </row>
        <row r="64">
          <cell r="B64" t="str">
            <v>L30542-F105-X</v>
          </cell>
          <cell r="C64" t="str">
            <v>Oracle RAC Option</v>
          </cell>
          <cell r="D64" t="str">
            <v>once per CPU</v>
          </cell>
          <cell r="E64">
            <v>21600</v>
          </cell>
          <cell r="G64">
            <v>16000</v>
          </cell>
          <cell r="H64">
            <v>0.14000000000000001</v>
          </cell>
          <cell r="I64">
            <v>18240</v>
          </cell>
        </row>
        <row r="65">
          <cell r="B65" t="str">
            <v>(used temp. iso TSP 7000)</v>
          </cell>
        </row>
        <row r="67">
          <cell r="B67" t="str">
            <v>L30542-F106-X???</v>
          </cell>
          <cell r="C67" t="str">
            <v>TSP 7000 - HA DB S/W Kit - Medium Level</v>
          </cell>
          <cell r="D67" t="str">
            <v>??</v>
          </cell>
        </row>
        <row r="68">
          <cell r="C68" t="str">
            <v>Compatibility with Sun Fire 4800
Veritas?
Solaris 8
Sun Cluster 3.0
Oracle 9i RAC</v>
          </cell>
        </row>
        <row r="72">
          <cell r="B72" t="str">
            <v>OMIP V3.0 (/ v4.0)</v>
          </cell>
          <cell r="C72" t="str">
            <v>Capacity Licenses</v>
          </cell>
        </row>
        <row r="73">
          <cell r="B73" t="str">
            <v>Functional Unit No.</v>
          </cell>
          <cell r="C73" t="str">
            <v>Short Description</v>
          </cell>
          <cell r="D73" t="str">
            <v xml:space="preserve">Configuration Rule </v>
          </cell>
          <cell r="E73" t="str">
            <v>Used RMP Price per unit</v>
          </cell>
          <cell r="G73" t="str">
            <v>BHK</v>
          </cell>
          <cell r="H73" t="str">
            <v>%</v>
          </cell>
          <cell r="I73" t="str">
            <v>Target    Price /Unit</v>
          </cell>
        </row>
        <row r="75">
          <cell r="B75" t="str">
            <v>L30542-C100-X</v>
          </cell>
          <cell r="C75" t="str">
            <v>OMIP V3.0 - Capacity - (0-2 CPUs)</v>
          </cell>
          <cell r="D75" t="str">
            <v>performance enabling license per one SUN Ultra Sparc III CPU, 750 MHz</v>
          </cell>
          <cell r="E75">
            <v>369600</v>
          </cell>
          <cell r="G75">
            <v>0</v>
          </cell>
          <cell r="H75">
            <v>0</v>
          </cell>
          <cell r="I75">
            <v>231000</v>
          </cell>
        </row>
        <row r="77">
          <cell r="B77" t="str">
            <v>L30542-C101-X</v>
          </cell>
          <cell r="C77" t="str">
            <v>OMIP V3.0 - Capacity - (2-4 CPUs)</v>
          </cell>
          <cell r="D77" t="str">
            <v>performance enabling license per one SUN Ultra Sparc III CPU, 750 MHz</v>
          </cell>
          <cell r="E77">
            <v>264000</v>
          </cell>
          <cell r="G77">
            <v>0</v>
          </cell>
          <cell r="H77">
            <v>0</v>
          </cell>
          <cell r="I77">
            <v>165000</v>
          </cell>
        </row>
        <row r="79">
          <cell r="B79" t="str">
            <v>L30542-C102-X</v>
          </cell>
          <cell r="C79" t="str">
            <v>OMIP V3.0 - Capacity - (4-8 CPUs)</v>
          </cell>
          <cell r="D79" t="str">
            <v>performance enabling license per one SUN Ultra Sparc III CPU, 750 MHz</v>
          </cell>
          <cell r="E79">
            <v>176000</v>
          </cell>
          <cell r="G79">
            <v>0</v>
          </cell>
          <cell r="H79">
            <v>0</v>
          </cell>
          <cell r="I79">
            <v>110000</v>
          </cell>
        </row>
        <row r="81">
          <cell r="B81" t="str">
            <v>L30542-C103-X</v>
          </cell>
          <cell r="C81" t="str">
            <v>OMIP V3.0 - Capacity - (8-20 CPUs)</v>
          </cell>
          <cell r="D81" t="str">
            <v>performance enabling license per one SUN Ultra Sparc III CPU, 750 MHz</v>
          </cell>
          <cell r="E81">
            <v>132000</v>
          </cell>
          <cell r="G81">
            <v>0</v>
          </cell>
          <cell r="H81">
            <v>0</v>
          </cell>
          <cell r="I81">
            <v>82500</v>
          </cell>
        </row>
        <row r="83">
          <cell r="B83" t="str">
            <v>L30542-C104-X</v>
          </cell>
          <cell r="C83" t="str">
            <v>OMIP V3.0 - Capacity - (20-40 CPUs)</v>
          </cell>
          <cell r="D83" t="str">
            <v>performance enabling license per one SUN Ultra Sparc III CPU, 750 MHz</v>
          </cell>
          <cell r="E83">
            <v>88000</v>
          </cell>
          <cell r="G83">
            <v>0</v>
          </cell>
          <cell r="H83">
            <v>0</v>
          </cell>
          <cell r="I83">
            <v>55000</v>
          </cell>
        </row>
        <row r="85">
          <cell r="B85" t="str">
            <v>L30542-C105-X</v>
          </cell>
          <cell r="C85" t="str">
            <v>OMIP V3.0 - Capacity - (40-90 CPUs)</v>
          </cell>
          <cell r="D85" t="str">
            <v>performance enabling license per one SUN Ultra Sparc III CPU, 750 MHz</v>
          </cell>
          <cell r="E85">
            <v>66000</v>
          </cell>
          <cell r="G85">
            <v>0</v>
          </cell>
          <cell r="H85">
            <v>0</v>
          </cell>
          <cell r="I85">
            <v>41250</v>
          </cell>
        </row>
        <row r="87">
          <cell r="B87" t="str">
            <v>L30542-C106-X</v>
          </cell>
          <cell r="C87" t="str">
            <v>OMIP V3.0 - Unlimited Capacity - Network</v>
          </cell>
          <cell r="D87" t="str">
            <v>Unlimited performance enabling license paid once for national network</v>
          </cell>
          <cell r="E87">
            <v>8000000</v>
          </cell>
          <cell r="G87">
            <v>0</v>
          </cell>
          <cell r="H87">
            <v>0</v>
          </cell>
          <cell r="I87">
            <v>5000000</v>
          </cell>
        </row>
        <row r="89">
          <cell r="B89" t="str">
            <v>L30542-C107-X</v>
          </cell>
          <cell r="C89" t="str">
            <v>OMIP V3.0 - Capacity - Test (1000 tpbhs max, 100 users)</v>
          </cell>
          <cell r="D89" t="str">
            <v>Limited performance enabling Test license paid once for national network</v>
          </cell>
          <cell r="E89">
            <v>1760</v>
          </cell>
          <cell r="G89">
            <v>0</v>
          </cell>
          <cell r="H89">
            <v>0</v>
          </cell>
          <cell r="I89">
            <v>1100</v>
          </cell>
        </row>
        <row r="91">
          <cell r="B91" t="str">
            <v>L30542-C200-X</v>
          </cell>
          <cell r="C91" t="str">
            <v>OMIP V3.0 - Capacity - (0-10.000 TPBHs)</v>
          </cell>
          <cell r="D91" t="str">
            <v>performance enabling license per TPBH (Transactions Per Busy Hour)</v>
          </cell>
          <cell r="E91">
            <v>17.600000000000001</v>
          </cell>
          <cell r="G91">
            <v>0</v>
          </cell>
          <cell r="H91">
            <v>0</v>
          </cell>
          <cell r="I91">
            <v>11</v>
          </cell>
        </row>
        <row r="93">
          <cell r="B93" t="str">
            <v>L30542-C201-X</v>
          </cell>
          <cell r="C93" t="str">
            <v>OMIP V3.0 - Capacity - (10.000 - 50.000 TPBHs)</v>
          </cell>
          <cell r="D93" t="str">
            <v>performance enabling license per TPBH (Transactions Per Busy Hour)</v>
          </cell>
          <cell r="E93">
            <v>14.08</v>
          </cell>
          <cell r="G93">
            <v>0</v>
          </cell>
          <cell r="H93">
            <v>0</v>
          </cell>
          <cell r="I93">
            <v>8.8000000000000007</v>
          </cell>
        </row>
        <row r="95">
          <cell r="B95" t="str">
            <v>L30542-C202-X</v>
          </cell>
          <cell r="C95" t="str">
            <v>OMIP V3.0 - Capacity - (50.000 - 100.000 TPBHs)</v>
          </cell>
          <cell r="D95" t="str">
            <v>performance enabling license per TPBH (Transactions Per Busy Hour)</v>
          </cell>
          <cell r="E95">
            <v>10.56</v>
          </cell>
          <cell r="G95">
            <v>0</v>
          </cell>
          <cell r="H95">
            <v>0</v>
          </cell>
          <cell r="I95">
            <v>6.6</v>
          </cell>
        </row>
        <row r="97">
          <cell r="B97" t="str">
            <v>L30542-C203-X</v>
          </cell>
          <cell r="C97" t="str">
            <v>OMIP V3.0 - Capacity - (100.000 - 200.000 TPBHs)</v>
          </cell>
          <cell r="D97" t="str">
            <v>performance enabling license per TPBH (Transactions Per Busy Hour)</v>
          </cell>
          <cell r="E97">
            <v>7.04</v>
          </cell>
          <cell r="G97">
            <v>0</v>
          </cell>
          <cell r="H97">
            <v>0</v>
          </cell>
          <cell r="I97">
            <v>4.4000000000000004</v>
          </cell>
        </row>
        <row r="99">
          <cell r="B99" t="str">
            <v>L30542-C204-X</v>
          </cell>
          <cell r="C99" t="str">
            <v>OMIP V3.0 - Capacity - (200.000 - 500.000 TPBHs)</v>
          </cell>
          <cell r="D99" t="str">
            <v>performance enabling license per TPBH (Transactions Per Busy Hour)</v>
          </cell>
          <cell r="E99">
            <v>5.28</v>
          </cell>
          <cell r="G99">
            <v>0</v>
          </cell>
          <cell r="H99">
            <v>0</v>
          </cell>
          <cell r="I99">
            <v>3.3</v>
          </cell>
        </row>
        <row r="101">
          <cell r="B101" t="str">
            <v>L30542-C205-X</v>
          </cell>
          <cell r="C101" t="str">
            <v>OMIP V3.0 - Capacity - (500.000 - 1.000.000 TPBHs)</v>
          </cell>
          <cell r="D101" t="str">
            <v>performance enabling license per TPBH (Transactions Per Busy Hour)</v>
          </cell>
          <cell r="E101">
            <v>3.52</v>
          </cell>
          <cell r="G101">
            <v>0</v>
          </cell>
          <cell r="H101">
            <v>0</v>
          </cell>
          <cell r="I101">
            <v>2.2000000000000002</v>
          </cell>
        </row>
        <row r="103">
          <cell r="B103" t="str">
            <v>L30542-C206-X</v>
          </cell>
          <cell r="C103" t="str">
            <v>OMIP V3.0 - Capacity - (1.000.000 - 1.500.000 TPBHs)</v>
          </cell>
          <cell r="D103" t="str">
            <v>performance enabling license per TPBH (Transactions Per Busy Hour)</v>
          </cell>
          <cell r="E103">
            <v>2.64</v>
          </cell>
          <cell r="G103">
            <v>0</v>
          </cell>
          <cell r="H103">
            <v>0</v>
          </cell>
          <cell r="I103">
            <v>1.65</v>
          </cell>
        </row>
        <row r="105">
          <cell r="B105" t="str">
            <v>L30542-C207-X</v>
          </cell>
          <cell r="C105" t="str">
            <v>OMIP V3.0 - Capacity - (1.500.000 - 2.250.000 TPBHs)</v>
          </cell>
          <cell r="D105" t="str">
            <v>performance enabling license per TPBH (Transactions Per Busy Hour)</v>
          </cell>
          <cell r="E105">
            <v>1.76</v>
          </cell>
          <cell r="G105">
            <v>0</v>
          </cell>
          <cell r="H105">
            <v>0</v>
          </cell>
          <cell r="I105">
            <v>1.1000000000000001</v>
          </cell>
        </row>
        <row r="109">
          <cell r="B109" t="str">
            <v>OMIP V3.0</v>
          </cell>
          <cell r="C109" t="str">
            <v>Multi-Service Licenses</v>
          </cell>
        </row>
        <row r="110">
          <cell r="B110" t="str">
            <v>Functional Unit No.</v>
          </cell>
          <cell r="C110" t="str">
            <v>Short Description</v>
          </cell>
          <cell r="D110" t="str">
            <v xml:space="preserve">Configuration Rule </v>
          </cell>
          <cell r="E110" t="str">
            <v>Used RMP Price per unit</v>
          </cell>
          <cell r="G110" t="str">
            <v>BHK</v>
          </cell>
          <cell r="H110" t="str">
            <v>%</v>
          </cell>
          <cell r="I110" t="str">
            <v>Target    Price /Unit</v>
          </cell>
        </row>
        <row r="112">
          <cell r="B112" t="str">
            <v>L30542-C108-X</v>
          </cell>
          <cell r="C112" t="str">
            <v>OMIP V3.0 FW Multi-Service Base</v>
          </cell>
          <cell r="D112" t="str">
            <v>basic license for Multi-Service per national network</v>
          </cell>
          <cell r="E112">
            <v>320000</v>
          </cell>
          <cell r="G112">
            <v>0</v>
          </cell>
          <cell r="H112">
            <v>0</v>
          </cell>
          <cell r="I112">
            <v>200000</v>
          </cell>
        </row>
        <row r="114">
          <cell r="B114" t="str">
            <v>L30542-C109-X</v>
          </cell>
          <cell r="C114" t="str">
            <v>OMIP V3.0 FW - Multi-Service Enabling</v>
          </cell>
          <cell r="D114" t="str">
            <v>Multi-Service enabling license (one per service)</v>
          </cell>
          <cell r="E114">
            <v>80000</v>
          </cell>
          <cell r="G114">
            <v>0</v>
          </cell>
          <cell r="H114">
            <v>0</v>
          </cell>
          <cell r="I114">
            <v>50000</v>
          </cell>
        </row>
        <row r="116">
          <cell r="B116" t="str">
            <v>L30542-C110-X</v>
          </cell>
          <cell r="C116" t="str">
            <v>OMIP V3.0 SEA SMS</v>
          </cell>
          <cell r="D116" t="str">
            <v>OMIP SMS SEA license per national network</v>
          </cell>
          <cell r="E116">
            <v>136000</v>
          </cell>
          <cell r="G116">
            <v>0</v>
          </cell>
          <cell r="H116">
            <v>0</v>
          </cell>
          <cell r="I116">
            <v>85000</v>
          </cell>
        </row>
        <row r="118">
          <cell r="B118" t="str">
            <v>L30542-C111-X</v>
          </cell>
          <cell r="C118" t="str">
            <v>OMIP V3.0 SEA WAP-Push</v>
          </cell>
          <cell r="D118" t="str">
            <v>OMIP WAP-Push SEA license per national network</v>
          </cell>
          <cell r="E118">
            <v>136000</v>
          </cell>
          <cell r="G118">
            <v>0</v>
          </cell>
          <cell r="H118">
            <v>0</v>
          </cell>
          <cell r="I118">
            <v>85000</v>
          </cell>
        </row>
        <row r="120">
          <cell r="B120" t="str">
            <v>L30542-C112-X</v>
          </cell>
          <cell r="C120" t="str">
            <v>OMIP V3.0 SEA Subscriber Profile (SPDS)</v>
          </cell>
          <cell r="D120" t="str">
            <v>OMIP Subscriber Profile SEA license per national network</v>
          </cell>
          <cell r="E120">
            <v>160000</v>
          </cell>
          <cell r="G120">
            <v>0</v>
          </cell>
          <cell r="H120">
            <v>0</v>
          </cell>
          <cell r="I120">
            <v>100000</v>
          </cell>
        </row>
        <row r="122">
          <cell r="B122" t="str">
            <v>L30542-C113-X</v>
          </cell>
          <cell r="C122" t="str">
            <v>OMIP V3.0 SEA Session Profile (MSM)</v>
          </cell>
          <cell r="D122" t="str">
            <v>OMIP Session Profile SEA license per national network</v>
          </cell>
          <cell r="E122">
            <v>160000</v>
          </cell>
          <cell r="G122">
            <v>0</v>
          </cell>
          <cell r="H122">
            <v>0</v>
          </cell>
          <cell r="I122">
            <v>100000</v>
          </cell>
        </row>
        <row r="124">
          <cell r="B124" t="str">
            <v>L30542-C300-X</v>
          </cell>
          <cell r="C124" t="str">
            <v>OMIP V3.0 SEA Payment</v>
          </cell>
          <cell r="D124" t="str">
            <v>OMIP Payment SEA license per national network</v>
          </cell>
          <cell r="E124">
            <v>160000</v>
          </cell>
          <cell r="G124">
            <v>0</v>
          </cell>
          <cell r="H124">
            <v>0</v>
          </cell>
          <cell r="I124">
            <v>100000</v>
          </cell>
        </row>
        <row r="126">
          <cell r="B126" t="str">
            <v>L30542-C310-X</v>
          </cell>
          <cell r="C126" t="str">
            <v>OMIP V4.0 SEA MMS (feature candidate only)</v>
          </cell>
          <cell r="D126" t="str">
            <v>OMIP MMS SEA license per national network</v>
          </cell>
          <cell r="E126">
            <v>160000</v>
          </cell>
          <cell r="G126">
            <v>0</v>
          </cell>
          <cell r="H126">
            <v>0</v>
          </cell>
          <cell r="I126">
            <v>100000</v>
          </cell>
        </row>
        <row r="128">
          <cell r="B128" t="str">
            <v>L30542-C320-X</v>
          </cell>
          <cell r="C128" t="str">
            <v>OMIP V4.0 SEA Streaming (feature candidate only)</v>
          </cell>
          <cell r="D128" t="str">
            <v>OMIP Streaming SEA license per national network</v>
          </cell>
          <cell r="E128">
            <v>192000</v>
          </cell>
          <cell r="G128">
            <v>0</v>
          </cell>
          <cell r="H128">
            <v>0</v>
          </cell>
          <cell r="I128">
            <v>120000</v>
          </cell>
        </row>
        <row r="130">
          <cell r="B130" t="str">
            <v>L30542-C330-X</v>
          </cell>
          <cell r="C130" t="str">
            <v>OMIP V4.0 SEA MSP (feature candidate only)</v>
          </cell>
          <cell r="D130" t="str">
            <v>OMIP MSP SEA license per national network</v>
          </cell>
          <cell r="E130">
            <v>136000</v>
          </cell>
          <cell r="G130">
            <v>0</v>
          </cell>
          <cell r="H130">
            <v>0</v>
          </cell>
          <cell r="I130">
            <v>85000</v>
          </cell>
        </row>
        <row r="132">
          <cell r="B132" t="str">
            <v>L30542-C114-X</v>
          </cell>
          <cell r="C132" t="str">
            <v>OMIP V3.0 FW Multi-Service Base - Upgrade</v>
          </cell>
          <cell r="D132" t="str">
            <v>basic Upgrade license from Multi-service to Multi-Service per national network</v>
          </cell>
          <cell r="E132">
            <v>17600</v>
          </cell>
          <cell r="G132">
            <v>0</v>
          </cell>
          <cell r="H132">
            <v>0</v>
          </cell>
          <cell r="I132">
            <v>11000</v>
          </cell>
        </row>
        <row r="134">
          <cell r="B134" t="str">
            <v>L30542-C115-X</v>
          </cell>
          <cell r="C134" t="str">
            <v>OMIP V3.0 FW Multi-Service Base - Evolution</v>
          </cell>
          <cell r="D134" t="str">
            <v>basic Evolution license from Single-service to Multi-Service per national network</v>
          </cell>
          <cell r="E134">
            <v>240000</v>
          </cell>
          <cell r="G134">
            <v>0</v>
          </cell>
          <cell r="H134">
            <v>0</v>
          </cell>
          <cell r="I134">
            <v>150000</v>
          </cell>
        </row>
        <row r="136">
          <cell r="B136" t="str">
            <v>L30542-C116-X</v>
          </cell>
          <cell r="C136" t="str">
            <v>OMIP V3.0 FW - Multi-Service Enabling - Upgrade</v>
          </cell>
          <cell r="D136" t="str">
            <v>service enabling Upgrade license (one per service)</v>
          </cell>
          <cell r="E136">
            <v>16000</v>
          </cell>
          <cell r="G136">
            <v>0</v>
          </cell>
          <cell r="H136">
            <v>0</v>
          </cell>
          <cell r="I136">
            <v>10000</v>
          </cell>
        </row>
        <row r="138">
          <cell r="B138" t="str">
            <v>L30542-C117-X</v>
          </cell>
          <cell r="C138" t="str">
            <v>OMIP V3.0 SEA SMS - Upgrade</v>
          </cell>
          <cell r="D138" t="str">
            <v>OMIP SMS SEA Upgrade license per national network</v>
          </cell>
          <cell r="E138">
            <v>27200</v>
          </cell>
          <cell r="G138">
            <v>0</v>
          </cell>
          <cell r="H138">
            <v>0</v>
          </cell>
          <cell r="I138">
            <v>17000</v>
          </cell>
        </row>
        <row r="140">
          <cell r="B140" t="str">
            <v>L30542-C118-X</v>
          </cell>
          <cell r="C140" t="str">
            <v>OMIP V3.0 SEA WAP-Push - Upgrade</v>
          </cell>
          <cell r="D140" t="str">
            <v>OMIP WAP-Push SEA Upgrade license per national network</v>
          </cell>
          <cell r="E140">
            <v>27200</v>
          </cell>
          <cell r="G140">
            <v>0</v>
          </cell>
          <cell r="H140">
            <v>0</v>
          </cell>
          <cell r="I140">
            <v>17000</v>
          </cell>
        </row>
        <row r="142">
          <cell r="B142" t="str">
            <v>L30542-C119-X</v>
          </cell>
          <cell r="C142" t="str">
            <v>OMIP V3.0 SEA Subscriber Profile (SPDS) - Upgrade</v>
          </cell>
          <cell r="D142" t="str">
            <v>OMIP Subscriber Profile SEA Upgrade license per national network</v>
          </cell>
          <cell r="E142">
            <v>32000</v>
          </cell>
          <cell r="G142">
            <v>0</v>
          </cell>
          <cell r="H142">
            <v>0</v>
          </cell>
          <cell r="I142">
            <v>20000</v>
          </cell>
        </row>
        <row r="144">
          <cell r="B144" t="str">
            <v>L30542-C120-X</v>
          </cell>
          <cell r="C144" t="str">
            <v>OMIP V3.0 SEA Session Profile (MSM) - Upgrade</v>
          </cell>
          <cell r="D144" t="str">
            <v>OMIP Session Profile SEA Upgrade license per national network</v>
          </cell>
          <cell r="E144">
            <v>32000</v>
          </cell>
          <cell r="G144">
            <v>0</v>
          </cell>
          <cell r="H144">
            <v>0</v>
          </cell>
          <cell r="I144">
            <v>20000</v>
          </cell>
        </row>
        <row r="146">
          <cell r="B146" t="str">
            <v>L30542-C301-X</v>
          </cell>
          <cell r="C146" t="str">
            <v>OMIP V3.0 SEA Payment - Upgrade</v>
          </cell>
          <cell r="D146" t="str">
            <v>OMIP Payment SEA Upgrade license per national network</v>
          </cell>
          <cell r="E146">
            <v>32000</v>
          </cell>
          <cell r="G146">
            <v>0</v>
          </cell>
          <cell r="H146">
            <v>0</v>
          </cell>
          <cell r="I146">
            <v>20000</v>
          </cell>
        </row>
        <row r="148">
          <cell r="B148" t="str">
            <v>L30542-C311-X</v>
          </cell>
          <cell r="C148" t="str">
            <v>OMIP V4.0 SEA MMS - Upgrade (feature candidate only)</v>
          </cell>
          <cell r="D148" t="str">
            <v>OMIP MMS SEA Upgrade license per national network</v>
          </cell>
          <cell r="E148">
            <v>32000</v>
          </cell>
          <cell r="G148">
            <v>0</v>
          </cell>
          <cell r="H148">
            <v>0</v>
          </cell>
          <cell r="I148">
            <v>20000</v>
          </cell>
        </row>
        <row r="150">
          <cell r="B150" t="str">
            <v>L30542-C321-X</v>
          </cell>
          <cell r="C150" t="str">
            <v>OMIP V4.0 SEA Streaming - Upgrade (feature candidate only)</v>
          </cell>
          <cell r="D150" t="str">
            <v>OMIP Streaming SEA Upgrade license per national network</v>
          </cell>
          <cell r="E150">
            <v>38400</v>
          </cell>
          <cell r="G150">
            <v>0</v>
          </cell>
          <cell r="H150">
            <v>0</v>
          </cell>
          <cell r="I150">
            <v>24000</v>
          </cell>
        </row>
        <row r="152">
          <cell r="B152" t="str">
            <v>L30542-C331-X</v>
          </cell>
          <cell r="C152" t="str">
            <v>OMIP V4.0 SEA MSP - Upgrade (feature candidate only)</v>
          </cell>
          <cell r="D152" t="str">
            <v>OMIP MSP SEA Upgrade license per national network</v>
          </cell>
          <cell r="E152">
            <v>27200</v>
          </cell>
          <cell r="G152">
            <v>0</v>
          </cell>
          <cell r="H152">
            <v>0</v>
          </cell>
          <cell r="I152">
            <v>17000</v>
          </cell>
        </row>
        <row r="154">
          <cell r="B154" t="str">
            <v>L30542-C121-X</v>
          </cell>
          <cell r="C154" t="str">
            <v>OMIP V3.0 FW Multi-Service Base - Test</v>
          </cell>
          <cell r="D154" t="str">
            <v>basic Test license for Multi-Service per national network</v>
          </cell>
          <cell r="E154">
            <v>32000</v>
          </cell>
          <cell r="G154">
            <v>0</v>
          </cell>
          <cell r="H154">
            <v>0</v>
          </cell>
          <cell r="I154">
            <v>20000</v>
          </cell>
        </row>
        <row r="156">
          <cell r="B156" t="str">
            <v>L30542-C122-X</v>
          </cell>
          <cell r="C156" t="str">
            <v>OMIP V3.0 FW - Multi-Service Enabling- Test</v>
          </cell>
          <cell r="D156" t="str">
            <v>Multi-Service Test enabling license (one per service)</v>
          </cell>
          <cell r="E156">
            <v>8000</v>
          </cell>
          <cell r="G156">
            <v>0</v>
          </cell>
          <cell r="H156">
            <v>0</v>
          </cell>
          <cell r="I156">
            <v>5000</v>
          </cell>
        </row>
        <row r="158">
          <cell r="B158" t="str">
            <v>L30542-C123-X</v>
          </cell>
          <cell r="C158" t="str">
            <v>OMIP V3.0 SEA SMS - Test</v>
          </cell>
          <cell r="D158" t="str">
            <v>OMIP SMS SEA Test license per national network</v>
          </cell>
          <cell r="E158">
            <v>13600</v>
          </cell>
          <cell r="G158">
            <v>0</v>
          </cell>
          <cell r="H158">
            <v>0</v>
          </cell>
          <cell r="I158">
            <v>8500</v>
          </cell>
        </row>
        <row r="160">
          <cell r="B160" t="str">
            <v>L30542-C124-X</v>
          </cell>
          <cell r="C160" t="str">
            <v>OMIP V3.0 SEA WAP-Push - Test</v>
          </cell>
          <cell r="D160" t="str">
            <v>OMIP WAP-Push SEA Test license per national network</v>
          </cell>
          <cell r="E160">
            <v>13600</v>
          </cell>
          <cell r="G160">
            <v>0</v>
          </cell>
          <cell r="H160">
            <v>0</v>
          </cell>
          <cell r="I160">
            <v>8500</v>
          </cell>
        </row>
        <row r="162">
          <cell r="B162" t="str">
            <v>L30542-C125-X</v>
          </cell>
          <cell r="C162" t="str">
            <v xml:space="preserve">OMIP V3.0 SEA Subscriber Profile (SPDS) - Test </v>
          </cell>
          <cell r="D162" t="str">
            <v>OMIP Subscriber Profile SEA Test license per national network</v>
          </cell>
          <cell r="E162">
            <v>16000</v>
          </cell>
          <cell r="G162">
            <v>0</v>
          </cell>
          <cell r="H162">
            <v>0</v>
          </cell>
          <cell r="I162">
            <v>10000</v>
          </cell>
        </row>
        <row r="164">
          <cell r="B164" t="str">
            <v>L30542-C126-X</v>
          </cell>
          <cell r="C164" t="str">
            <v xml:space="preserve">OMIP V3.0 SEA Session Profile (MSM) - Test </v>
          </cell>
          <cell r="D164" t="str">
            <v>OMIP Session Profile SEA Test license per national network</v>
          </cell>
          <cell r="E164">
            <v>16000</v>
          </cell>
          <cell r="G164">
            <v>0</v>
          </cell>
          <cell r="H164">
            <v>0</v>
          </cell>
          <cell r="I164">
            <v>10000</v>
          </cell>
        </row>
        <row r="166">
          <cell r="B166" t="str">
            <v>L30542-C302-X</v>
          </cell>
          <cell r="C166" t="str">
            <v>OMIP V3.0 SEA Payment - Test</v>
          </cell>
          <cell r="D166" t="str">
            <v>OMIP Payment SEA Test license per national network</v>
          </cell>
          <cell r="E166">
            <v>16000</v>
          </cell>
          <cell r="G166">
            <v>0</v>
          </cell>
          <cell r="H166">
            <v>0</v>
          </cell>
          <cell r="I166">
            <v>10000</v>
          </cell>
        </row>
        <row r="168">
          <cell r="B168" t="str">
            <v>L30542-C312-X</v>
          </cell>
          <cell r="C168" t="str">
            <v>OMIP V4.0 SEA MMS - Test (feature candidate only)</v>
          </cell>
          <cell r="D168" t="str">
            <v>OMIP MMS SEA Test license per national network</v>
          </cell>
          <cell r="E168">
            <v>16000</v>
          </cell>
          <cell r="G168">
            <v>0</v>
          </cell>
          <cell r="H168">
            <v>0</v>
          </cell>
          <cell r="I168">
            <v>10000</v>
          </cell>
        </row>
        <row r="170">
          <cell r="B170" t="str">
            <v>L30542-C322-X</v>
          </cell>
          <cell r="C170" t="str">
            <v>OMIP V4.0 SEA Streaming - Test (feature candidate only)</v>
          </cell>
          <cell r="D170" t="str">
            <v>OMIP Streaming SEA Test license per national network</v>
          </cell>
          <cell r="E170">
            <v>19200</v>
          </cell>
          <cell r="G170">
            <v>0</v>
          </cell>
          <cell r="H170">
            <v>0</v>
          </cell>
          <cell r="I170">
            <v>12000</v>
          </cell>
        </row>
        <row r="172">
          <cell r="B172" t="str">
            <v>L30542-C332-X</v>
          </cell>
          <cell r="C172" t="str">
            <v>OMIP V4.0 SEA MSP - Test (feature candidate only)</v>
          </cell>
          <cell r="D172" t="str">
            <v>OMIP MSP SEA Test license per national network</v>
          </cell>
          <cell r="E172">
            <v>13600</v>
          </cell>
          <cell r="G172">
            <v>0</v>
          </cell>
          <cell r="H172">
            <v>0</v>
          </cell>
          <cell r="I172">
            <v>8500</v>
          </cell>
        </row>
        <row r="176">
          <cell r="B176" t="str">
            <v>OMIP V3.0</v>
          </cell>
          <cell r="C176" t="str">
            <v>Messaging Gateway                                        &amp; Profile Access Gateway Licenses</v>
          </cell>
        </row>
        <row r="177">
          <cell r="B177" t="str">
            <v>Functional Unit No.</v>
          </cell>
          <cell r="C177" t="str">
            <v>Short Description</v>
          </cell>
          <cell r="D177" t="str">
            <v xml:space="preserve">Configuration Rule </v>
          </cell>
          <cell r="E177" t="str">
            <v>Used RMP Price per unit</v>
          </cell>
          <cell r="G177" t="str">
            <v>BHK</v>
          </cell>
          <cell r="H177" t="str">
            <v>%</v>
          </cell>
          <cell r="I177" t="str">
            <v>Target    Price /Unit</v>
          </cell>
        </row>
        <row r="179">
          <cell r="B179" t="str">
            <v>L30542-C127-X</v>
          </cell>
          <cell r="C179" t="str">
            <v xml:space="preserve">OMIP V3.0 FW Messaging Gateway Base </v>
          </cell>
          <cell r="D179" t="str">
            <v>basic license for Messaging Gateway (per national network)</v>
          </cell>
          <cell r="E179">
            <v>240000</v>
          </cell>
          <cell r="G179">
            <v>0</v>
          </cell>
          <cell r="H179">
            <v>0</v>
          </cell>
          <cell r="I179">
            <v>150000</v>
          </cell>
        </row>
        <row r="181">
          <cell r="B181" t="str">
            <v>L30542-C128-X</v>
          </cell>
          <cell r="C181" t="str">
            <v xml:space="preserve">OMIP V3.0 FW MG - option SMS </v>
          </cell>
          <cell r="D181" t="str">
            <v>Optional SMS Service license for Messaging Gateway (per national network)</v>
          </cell>
          <cell r="E181">
            <v>136000</v>
          </cell>
          <cell r="G181">
            <v>0</v>
          </cell>
          <cell r="H181">
            <v>0</v>
          </cell>
          <cell r="I181">
            <v>85000</v>
          </cell>
        </row>
        <row r="183">
          <cell r="B183" t="str">
            <v>L30542-C129-X</v>
          </cell>
          <cell r="C183" t="str">
            <v xml:space="preserve">OMIP V3.0 FW MG - option WAP-Push </v>
          </cell>
          <cell r="D183" t="str">
            <v>Optional WAP-Push Service license for Messaging Gateway (per national network)</v>
          </cell>
          <cell r="E183">
            <v>136000</v>
          </cell>
          <cell r="G183">
            <v>0</v>
          </cell>
          <cell r="H183">
            <v>0</v>
          </cell>
          <cell r="I183">
            <v>85000</v>
          </cell>
        </row>
        <row r="185">
          <cell r="B185" t="str">
            <v>L30542-C130-X</v>
          </cell>
          <cell r="C185" t="str">
            <v xml:space="preserve">OMIP V3.0 FW Profile Access Gateway Base </v>
          </cell>
          <cell r="D185" t="str">
            <v>basic license for Profile Access Gateway (per national network)</v>
          </cell>
          <cell r="E185">
            <v>240000</v>
          </cell>
          <cell r="G185">
            <v>0</v>
          </cell>
          <cell r="H185">
            <v>0</v>
          </cell>
          <cell r="I185">
            <v>150000</v>
          </cell>
        </row>
        <row r="187">
          <cell r="B187" t="str">
            <v>L30542-C131-X</v>
          </cell>
          <cell r="C187" t="str">
            <v xml:space="preserve">OMIP V3.0 FW PAG - option Subscriber Profile </v>
          </cell>
          <cell r="D187" t="str">
            <v>Optional Subscriber Profile Service license for Profile Access Gateway (per national network)</v>
          </cell>
          <cell r="E187">
            <v>160000</v>
          </cell>
          <cell r="G187">
            <v>0</v>
          </cell>
          <cell r="H187">
            <v>0</v>
          </cell>
          <cell r="I187">
            <v>100000</v>
          </cell>
        </row>
        <row r="189">
          <cell r="B189" t="str">
            <v>L30542-C132-X</v>
          </cell>
          <cell r="C189" t="str">
            <v xml:space="preserve">OMIP V3.0 FW PAG - option Session Profile </v>
          </cell>
          <cell r="D189" t="str">
            <v>Optional Session Profile Service license for Profile Access Gateway (per national network)</v>
          </cell>
          <cell r="E189">
            <v>160000</v>
          </cell>
          <cell r="G189">
            <v>0</v>
          </cell>
          <cell r="H189">
            <v>0</v>
          </cell>
          <cell r="I189">
            <v>100000</v>
          </cell>
        </row>
        <row r="191">
          <cell r="B191" t="str">
            <v>L30542-C133-X</v>
          </cell>
          <cell r="C191" t="str">
            <v>OMIP V3.0 FW Messaging Gateway Base - Upgrade</v>
          </cell>
          <cell r="D191" t="str">
            <v>basic Upgrade license for Messaging Gateway (per national network)</v>
          </cell>
          <cell r="E191">
            <v>48000</v>
          </cell>
          <cell r="G191">
            <v>0</v>
          </cell>
          <cell r="H191">
            <v>0</v>
          </cell>
          <cell r="I191">
            <v>30000</v>
          </cell>
        </row>
        <row r="193">
          <cell r="B193" t="str">
            <v>L30542-C134-X</v>
          </cell>
          <cell r="C193" t="str">
            <v>OMIP V3.0 FW MG - option SMS - Upgrade</v>
          </cell>
          <cell r="D193" t="str">
            <v>Optional SMS Service Upgrade license for Messaging Gateway (per national network)</v>
          </cell>
          <cell r="E193">
            <v>27200</v>
          </cell>
          <cell r="G193">
            <v>0</v>
          </cell>
          <cell r="H193">
            <v>0</v>
          </cell>
          <cell r="I193">
            <v>17000</v>
          </cell>
        </row>
        <row r="195">
          <cell r="B195" t="str">
            <v>L30542-C135-X</v>
          </cell>
          <cell r="C195" t="str">
            <v>OMIP V3.0 FW MG - option WAP-Push - Upgrade</v>
          </cell>
          <cell r="D195" t="str">
            <v>Optional WAP-Push Service Upgrade license for Messaging Gateway (per national network)</v>
          </cell>
          <cell r="E195">
            <v>27200</v>
          </cell>
          <cell r="G195">
            <v>0</v>
          </cell>
          <cell r="H195">
            <v>0</v>
          </cell>
          <cell r="I195">
            <v>17000</v>
          </cell>
        </row>
        <row r="197">
          <cell r="B197" t="str">
            <v>L30542-C136-X</v>
          </cell>
          <cell r="C197" t="str">
            <v>OMIP V3.0 FW Profile Access Gateway Base - Upgrade</v>
          </cell>
          <cell r="D197" t="str">
            <v>basic Upgrade license for Profile Access Gateway (per national network)</v>
          </cell>
          <cell r="E197">
            <v>48000</v>
          </cell>
          <cell r="G197">
            <v>0</v>
          </cell>
          <cell r="H197">
            <v>0</v>
          </cell>
          <cell r="I197">
            <v>30000</v>
          </cell>
        </row>
        <row r="199">
          <cell r="B199" t="str">
            <v>L30542-C137-X</v>
          </cell>
          <cell r="C199" t="str">
            <v>OMIP V3.0 FW PAG - option Subscriber Profile - Upgrade</v>
          </cell>
          <cell r="D199" t="str">
            <v>Optional Subscriber Profile Service Upgrade license for Profile Access Gateway (per national network)</v>
          </cell>
          <cell r="E199">
            <v>32000</v>
          </cell>
          <cell r="G199">
            <v>0</v>
          </cell>
          <cell r="H199">
            <v>0</v>
          </cell>
          <cell r="I199">
            <v>20000</v>
          </cell>
        </row>
        <row r="201">
          <cell r="B201" t="str">
            <v>L30542-C138-X</v>
          </cell>
          <cell r="C201" t="str">
            <v>OMIP V3.0 FW PAG - option Session Profile - Upgrade</v>
          </cell>
          <cell r="D201" t="str">
            <v>Optional Session Profile Service Upgrade license for Profile Access Gateway (per national network)</v>
          </cell>
          <cell r="E201">
            <v>32000</v>
          </cell>
          <cell r="G201">
            <v>0</v>
          </cell>
          <cell r="H201">
            <v>0</v>
          </cell>
          <cell r="I201">
            <v>20000</v>
          </cell>
        </row>
        <row r="203">
          <cell r="B203" t="str">
            <v>L30542-C139-X</v>
          </cell>
          <cell r="C203" t="str">
            <v>OMIP V3.0 FW Messaging Gateway Base - Test</v>
          </cell>
          <cell r="D203" t="str">
            <v>basic Test license for Messaging Gateway (per national network)</v>
          </cell>
          <cell r="E203">
            <v>24000</v>
          </cell>
          <cell r="G203">
            <v>0</v>
          </cell>
          <cell r="H203">
            <v>0</v>
          </cell>
          <cell r="I203">
            <v>15000</v>
          </cell>
        </row>
        <row r="205">
          <cell r="B205" t="str">
            <v>L30542-C140-X</v>
          </cell>
          <cell r="C205" t="str">
            <v>OMIP V3.0 FW MG - option SMS - Test</v>
          </cell>
          <cell r="D205" t="str">
            <v>Optional SMS Service Test license for Messaging Gateway (per national network)</v>
          </cell>
          <cell r="E205">
            <v>13600</v>
          </cell>
          <cell r="G205">
            <v>0</v>
          </cell>
          <cell r="H205">
            <v>0</v>
          </cell>
          <cell r="I205">
            <v>8500</v>
          </cell>
        </row>
        <row r="207">
          <cell r="B207" t="str">
            <v>L30542-C141-X</v>
          </cell>
          <cell r="C207" t="str">
            <v>OMIP V3.0 FW MG - option WAP-Push - Test</v>
          </cell>
          <cell r="D207" t="str">
            <v>Optional WAP-Push Service Test license for Messaging Gateway (per national network)</v>
          </cell>
          <cell r="E207">
            <v>13600</v>
          </cell>
          <cell r="G207">
            <v>0</v>
          </cell>
          <cell r="H207">
            <v>0</v>
          </cell>
          <cell r="I207">
            <v>8500</v>
          </cell>
        </row>
        <row r="209">
          <cell r="B209" t="str">
            <v>L30542-C142-X</v>
          </cell>
          <cell r="C209" t="str">
            <v xml:space="preserve">OMIP V3.0 FW Profile Access Gateway Base - Test </v>
          </cell>
          <cell r="D209" t="str">
            <v>basic Test license for Profile Access Gateway (per national network)</v>
          </cell>
          <cell r="E209">
            <v>24000</v>
          </cell>
          <cell r="G209">
            <v>0</v>
          </cell>
          <cell r="H209">
            <v>0</v>
          </cell>
          <cell r="I209">
            <v>15000</v>
          </cell>
        </row>
        <row r="211">
          <cell r="B211" t="str">
            <v>L30542-C143-X</v>
          </cell>
          <cell r="C211" t="str">
            <v>OMIP V3.0 FW PAG - option Subscriber Profile - Test</v>
          </cell>
          <cell r="D211" t="str">
            <v>Optional Subscriber Profile Service Test license for Profile Access Gateway (per national network)</v>
          </cell>
          <cell r="E211">
            <v>16000</v>
          </cell>
          <cell r="G211">
            <v>0</v>
          </cell>
          <cell r="H211">
            <v>0</v>
          </cell>
          <cell r="I211">
            <v>10000</v>
          </cell>
        </row>
        <row r="213">
          <cell r="B213" t="str">
            <v>L30542-C144-X</v>
          </cell>
          <cell r="C213" t="str">
            <v>OMIP V3.0 FW PAG - option Session Profile - Test</v>
          </cell>
          <cell r="D213" t="str">
            <v>Optional Session Profile Service Test license for Profile Access Gateway (per national network)</v>
          </cell>
          <cell r="E213">
            <v>16000</v>
          </cell>
          <cell r="G213">
            <v>0</v>
          </cell>
          <cell r="H213">
            <v>0</v>
          </cell>
          <cell r="I213">
            <v>10000</v>
          </cell>
        </row>
        <row r="215">
          <cell r="B215" t="str">
            <v>L30542-C300-X</v>
          </cell>
          <cell r="C215" t="str">
            <v>OMIP V3.0 FW API</v>
          </cell>
          <cell r="D215" t="str">
            <v>Optional Framework API license  (per national network)</v>
          </cell>
          <cell r="E215">
            <v>32000</v>
          </cell>
          <cell r="G215">
            <v>0</v>
          </cell>
          <cell r="H215">
            <v>0</v>
          </cell>
          <cell r="I215">
            <v>20000</v>
          </cell>
        </row>
        <row r="217">
          <cell r="B217" t="str">
            <v>L30542-C301-X</v>
          </cell>
          <cell r="C217" t="str">
            <v>OMIP V3.0 FW API-Upgrade</v>
          </cell>
          <cell r="D217" t="str">
            <v>Optional Framework API Upgrade license  (per national network)</v>
          </cell>
          <cell r="E217">
            <v>6400</v>
          </cell>
          <cell r="G217">
            <v>0</v>
          </cell>
          <cell r="H217">
            <v>0</v>
          </cell>
          <cell r="I217">
            <v>4000</v>
          </cell>
        </row>
        <row r="219">
          <cell r="B219" t="str">
            <v>L30542-C302-X</v>
          </cell>
          <cell r="C219" t="str">
            <v>OMIP V3.0 FW API-Test</v>
          </cell>
          <cell r="D219" t="str">
            <v>Optional Framework API Test license  (per national network)</v>
          </cell>
          <cell r="E219">
            <v>3200</v>
          </cell>
          <cell r="G219">
            <v>0</v>
          </cell>
          <cell r="H219">
            <v>0</v>
          </cell>
          <cell r="I219">
            <v>2000</v>
          </cell>
        </row>
        <row r="223">
          <cell r="B223" t="str">
            <v>Service</v>
          </cell>
        </row>
        <row r="224">
          <cell r="B224" t="str">
            <v>Functional Unit No.</v>
          </cell>
          <cell r="C224" t="str">
            <v>Short Description</v>
          </cell>
          <cell r="D224" t="str">
            <v xml:space="preserve">Configuration Rule </v>
          </cell>
          <cell r="E224" t="str">
            <v>Used RMP Price per unit</v>
          </cell>
          <cell r="G224" t="str">
            <v>BHK</v>
          </cell>
          <cell r="H224" t="str">
            <v>%</v>
          </cell>
          <cell r="I224" t="str">
            <v>Target    Price /Unit</v>
          </cell>
        </row>
        <row r="226">
          <cell r="B226" t="str">
            <v>L30542-D100-X</v>
          </cell>
          <cell r="C226" t="str">
            <v>Basic Local Network Integration</v>
          </cell>
          <cell r="D226" t="str">
            <v>once per NE</v>
          </cell>
          <cell r="G226">
            <v>0</v>
          </cell>
          <cell r="H226">
            <v>0</v>
          </cell>
        </row>
        <row r="227">
          <cell r="C227" t="str">
            <v>Project management, local system integration</v>
          </cell>
        </row>
        <row r="230">
          <cell r="B230" t="str">
            <v>L30542-D101-X</v>
          </cell>
          <cell r="C230" t="str">
            <v>Installation &amp; Commissioning</v>
          </cell>
          <cell r="D230" t="str">
            <v>once per NE</v>
          </cell>
          <cell r="G230">
            <v>0</v>
          </cell>
          <cell r="H230">
            <v>0</v>
          </cell>
        </row>
        <row r="232">
          <cell r="C232" t="str">
            <v>Complete installation and commissioning of NE including network integration (physical integration of NE into local network)</v>
          </cell>
        </row>
        <row r="235">
          <cell r="B235" t="str">
            <v>L30542-D102-X</v>
          </cell>
          <cell r="C235" t="str">
            <v>S/W Maintenance OMIP V3.0 Framework</v>
          </cell>
        </row>
        <row r="237">
          <cell r="B237" t="str">
            <v>S/W Maintenance Gold</v>
          </cell>
          <cell r="C237" t="str">
            <v>S/W Maintenance "Gold" (during and after warranty)</v>
          </cell>
          <cell r="D237" t="str">
            <v>once per national network</v>
          </cell>
          <cell r="E237">
            <v>99999</v>
          </cell>
          <cell r="G237">
            <v>0</v>
          </cell>
          <cell r="H237">
            <v>0</v>
          </cell>
          <cell r="I237">
            <v>14973</v>
          </cell>
        </row>
        <row r="240">
          <cell r="B240" t="str">
            <v>L30542-D103-X</v>
          </cell>
          <cell r="C240" t="str">
            <v>Bea Weblogic Advantage edition                                    -Support &amp; Maintenance</v>
          </cell>
          <cell r="D240" t="str">
            <v>once per CPU</v>
          </cell>
          <cell r="E240">
            <v>3705</v>
          </cell>
          <cell r="G240">
            <v>3250</v>
          </cell>
          <cell r="H240">
            <v>0.14000000000000001</v>
          </cell>
          <cell r="I240">
            <v>3705</v>
          </cell>
        </row>
        <row r="241">
          <cell r="B241" t="str">
            <v>TSP 7000 - HA DB - S/W Kit</v>
          </cell>
          <cell r="C241" t="str">
            <v>TSP 7000 - HA DB S/W Kit - Medium Level</v>
          </cell>
        </row>
        <row r="242">
          <cell r="C242" t="str">
            <v>Compatibility with Sun Fire 4800
Veritas?
Solaris 8
Sun Cluster 3.0
Oracle 9i RAC</v>
          </cell>
        </row>
        <row r="245">
          <cell r="B245" t="str">
            <v>L30542-D104-X</v>
          </cell>
          <cell r="C245" t="str">
            <v>Oracle Database Enterprise Edition V9i                     - Support &amp; Maintenance</v>
          </cell>
          <cell r="D245" t="str">
            <v>once per CPU</v>
          </cell>
          <cell r="E245">
            <v>4069.8</v>
          </cell>
          <cell r="G245">
            <v>3570</v>
          </cell>
          <cell r="H245">
            <v>0.14000000000000001</v>
          </cell>
          <cell r="I245">
            <v>4069.8</v>
          </cell>
        </row>
        <row r="247">
          <cell r="C247" t="str">
            <v>incl. Tuning-, Diagnostics- und Change Management Pack, Option "Partitioning"; price per CPU</v>
          </cell>
        </row>
        <row r="249">
          <cell r="B249" t="str">
            <v>L30542-D105-X</v>
          </cell>
          <cell r="C249" t="str">
            <v>Oracle RAC Option - support &amp; Maintenance</v>
          </cell>
          <cell r="D249" t="str">
            <v>once per CPU</v>
          </cell>
          <cell r="E249">
            <v>0</v>
          </cell>
          <cell r="H249">
            <v>0.14000000000000001</v>
          </cell>
        </row>
        <row r="250">
          <cell r="B250" t="str">
            <v>(used temp. iso TSP 7000)</v>
          </cell>
          <cell r="C250" t="str">
            <v>Do We NEED IT?</v>
          </cell>
        </row>
        <row r="255">
          <cell r="B255" t="str">
            <v>SDKs</v>
          </cell>
        </row>
        <row r="256">
          <cell r="B256" t="str">
            <v>Functional Unit No.</v>
          </cell>
          <cell r="C256" t="str">
            <v>Short Description</v>
          </cell>
          <cell r="D256" t="str">
            <v xml:space="preserve">Configuration Rule </v>
          </cell>
          <cell r="E256" t="str">
            <v>Used RMP Price per unit</v>
          </cell>
          <cell r="G256" t="str">
            <v>BHK</v>
          </cell>
          <cell r="H256" t="str">
            <v>%</v>
          </cell>
          <cell r="I256" t="str">
            <v>Target    Price /Unit</v>
          </cell>
        </row>
        <row r="258">
          <cell r="B258" t="str">
            <v>L30542-E100-X</v>
          </cell>
          <cell r="C258" t="str">
            <v>Software Development Toolkit for SMS</v>
          </cell>
          <cell r="E258">
            <v>0</v>
          </cell>
          <cell r="G258">
            <v>0</v>
          </cell>
          <cell r="H258">
            <v>0</v>
          </cell>
        </row>
        <row r="260">
          <cell r="B260" t="str">
            <v>L30542-E101-X</v>
          </cell>
          <cell r="C260" t="str">
            <v>Software Development Toolkit for WAP Push</v>
          </cell>
          <cell r="E260">
            <v>0</v>
          </cell>
          <cell r="G260">
            <v>0</v>
          </cell>
          <cell r="H260">
            <v>0</v>
          </cell>
        </row>
        <row r="262">
          <cell r="B262" t="str">
            <v>L30542-E102-X</v>
          </cell>
          <cell r="C262" t="str">
            <v>Software Development Toolkit for Subscriber Profile Data Service</v>
          </cell>
          <cell r="E262">
            <v>0</v>
          </cell>
          <cell r="G262">
            <v>0</v>
          </cell>
          <cell r="H262">
            <v>0</v>
          </cell>
        </row>
        <row r="265">
          <cell r="B265" t="str">
            <v>L30542-E103-X</v>
          </cell>
          <cell r="C265" t="str">
            <v>Software Development Toolkit for Mobile Session Manager</v>
          </cell>
          <cell r="E265">
            <v>0</v>
          </cell>
          <cell r="G265">
            <v>0</v>
          </cell>
          <cell r="H265">
            <v>0</v>
          </cell>
        </row>
        <row r="268">
          <cell r="B268" t="str">
            <v>L30542-E104-X</v>
          </cell>
          <cell r="C268" t="str">
            <v>Software Development Toolkit for Framework</v>
          </cell>
          <cell r="E268">
            <v>0</v>
          </cell>
          <cell r="G268">
            <v>0</v>
          </cell>
          <cell r="H268">
            <v>0</v>
          </cell>
        </row>
        <row r="273">
          <cell r="B273" t="str">
            <v>Documentation</v>
          </cell>
        </row>
        <row r="274">
          <cell r="B274" t="str">
            <v>Functional Unit No.</v>
          </cell>
          <cell r="C274" t="str">
            <v>Short Description</v>
          </cell>
          <cell r="D274" t="str">
            <v xml:space="preserve">Configuration Rule </v>
          </cell>
          <cell r="E274" t="str">
            <v>Used RMP Price per unit</v>
          </cell>
          <cell r="G274" t="str">
            <v>BHK</v>
          </cell>
          <cell r="H274" t="str">
            <v>%</v>
          </cell>
          <cell r="I274" t="str">
            <v>Target    Price /Unit</v>
          </cell>
        </row>
        <row r="276">
          <cell r="B276" t="str">
            <v>L30542-E105-X</v>
          </cell>
          <cell r="C276" t="str">
            <v>Installation Manual</v>
          </cell>
          <cell r="E276">
            <v>0</v>
          </cell>
          <cell r="G276">
            <v>0</v>
          </cell>
          <cell r="H276">
            <v>0</v>
          </cell>
        </row>
        <row r="279">
          <cell r="B279" t="str">
            <v>L30542-E106-X</v>
          </cell>
          <cell r="C279" t="str">
            <v>Administration Manual</v>
          </cell>
          <cell r="E279">
            <v>0</v>
          </cell>
          <cell r="G279">
            <v>0</v>
          </cell>
          <cell r="H279">
            <v>0</v>
          </cell>
        </row>
        <row r="282">
          <cell r="B282" t="str">
            <v>L30542-E107-X</v>
          </cell>
          <cell r="C282" t="str">
            <v>Guidelines for SEA Integration</v>
          </cell>
          <cell r="E282">
            <v>0</v>
          </cell>
          <cell r="G282">
            <v>0</v>
          </cell>
          <cell r="H282">
            <v>0</v>
          </cell>
        </row>
      </sheetData>
      <sheetData sheetId="2" refreshError="1"/>
      <sheetData sheetId="3" refreshError="1"/>
      <sheetData sheetId="4" refreshError="1"/>
      <sheetData sheetId="5" refreshError="1"/>
      <sheetData sheetId="6"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Matrix"/>
      <sheetName val="Sub-Dist"/>
      <sheetName val="BHCA"/>
      <sheetName val="REC-SND"/>
      <sheetName val="FSK SND"/>
      <sheetName val="Equipment"/>
      <sheetName val="MDF&amp;DDF"/>
      <sheetName val="Batts&amp;Rects"/>
      <sheetName val="Detail.List"/>
      <sheetName val="PREC. DDF, DDM"/>
      <sheetName val="RESUMEN"/>
      <sheetName val="Summary"/>
      <sheetName val="RESUMEN Guaranda Sigma"/>
      <sheetName val="Repuestos"/>
      <sheetName val="Face Layout"/>
      <sheetName val="Summary List"/>
      <sheetName val="Eq-calc"/>
      <sheetName val="Consumption"/>
    </sheetNames>
    <sheetDataSet>
      <sheetData sheetId="0" refreshError="1"/>
      <sheetData sheetId="1" refreshError="1"/>
      <sheetData sheetId="2" refreshError="1"/>
      <sheetData sheetId="3" refreshError="1"/>
      <sheetData sheetId="4" refreshError="1"/>
      <sheetData sheetId="5" refreshError="1"/>
      <sheetData sheetId="6" refreshError="1">
        <row r="23">
          <cell r="H23">
            <v>1</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u 1"/>
      <sheetName val="Asu 2"/>
      <sheetName val="Asu 3"/>
      <sheetName val="Asu 4"/>
      <sheetName val="Asu 5"/>
      <sheetName val="Asu 6"/>
      <sheetName val="Asu 7"/>
      <sheetName val="Asu 8"/>
      <sheetName val="Asu 9"/>
      <sheetName val="Asu 10"/>
      <sheetName val="Asu 11"/>
      <sheetName val="Asu 12"/>
      <sheetName val="Asu 13"/>
      <sheetName val="Asu 14"/>
      <sheetName val="Asu 15"/>
      <sheetName val="Asu 16"/>
      <sheetName val="Asu 17"/>
      <sheetName val="Asu 18"/>
      <sheetName val="Asu 19"/>
      <sheetName val="Asu 20"/>
      <sheetName val="Asu 21"/>
      <sheetName val="Asu 22"/>
      <sheetName val="Asu 23"/>
      <sheetName val="Asu 24"/>
      <sheetName val="Asu 25"/>
      <sheetName val="Asu 26"/>
      <sheetName val="Asu 27"/>
      <sheetName val="Asu 28"/>
      <sheetName val="Asu 29"/>
      <sheetName val="Asu 30"/>
      <sheetName val="Asu 31"/>
      <sheetName val="Asu 32"/>
      <sheetName val="OVIEDO"/>
      <sheetName val="Shoenstatt"/>
      <sheetName val="Tab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row r="3">
          <cell r="A3" t="str">
            <v>L</v>
          </cell>
          <cell r="B3">
            <v>-0.01</v>
          </cell>
        </row>
        <row r="4">
          <cell r="A4" t="str">
            <v>M</v>
          </cell>
          <cell r="B4">
            <v>0</v>
          </cell>
        </row>
        <row r="5">
          <cell r="A5" t="str">
            <v>U</v>
          </cell>
          <cell r="B5">
            <v>0.01</v>
          </cell>
        </row>
      </sheetData>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3.4 Existing Network Conf. 1_2"/>
      <sheetName val="40 sitios"/>
      <sheetName val="86 sitios"/>
      <sheetName val="ANNEX1"/>
      <sheetName val="ReplaceExistingSites"/>
      <sheetName val="ANNEX2"/>
    </sheetNames>
    <sheetDataSet>
      <sheetData sheetId="0"/>
      <sheetData sheetId="1"/>
      <sheetData sheetId="2"/>
      <sheetData sheetId="3"/>
      <sheetData sheetId="4"/>
      <sheetData sheetId="5" refreshError="1">
        <row r="2">
          <cell r="A2" t="str">
            <v>Chichicastenango</v>
          </cell>
          <cell r="B2" t="str">
            <v>Quiche</v>
          </cell>
          <cell r="C2">
            <v>14.944558000000001</v>
          </cell>
          <cell r="D2">
            <v>-91.109671000000006</v>
          </cell>
        </row>
        <row r="3">
          <cell r="A3" t="str">
            <v>Chunima</v>
          </cell>
          <cell r="B3" t="str">
            <v>Quiche</v>
          </cell>
          <cell r="C3">
            <v>14.861338</v>
          </cell>
          <cell r="D3">
            <v>-91.057865000000007</v>
          </cell>
        </row>
        <row r="4">
          <cell r="A4" t="str">
            <v>Cunen</v>
          </cell>
          <cell r="B4" t="str">
            <v>Quiche</v>
          </cell>
          <cell r="C4">
            <v>15.326691</v>
          </cell>
          <cell r="D4">
            <v>-91.046861000000007</v>
          </cell>
        </row>
        <row r="5">
          <cell r="A5" t="str">
            <v>Joyabaj Cerro</v>
          </cell>
          <cell r="B5" t="str">
            <v>Quiche</v>
          </cell>
          <cell r="C5">
            <v>15.010669</v>
          </cell>
          <cell r="D5">
            <v>-90.825996000000004</v>
          </cell>
        </row>
        <row r="6">
          <cell r="A6" t="str">
            <v>San Cristobal Verapaz</v>
          </cell>
          <cell r="B6" t="str">
            <v>Alta Verapaz</v>
          </cell>
          <cell r="C6">
            <v>15.364998999999999</v>
          </cell>
          <cell r="D6">
            <v>-90.476996</v>
          </cell>
        </row>
        <row r="7">
          <cell r="A7" t="str">
            <v>Tactic</v>
          </cell>
          <cell r="B7" t="str">
            <v>Alta Verapaz</v>
          </cell>
          <cell r="C7">
            <v>15.320169</v>
          </cell>
          <cell r="D7">
            <v>-90.384551000000002</v>
          </cell>
        </row>
        <row r="8">
          <cell r="A8" t="str">
            <v>El Durazno</v>
          </cell>
          <cell r="B8" t="str">
            <v>Baja Verapaz</v>
          </cell>
          <cell r="C8">
            <v>15.007918999999999</v>
          </cell>
          <cell r="D8">
            <v>-90.264028999999994</v>
          </cell>
        </row>
        <row r="9">
          <cell r="A9" t="str">
            <v>Purulha</v>
          </cell>
          <cell r="B9" t="str">
            <v>Baja Verapaz</v>
          </cell>
          <cell r="C9">
            <v>15.238329999999999</v>
          </cell>
          <cell r="D9">
            <v>-90.263274999999993</v>
          </cell>
        </row>
        <row r="10">
          <cell r="A10" t="str">
            <v>Salamá</v>
          </cell>
          <cell r="B10" t="str">
            <v>Baja Verapaz</v>
          </cell>
          <cell r="C10">
            <v>15.106441</v>
          </cell>
          <cell r="D10">
            <v>-90.317419000000001</v>
          </cell>
        </row>
        <row r="11">
          <cell r="A11" t="str">
            <v>Los Amates Cerro</v>
          </cell>
          <cell r="B11" t="str">
            <v>Izabal</v>
          </cell>
          <cell r="C11">
            <v>15.197806999999999</v>
          </cell>
          <cell r="D11">
            <v>-89.137421000000003</v>
          </cell>
        </row>
        <row r="12">
          <cell r="A12" t="str">
            <v>Morales Ciudad</v>
          </cell>
          <cell r="B12" t="str">
            <v>Izabal</v>
          </cell>
          <cell r="C12">
            <v>15.472640999999999</v>
          </cell>
          <cell r="D12">
            <v>-88.839417999999995</v>
          </cell>
        </row>
        <row r="13">
          <cell r="A13" t="str">
            <v>Puerto Barrios</v>
          </cell>
          <cell r="B13" t="str">
            <v>Izabal</v>
          </cell>
          <cell r="C13">
            <v>15.730859000000001</v>
          </cell>
          <cell r="D13">
            <v>-88.593885</v>
          </cell>
        </row>
        <row r="14">
          <cell r="A14" t="str">
            <v>Rio Blanco Cerro</v>
          </cell>
          <cell r="B14" t="str">
            <v>Izabal</v>
          </cell>
          <cell r="C14">
            <v>15.393501000000001</v>
          </cell>
          <cell r="D14">
            <v>-89.027862999999996</v>
          </cell>
        </row>
        <row r="15">
          <cell r="A15" t="str">
            <v>Melchor De Mencos</v>
          </cell>
          <cell r="B15" t="str">
            <v>Peten</v>
          </cell>
          <cell r="C15">
            <v>17.063469999999999</v>
          </cell>
          <cell r="D15">
            <v>-89.157639000000003</v>
          </cell>
        </row>
        <row r="16">
          <cell r="A16" t="str">
            <v>Poptun</v>
          </cell>
          <cell r="B16" t="str">
            <v>Peten</v>
          </cell>
          <cell r="C16">
            <v>16.326443000000001</v>
          </cell>
          <cell r="D16">
            <v>-89.421362999999999</v>
          </cell>
        </row>
        <row r="17">
          <cell r="A17" t="str">
            <v>Purucila</v>
          </cell>
          <cell r="B17" t="str">
            <v>Peten</v>
          </cell>
          <cell r="C17">
            <v>16.862556000000001</v>
          </cell>
          <cell r="D17">
            <v>-89.854747000000003</v>
          </cell>
        </row>
        <row r="18">
          <cell r="A18" t="str">
            <v>San Andres</v>
          </cell>
          <cell r="B18" t="str">
            <v>Peten</v>
          </cell>
          <cell r="C18">
            <v>16.969304999999999</v>
          </cell>
          <cell r="D18">
            <v>-89.920248000000001</v>
          </cell>
        </row>
        <row r="19">
          <cell r="A19" t="str">
            <v>San Benito</v>
          </cell>
          <cell r="B19" t="str">
            <v>Peten</v>
          </cell>
          <cell r="C19">
            <v>16.916747999999998</v>
          </cell>
          <cell r="D19">
            <v>-89.910055999999997</v>
          </cell>
        </row>
        <row r="20">
          <cell r="A20" t="str">
            <v>Sayaxche</v>
          </cell>
          <cell r="B20" t="str">
            <v>Peten</v>
          </cell>
          <cell r="C20">
            <v>16.521726999999998</v>
          </cell>
          <cell r="D20">
            <v>-90.182111000000006</v>
          </cell>
        </row>
        <row r="21">
          <cell r="A21" t="str">
            <v xml:space="preserve">Cayuga </v>
          </cell>
          <cell r="B21" t="str">
            <v>Izabal</v>
          </cell>
          <cell r="C21">
            <v>15.533805555555556</v>
          </cell>
          <cell r="D21">
            <v>-88.706166666666675</v>
          </cell>
        </row>
        <row r="22">
          <cell r="A22" t="str">
            <v>Playa Grande</v>
          </cell>
          <cell r="B22" t="str">
            <v>Alta Verapaz</v>
          </cell>
          <cell r="C22">
            <v>15.983973000000001</v>
          </cell>
          <cell r="D22">
            <v>-90.794449</v>
          </cell>
        </row>
        <row r="23">
          <cell r="A23" t="str">
            <v>Carcha</v>
          </cell>
          <cell r="B23" t="str">
            <v>Alta Verapaz</v>
          </cell>
          <cell r="C23">
            <v>15.484776</v>
          </cell>
          <cell r="D23">
            <v>-90.310277999999997</v>
          </cell>
        </row>
        <row r="24">
          <cell r="A24" t="str">
            <v>Chikut</v>
          </cell>
          <cell r="B24" t="str">
            <v>Alta Verapaz</v>
          </cell>
          <cell r="C24">
            <v>15.391615</v>
          </cell>
          <cell r="D24">
            <v>-90.523976000000005</v>
          </cell>
        </row>
        <row r="25">
          <cell r="A25" t="str">
            <v>Coban Cerro</v>
          </cell>
          <cell r="B25" t="str">
            <v>Alta Verapaz</v>
          </cell>
          <cell r="C25">
            <v>15.448835000000001</v>
          </cell>
          <cell r="D25">
            <v>-90.373425999999995</v>
          </cell>
        </row>
        <row r="26">
          <cell r="A26" t="str">
            <v>Cobán Ciudad</v>
          </cell>
          <cell r="B26" t="str">
            <v>Alta Verapaz</v>
          </cell>
          <cell r="C26">
            <v>15.47419</v>
          </cell>
          <cell r="D26">
            <v>-90.374968999999993</v>
          </cell>
        </row>
        <row r="27">
          <cell r="A27" t="str">
            <v>Rio Dulce</v>
          </cell>
          <cell r="B27" t="str">
            <v>Izabal</v>
          </cell>
          <cell r="C27">
            <v>15.672337000000001</v>
          </cell>
          <cell r="D27">
            <v>-89.002135999999993</v>
          </cell>
        </row>
        <row r="28">
          <cell r="A28" t="str">
            <v>San Gil</v>
          </cell>
          <cell r="B28" t="str">
            <v>Izabal</v>
          </cell>
          <cell r="C28">
            <v>15.670915000000001</v>
          </cell>
          <cell r="D28">
            <v>-88.693247</v>
          </cell>
        </row>
        <row r="29">
          <cell r="A29" t="str">
            <v>Santo Tomas De Castilla</v>
          </cell>
          <cell r="B29" t="str">
            <v>Izabal</v>
          </cell>
          <cell r="C29">
            <v>15.688305</v>
          </cell>
          <cell r="D29">
            <v>-88.615392</v>
          </cell>
        </row>
        <row r="30">
          <cell r="A30" t="str">
            <v>Shell Puerto Barrios</v>
          </cell>
          <cell r="B30" t="str">
            <v>Izabal</v>
          </cell>
          <cell r="C30">
            <v>15.712083</v>
          </cell>
          <cell r="D30">
            <v>-88.583584000000002</v>
          </cell>
        </row>
        <row r="31">
          <cell r="A31" t="str">
            <v>Tenedores</v>
          </cell>
          <cell r="B31" t="str">
            <v>Izabal</v>
          </cell>
          <cell r="C31">
            <v>15.573752000000001</v>
          </cell>
          <cell r="D31">
            <v>-88.618643000000006</v>
          </cell>
        </row>
        <row r="32">
          <cell r="A32" t="str">
            <v>Virginia</v>
          </cell>
          <cell r="B32" t="str">
            <v>Izabal</v>
          </cell>
          <cell r="C32">
            <v>15.491614</v>
          </cell>
          <cell r="D32">
            <v>-88.940417999999994</v>
          </cell>
        </row>
        <row r="33">
          <cell r="A33" t="str">
            <v>Canchacan</v>
          </cell>
          <cell r="B33" t="str">
            <v>Peten</v>
          </cell>
          <cell r="C33">
            <v>16.240970999999998</v>
          </cell>
          <cell r="D33">
            <v>-89.430276000000006</v>
          </cell>
        </row>
        <row r="34">
          <cell r="A34" t="str">
            <v>La Libertad</v>
          </cell>
          <cell r="B34" t="str">
            <v>Peten</v>
          </cell>
          <cell r="C34">
            <v>16.793056</v>
          </cell>
          <cell r="D34">
            <v>-90.128806999999995</v>
          </cell>
        </row>
        <row r="35">
          <cell r="A35" t="str">
            <v>Todos Los Santos Cuchumatanes</v>
          </cell>
          <cell r="B35" t="str">
            <v>Huehuetenango</v>
          </cell>
          <cell r="C35">
            <v>15.496555000000001</v>
          </cell>
          <cell r="D35">
            <v>-91.619587999999993</v>
          </cell>
        </row>
        <row r="36">
          <cell r="A36" t="str">
            <v>7 Cerros</v>
          </cell>
          <cell r="B36" t="str">
            <v>Huehuetenango</v>
          </cell>
          <cell r="C36">
            <v>15.525115</v>
          </cell>
          <cell r="D36">
            <v>-91.746531000000004</v>
          </cell>
        </row>
        <row r="37">
          <cell r="A37" t="str">
            <v>Aguacatan</v>
          </cell>
          <cell r="B37" t="str">
            <v>Huehuetenango</v>
          </cell>
          <cell r="C37">
            <v>15.336387999999999</v>
          </cell>
          <cell r="D37">
            <v>-91.320003999999997</v>
          </cell>
        </row>
        <row r="38">
          <cell r="A38" t="str">
            <v>Atitan</v>
          </cell>
          <cell r="B38" t="str">
            <v>Huehuetenango</v>
          </cell>
          <cell r="C38">
            <v>15.429691999999999</v>
          </cell>
          <cell r="D38">
            <v>-91.614523000000005</v>
          </cell>
        </row>
        <row r="39">
          <cell r="A39" t="str">
            <v>Barillas</v>
          </cell>
          <cell r="B39" t="str">
            <v>Huehuetenango</v>
          </cell>
          <cell r="C39">
            <v>15.808163</v>
          </cell>
          <cell r="D39">
            <v>-91.311109000000002</v>
          </cell>
        </row>
        <row r="40">
          <cell r="A40" t="str">
            <v>Chiantla</v>
          </cell>
          <cell r="B40" t="str">
            <v>Huehuetenango</v>
          </cell>
          <cell r="C40">
            <v>15.345332000000001</v>
          </cell>
          <cell r="D40">
            <v>-91.459833000000003</v>
          </cell>
        </row>
        <row r="41">
          <cell r="A41" t="str">
            <v>Huehuetenango</v>
          </cell>
          <cell r="B41" t="str">
            <v>Huehuetenango</v>
          </cell>
          <cell r="C41">
            <v>15.316526</v>
          </cell>
          <cell r="D41">
            <v>-91.472718</v>
          </cell>
        </row>
        <row r="42">
          <cell r="A42" t="str">
            <v>Huehuetenango III</v>
          </cell>
          <cell r="B42" t="str">
            <v>Huehuetenango</v>
          </cell>
          <cell r="C42">
            <v>15.326192000000001</v>
          </cell>
          <cell r="D42">
            <v>-91.641276000000005</v>
          </cell>
        </row>
        <row r="43">
          <cell r="A43" t="str">
            <v>Jacaltenango</v>
          </cell>
          <cell r="B43" t="str">
            <v>Huehuetenango</v>
          </cell>
          <cell r="C43">
            <v>15.664579</v>
          </cell>
          <cell r="D43">
            <v>-91.712892999999994</v>
          </cell>
        </row>
        <row r="44">
          <cell r="A44" t="str">
            <v>La Democracia</v>
          </cell>
          <cell r="B44" t="str">
            <v>Huehuetenango</v>
          </cell>
          <cell r="C44">
            <v>15.614388999999999</v>
          </cell>
          <cell r="D44">
            <v>-91.864024999999998</v>
          </cell>
        </row>
        <row r="45">
          <cell r="A45" t="str">
            <v>La Mesilla Cerro</v>
          </cell>
          <cell r="B45" t="str">
            <v>Huehuetenango</v>
          </cell>
          <cell r="C45">
            <v>15.643724000000001</v>
          </cell>
          <cell r="D45">
            <v>-91.890972000000005</v>
          </cell>
        </row>
        <row r="46">
          <cell r="A46" t="str">
            <v>Nenton</v>
          </cell>
          <cell r="B46" t="str">
            <v>Huehuetenango</v>
          </cell>
          <cell r="C46">
            <v>15.725193000000001</v>
          </cell>
          <cell r="D46">
            <v>-91.725194000000002</v>
          </cell>
        </row>
        <row r="47">
          <cell r="A47" t="str">
            <v>Chisec</v>
          </cell>
          <cell r="B47" t="str">
            <v>Alta Verapaz</v>
          </cell>
          <cell r="C47">
            <v>15.81088888888889</v>
          </cell>
          <cell r="D47">
            <v>-90.291805555555555</v>
          </cell>
        </row>
        <row r="48">
          <cell r="A48" t="str">
            <v>Fray Bartolome de las Casas</v>
          </cell>
          <cell r="B48" t="str">
            <v>Alta Verapaz</v>
          </cell>
          <cell r="C48">
            <v>15.812027777777779</v>
          </cell>
          <cell r="D48">
            <v>-89.876055555555553</v>
          </cell>
        </row>
        <row r="49">
          <cell r="A49" t="str">
            <v>Panzos</v>
          </cell>
          <cell r="B49" t="str">
            <v>Alta Verapaz</v>
          </cell>
        </row>
        <row r="50">
          <cell r="A50" t="str">
            <v>San Juan Chamelco</v>
          </cell>
          <cell r="B50" t="str">
            <v>Alta Verapaz</v>
          </cell>
          <cell r="C50">
            <v>15.428333333333333</v>
          </cell>
          <cell r="D50">
            <v>-90.331194444444435</v>
          </cell>
        </row>
        <row r="51">
          <cell r="A51" t="str">
            <v>Quiche Cerro</v>
          </cell>
          <cell r="B51" t="str">
            <v>Quiche</v>
          </cell>
          <cell r="C51">
            <v>15.051723000000001</v>
          </cell>
          <cell r="D51">
            <v>-91.154222000000004</v>
          </cell>
        </row>
        <row r="52">
          <cell r="A52" t="str">
            <v>Quiché Ciudad</v>
          </cell>
          <cell r="B52" t="str">
            <v>Quiche</v>
          </cell>
          <cell r="C52">
            <v>15.02647</v>
          </cell>
          <cell r="D52">
            <v>-91.149389999999997</v>
          </cell>
        </row>
        <row r="53">
          <cell r="A53" t="str">
            <v>Sacapulas</v>
          </cell>
          <cell r="B53" t="str">
            <v>Quiche</v>
          </cell>
          <cell r="C53">
            <v>15.290330000000001</v>
          </cell>
          <cell r="D53">
            <v>-91.091997000000006</v>
          </cell>
        </row>
        <row r="54">
          <cell r="A54" t="str">
            <v>San Antonio Ilotenango</v>
          </cell>
          <cell r="B54" t="str">
            <v>Quiche</v>
          </cell>
          <cell r="C54">
            <v>15.048254</v>
          </cell>
          <cell r="D54">
            <v>-91.228138999999999</v>
          </cell>
        </row>
        <row r="55">
          <cell r="A55" t="str">
            <v>Patio Bolas</v>
          </cell>
          <cell r="B55" t="str">
            <v>Huehuetenango</v>
          </cell>
          <cell r="C55">
            <v>15.371142000000001</v>
          </cell>
          <cell r="D55">
            <v>-91.445139999999995</v>
          </cell>
        </row>
        <row r="56">
          <cell r="A56" t="str">
            <v>San Antonio Huista</v>
          </cell>
          <cell r="B56" t="str">
            <v>Huehuetenango</v>
          </cell>
          <cell r="C56">
            <v>15.649889</v>
          </cell>
          <cell r="D56">
            <v>-91.770634999999999</v>
          </cell>
        </row>
        <row r="57">
          <cell r="A57" t="str">
            <v>San Pedro Necta</v>
          </cell>
          <cell r="B57" t="str">
            <v>Huehuetenango</v>
          </cell>
          <cell r="C57">
            <v>15.488968</v>
          </cell>
          <cell r="D57">
            <v>-91.777220999999997</v>
          </cell>
        </row>
        <row r="58">
          <cell r="A58" t="str">
            <v>Soloma</v>
          </cell>
          <cell r="B58" t="str">
            <v>Huehuetenango</v>
          </cell>
          <cell r="C58">
            <v>15.640442</v>
          </cell>
          <cell r="D58">
            <v>-91.429310000000001</v>
          </cell>
        </row>
        <row r="59">
          <cell r="A59" t="str">
            <v>Entrada A Huehuetenango (toward Aguacatan)</v>
          </cell>
          <cell r="B59" t="str">
            <v>Huehuetenango</v>
          </cell>
          <cell r="C59">
            <v>15.291305555555555</v>
          </cell>
          <cell r="D59">
            <v>-91.438555555555553</v>
          </cell>
        </row>
        <row r="60">
          <cell r="A60" t="str">
            <v>La Libertad</v>
          </cell>
          <cell r="B60" t="str">
            <v>Huehuetenango</v>
          </cell>
          <cell r="C60">
            <v>15.516</v>
          </cell>
          <cell r="D60">
            <v>-91.857194444444445</v>
          </cell>
        </row>
        <row r="61">
          <cell r="A61" t="str">
            <v>La Mesilla</v>
          </cell>
          <cell r="B61" t="str">
            <v>Huehuetenango</v>
          </cell>
          <cell r="C61">
            <v>15.640027777777778</v>
          </cell>
          <cell r="D61">
            <v>-91.982222222222219</v>
          </cell>
        </row>
        <row r="62">
          <cell r="A62" t="str">
            <v>Rabinal</v>
          </cell>
          <cell r="B62" t="str">
            <v>Baja Verapaz</v>
          </cell>
          <cell r="C62">
            <v>15.087694444444445</v>
          </cell>
          <cell r="D62">
            <v>-90.491305555555556</v>
          </cell>
        </row>
        <row r="63">
          <cell r="A63" t="str">
            <v>Paquix</v>
          </cell>
          <cell r="B63" t="str">
            <v>Huehuetenango</v>
          </cell>
          <cell r="C63">
            <v>15.4375</v>
          </cell>
          <cell r="D63">
            <v>-91.472666666666669</v>
          </cell>
        </row>
        <row r="64">
          <cell r="A64" t="str">
            <v>San Idelfonso Ixtahuacan (hacia Colotenango)</v>
          </cell>
          <cell r="B64" t="str">
            <v>Huehuetenango</v>
          </cell>
          <cell r="C64">
            <v>15.408722222222222</v>
          </cell>
          <cell r="D64">
            <v>-91.77002777777777</v>
          </cell>
        </row>
        <row r="65">
          <cell r="A65" t="str">
            <v>Tzujil</v>
          </cell>
          <cell r="B65" t="str">
            <v>Quiche</v>
          </cell>
          <cell r="C65">
            <v>15.201052000000001</v>
          </cell>
          <cell r="D65">
            <v>-91.167530999999997</v>
          </cell>
        </row>
        <row r="66">
          <cell r="A66" t="str">
            <v>La Ruidosa (cruce a Rio Dulce)</v>
          </cell>
          <cell r="B66" t="str">
            <v>Izabal</v>
          </cell>
          <cell r="C66">
            <v>15.542999999999999</v>
          </cell>
          <cell r="D66">
            <v>-88.838722222222216</v>
          </cell>
        </row>
        <row r="67">
          <cell r="A67" t="str">
            <v>Livingston</v>
          </cell>
          <cell r="B67" t="str">
            <v>Izabal</v>
          </cell>
          <cell r="C67">
            <v>15.824388888888889</v>
          </cell>
          <cell r="D67">
            <v>-88.751361111111109</v>
          </cell>
        </row>
        <row r="68">
          <cell r="A68" t="str">
            <v>Cunen-Uspantan</v>
          </cell>
          <cell r="B68" t="str">
            <v>Quiche</v>
          </cell>
          <cell r="C68">
            <v>15.320055555555555</v>
          </cell>
          <cell r="D68">
            <v>-90.96072222222223</v>
          </cell>
        </row>
        <row r="69">
          <cell r="A69" t="str">
            <v>Uspantan</v>
          </cell>
          <cell r="B69" t="str">
            <v>Quiche</v>
          </cell>
          <cell r="C69">
            <v>15.347750000000001</v>
          </cell>
          <cell r="D69">
            <v>-90.874833333333328</v>
          </cell>
        </row>
        <row r="70">
          <cell r="A70" t="str">
            <v>San Rafael La Ind-San Miguel Acatan</v>
          </cell>
          <cell r="B70" t="str">
            <v>Huehuetenango</v>
          </cell>
          <cell r="C70">
            <v>15.700777777777777</v>
          </cell>
          <cell r="D70">
            <v>-91.543194444444438</v>
          </cell>
        </row>
        <row r="71">
          <cell r="A71" t="str">
            <v>Soloma Ciudad II</v>
          </cell>
          <cell r="B71" t="str">
            <v>Huehuetenango</v>
          </cell>
          <cell r="C71">
            <v>15.656972222222223</v>
          </cell>
          <cell r="D71">
            <v>-91.101249999999993</v>
          </cell>
        </row>
        <row r="72">
          <cell r="A72" t="str">
            <v>Cubulco</v>
          </cell>
          <cell r="B72" t="str">
            <v>Baja Verapaz</v>
          </cell>
          <cell r="C72">
            <v>15.107749999999999</v>
          </cell>
          <cell r="D72">
            <v>-90.626472222222219</v>
          </cell>
        </row>
        <row r="73">
          <cell r="A73" t="str">
            <v>Santa Cruz Verapaz</v>
          </cell>
          <cell r="B73" t="str">
            <v>Alta Verapaz</v>
          </cell>
          <cell r="C73">
            <v>15.372333333333334</v>
          </cell>
          <cell r="D73">
            <v>-90.4291388888889</v>
          </cell>
        </row>
        <row r="74">
          <cell r="A74" t="str">
            <v>Joyabaj II</v>
          </cell>
          <cell r="B74" t="str">
            <v>Quiche</v>
          </cell>
          <cell r="C74">
            <v>15.025747000000001</v>
          </cell>
          <cell r="D74">
            <v>-90.877442000000002</v>
          </cell>
        </row>
        <row r="75">
          <cell r="A75" t="str">
            <v>Nebaj Cerro</v>
          </cell>
          <cell r="B75" t="str">
            <v>Quiche</v>
          </cell>
          <cell r="C75">
            <v>15.387385</v>
          </cell>
          <cell r="D75">
            <v>-91.096414999999993</v>
          </cell>
        </row>
        <row r="76">
          <cell r="A76" t="str">
            <v>Nebaj Ciudad</v>
          </cell>
          <cell r="B76" t="str">
            <v>Quiche</v>
          </cell>
          <cell r="C76">
            <v>15.406997</v>
          </cell>
          <cell r="D76">
            <v>-91.145979999999994</v>
          </cell>
        </row>
        <row r="77">
          <cell r="A77" t="str">
            <v>Cerro Azul</v>
          </cell>
          <cell r="B77" t="str">
            <v>Izabal</v>
          </cell>
          <cell r="C77">
            <v>15.527635</v>
          </cell>
          <cell r="D77">
            <v>-88.781414999999996</v>
          </cell>
        </row>
        <row r="78">
          <cell r="A78" t="str">
            <v>El Estor</v>
          </cell>
          <cell r="B78" t="str">
            <v>Izabal</v>
          </cell>
          <cell r="C78">
            <v>15.532030000000001</v>
          </cell>
          <cell r="D78">
            <v>-89.330997999999994</v>
          </cell>
        </row>
        <row r="79">
          <cell r="A79" t="str">
            <v>Entre Rios</v>
          </cell>
          <cell r="B79" t="str">
            <v>Izabal</v>
          </cell>
          <cell r="C79">
            <v>15.665613</v>
          </cell>
          <cell r="D79">
            <v>-88.549217999999996</v>
          </cell>
        </row>
      </sheetData>
      <sheetData sheetId="6"/>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nchoku"/>
      <sheetName val="Servicios HOST 10KL"/>
      <sheetName val="ServiciosRLU1 "/>
      <sheetName val="Curso H_W Basico"/>
      <sheetName val="Curso O&amp;M"/>
      <sheetName val="Bienes NDC IMAT"/>
      <sheetName val="Factor Bienes Datos"/>
      <sheetName val="BIENES NACIONALES"/>
      <sheetName val="Otros Bienes"/>
      <sheetName val="I.M. List"/>
      <sheetName val="ReplaceExistingSites"/>
    </sheetNames>
    <sheetDataSet>
      <sheetData sheetId="0" refreshError="1"/>
      <sheetData sheetId="1" refreshError="1"/>
      <sheetData sheetId="2" refreshError="1"/>
      <sheetData sheetId="3" refreshError="1"/>
      <sheetData sheetId="4" refreshError="1"/>
      <sheetData sheetId="5" refreshError="1">
        <row r="109">
          <cell r="H109">
            <v>2316.8000000000002</v>
          </cell>
        </row>
      </sheetData>
      <sheetData sheetId="6" refreshError="1"/>
      <sheetData sheetId="7" refreshError="1"/>
      <sheetData sheetId="8" refreshError="1"/>
      <sheetData sheetId="9" refreshError="1"/>
      <sheetData sheetId="1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x"/>
      <sheetName val="Sub-Dist"/>
      <sheetName val="BHCA"/>
      <sheetName val="Data"/>
      <sheetName val="Equipment"/>
      <sheetName val="REC-SND"/>
      <sheetName val="FSK SND"/>
      <sheetName val="MDF&amp;DDF"/>
      <sheetName val="Batts&amp;Rects"/>
      <sheetName val="Summ.List"/>
      <sheetName val="Detail.List"/>
      <sheetName val="Eq-calc"/>
      <sheetName val="Consumption"/>
      <sheetName val="CONF AC1_SITES-1"/>
    </sheetNames>
    <sheetDataSet>
      <sheetData sheetId="0" refreshError="1"/>
      <sheetData sheetId="1" refreshError="1"/>
      <sheetData sheetId="2" refreshError="1"/>
      <sheetData sheetId="3" refreshError="1">
        <row r="198">
          <cell r="I198">
            <v>2000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Data"/>
      <sheetName val="Equipment"/>
      <sheetName val="MDF&amp;DDF"/>
      <sheetName val="Batts&amp;Rects"/>
      <sheetName val="Consumption"/>
      <sheetName val="Face Layout"/>
      <sheetName val="Detail.List"/>
      <sheetName val="Summ.List"/>
    </sheetNames>
    <sheetDataSet>
      <sheetData sheetId="0" refreshError="1"/>
      <sheetData sheetId="1" refreshError="1">
        <row r="42">
          <cell r="J42">
            <v>4.48E-2</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9"/>
  <sheetViews>
    <sheetView tabSelected="1" zoomScaleNormal="100" workbookViewId="0">
      <selection activeCell="H21" sqref="H21"/>
    </sheetView>
  </sheetViews>
  <sheetFormatPr baseColWidth="10" defaultColWidth="11" defaultRowHeight="15"/>
  <cols>
    <col min="1" max="1" width="2.625" style="35" customWidth="1"/>
    <col min="2" max="2" width="5.25" style="35" customWidth="1"/>
    <col min="3" max="3" width="9.875" style="35" customWidth="1"/>
    <col min="4" max="4" width="7.375" style="35" customWidth="1"/>
    <col min="5" max="7" width="20.375" style="35" customWidth="1"/>
    <col min="8" max="8" width="15.125" style="35" customWidth="1"/>
    <col min="9" max="10" width="16.75" style="35" customWidth="1"/>
    <col min="11" max="11" width="81.375" style="35" customWidth="1"/>
    <col min="12" max="16384" width="11" style="35"/>
  </cols>
  <sheetData>
    <row r="2" spans="1:11" ht="68.25" customHeight="1">
      <c r="B2" s="11" t="s">
        <v>0</v>
      </c>
      <c r="C2" s="12"/>
      <c r="D2" s="12"/>
      <c r="E2" s="12"/>
      <c r="F2" s="12"/>
      <c r="G2" s="12"/>
      <c r="H2" s="12"/>
      <c r="I2" s="13"/>
      <c r="J2" s="6" t="s">
        <v>29</v>
      </c>
    </row>
    <row r="4" spans="1:11" ht="21" customHeight="1">
      <c r="B4" s="254" t="s">
        <v>1</v>
      </c>
      <c r="C4" s="254"/>
      <c r="D4" s="254"/>
      <c r="E4" s="254"/>
      <c r="F4" s="254"/>
      <c r="G4" s="254"/>
      <c r="H4" s="254"/>
      <c r="I4" s="254"/>
      <c r="J4" s="254"/>
    </row>
    <row r="5" spans="1:11" ht="46.5" customHeight="1">
      <c r="A5" s="36"/>
      <c r="B5" s="255" t="s">
        <v>134</v>
      </c>
      <c r="C5" s="256"/>
      <c r="D5" s="256"/>
      <c r="E5" s="256"/>
      <c r="F5" s="256"/>
      <c r="G5" s="256"/>
      <c r="H5" s="256"/>
      <c r="I5" s="256"/>
      <c r="J5" s="257"/>
      <c r="K5" s="37"/>
    </row>
    <row r="6" spans="1:11">
      <c r="B6" s="38"/>
      <c r="C6" s="38"/>
      <c r="D6" s="38"/>
      <c r="E6" s="38"/>
      <c r="F6" s="38"/>
      <c r="G6" s="39"/>
      <c r="H6" s="39"/>
      <c r="I6" s="38"/>
      <c r="J6" s="38"/>
    </row>
    <row r="7" spans="1:11" ht="20.25" customHeight="1">
      <c r="B7" s="1" t="s">
        <v>2</v>
      </c>
      <c r="C7" s="1"/>
      <c r="D7" s="9"/>
      <c r="E7" s="10"/>
      <c r="F7" s="1" t="s">
        <v>3</v>
      </c>
      <c r="G7" s="17"/>
      <c r="H7" s="18"/>
      <c r="I7" s="2" t="s">
        <v>4</v>
      </c>
      <c r="J7" s="5"/>
    </row>
    <row r="8" spans="1:11" ht="20.25" customHeight="1">
      <c r="B8" s="1" t="s">
        <v>5</v>
      </c>
      <c r="C8" s="1"/>
      <c r="D8" s="9"/>
      <c r="E8" s="10"/>
      <c r="F8" s="1" t="s">
        <v>6</v>
      </c>
      <c r="G8" s="17"/>
      <c r="H8" s="18"/>
      <c r="I8" s="2" t="s">
        <v>7</v>
      </c>
      <c r="J8" s="58"/>
    </row>
    <row r="9" spans="1:11" ht="20.25" customHeight="1">
      <c r="B9" s="15" t="s">
        <v>8</v>
      </c>
      <c r="C9" s="16"/>
      <c r="D9" s="9"/>
      <c r="E9" s="10"/>
      <c r="F9" s="1" t="s">
        <v>9</v>
      </c>
      <c r="G9" s="17"/>
      <c r="H9" s="18"/>
      <c r="I9" s="2" t="s">
        <v>10</v>
      </c>
      <c r="J9" s="58"/>
    </row>
    <row r="10" spans="1:11">
      <c r="G10" s="38"/>
      <c r="H10" s="38"/>
    </row>
    <row r="11" spans="1:11">
      <c r="B11" s="29" t="s">
        <v>11</v>
      </c>
      <c r="C11" s="29"/>
      <c r="D11" s="29"/>
      <c r="E11" s="29"/>
      <c r="F11" s="29"/>
      <c r="G11" s="29"/>
      <c r="H11" s="29"/>
      <c r="I11" s="29"/>
      <c r="J11" s="29"/>
    </row>
    <row r="12" spans="1:11" ht="122.25" customHeight="1">
      <c r="B12" s="30" t="s">
        <v>12</v>
      </c>
      <c r="C12" s="30"/>
      <c r="D12" s="30"/>
      <c r="E12" s="30"/>
      <c r="F12" s="30"/>
      <c r="G12" s="30"/>
      <c r="H12" s="30"/>
      <c r="I12" s="30"/>
      <c r="J12" s="30"/>
    </row>
    <row r="13" spans="1:11" ht="75" customHeight="1">
      <c r="B13" s="31" t="s">
        <v>35</v>
      </c>
      <c r="C13" s="31"/>
      <c r="D13" s="31"/>
      <c r="E13" s="31"/>
      <c r="F13" s="31"/>
      <c r="G13" s="31"/>
      <c r="H13" s="31"/>
      <c r="I13" s="31"/>
      <c r="J13" s="31"/>
      <c r="K13" s="40"/>
    </row>
    <row r="14" spans="1:11">
      <c r="B14" s="41"/>
      <c r="C14" s="41"/>
      <c r="D14" s="41"/>
      <c r="E14" s="41"/>
    </row>
    <row r="15" spans="1:11" ht="18.75" customHeight="1">
      <c r="A15" s="36"/>
      <c r="B15" s="32" t="s">
        <v>26</v>
      </c>
      <c r="C15" s="34"/>
      <c r="D15" s="42">
        <v>6</v>
      </c>
      <c r="E15" s="43"/>
      <c r="F15" s="37"/>
    </row>
    <row r="16" spans="1:11" ht="6.75" customHeight="1">
      <c r="B16" s="38"/>
      <c r="C16" s="38"/>
      <c r="D16" s="38"/>
      <c r="E16" s="38"/>
    </row>
    <row r="17" spans="1:11" ht="25.5" customHeight="1">
      <c r="B17" s="32" t="s">
        <v>25</v>
      </c>
      <c r="C17" s="33"/>
      <c r="D17" s="9"/>
      <c r="E17" s="10"/>
      <c r="I17" s="7" t="s">
        <v>16</v>
      </c>
      <c r="J17" s="4"/>
    </row>
    <row r="18" spans="1:11" ht="10.5" customHeight="1"/>
    <row r="19" spans="1:11" ht="25.5" customHeight="1">
      <c r="B19" s="254" t="s">
        <v>135</v>
      </c>
      <c r="C19" s="254"/>
      <c r="D19" s="254"/>
      <c r="E19" s="254"/>
      <c r="F19" s="254"/>
      <c r="G19" s="254"/>
      <c r="H19" s="254"/>
      <c r="I19" s="254"/>
      <c r="J19" s="254"/>
    </row>
    <row r="20" spans="1:11" ht="29.25" customHeight="1">
      <c r="B20" s="8" t="s">
        <v>13</v>
      </c>
      <c r="C20" s="19" t="s">
        <v>27</v>
      </c>
      <c r="D20" s="19"/>
      <c r="E20" s="14" t="s">
        <v>14</v>
      </c>
      <c r="F20" s="14"/>
      <c r="G20" s="14"/>
      <c r="H20" s="3" t="s">
        <v>21</v>
      </c>
      <c r="I20" s="3" t="s">
        <v>22</v>
      </c>
      <c r="J20" s="3" t="s">
        <v>23</v>
      </c>
    </row>
    <row r="21" spans="1:11" ht="44.25" customHeight="1">
      <c r="A21" s="36"/>
      <c r="B21" s="44">
        <v>1</v>
      </c>
      <c r="C21" s="45" t="s">
        <v>37</v>
      </c>
      <c r="D21" s="46"/>
      <c r="E21" s="23" t="s">
        <v>36</v>
      </c>
      <c r="F21" s="47"/>
      <c r="G21" s="48"/>
      <c r="H21" s="44" t="s">
        <v>15</v>
      </c>
      <c r="I21" s="57"/>
      <c r="J21" s="49">
        <f t="shared" ref="J21:J27" si="0">ROUND(I21*(1+$J$17),0)</f>
        <v>0</v>
      </c>
      <c r="K21" s="50"/>
    </row>
    <row r="22" spans="1:11" ht="157.5" customHeight="1">
      <c r="A22" s="36"/>
      <c r="B22" s="44">
        <v>2</v>
      </c>
      <c r="C22" s="51" t="s">
        <v>38</v>
      </c>
      <c r="D22" s="52"/>
      <c r="E22" s="23" t="s">
        <v>34</v>
      </c>
      <c r="F22" s="47"/>
      <c r="G22" s="48"/>
      <c r="H22" s="44" t="s">
        <v>15</v>
      </c>
      <c r="I22" s="57"/>
      <c r="J22" s="49">
        <f t="shared" si="0"/>
        <v>0</v>
      </c>
      <c r="K22" s="37"/>
    </row>
    <row r="23" spans="1:11" ht="54" customHeight="1">
      <c r="A23" s="36"/>
      <c r="B23" s="44">
        <v>3</v>
      </c>
      <c r="C23" s="51" t="s">
        <v>39</v>
      </c>
      <c r="D23" s="52"/>
      <c r="E23" s="23" t="s">
        <v>28</v>
      </c>
      <c r="F23" s="47"/>
      <c r="G23" s="48"/>
      <c r="H23" s="44" t="s">
        <v>15</v>
      </c>
      <c r="I23" s="57"/>
      <c r="J23" s="49">
        <f t="shared" si="0"/>
        <v>0</v>
      </c>
      <c r="K23" s="37"/>
    </row>
    <row r="24" spans="1:11" ht="154.5" customHeight="1">
      <c r="A24" s="36"/>
      <c r="B24" s="44">
        <v>4</v>
      </c>
      <c r="C24" s="51" t="s">
        <v>40</v>
      </c>
      <c r="D24" s="52"/>
      <c r="E24" s="23" t="s">
        <v>31</v>
      </c>
      <c r="F24" s="47"/>
      <c r="G24" s="48"/>
      <c r="H24" s="44" t="s">
        <v>15</v>
      </c>
      <c r="I24" s="57"/>
      <c r="J24" s="49">
        <f t="shared" si="0"/>
        <v>0</v>
      </c>
      <c r="K24" s="37"/>
    </row>
    <row r="25" spans="1:11" ht="57.75" customHeight="1">
      <c r="A25" s="36"/>
      <c r="B25" s="44">
        <v>5</v>
      </c>
      <c r="C25" s="51" t="s">
        <v>41</v>
      </c>
      <c r="D25" s="52"/>
      <c r="E25" s="23" t="s">
        <v>30</v>
      </c>
      <c r="F25" s="47"/>
      <c r="G25" s="48"/>
      <c r="H25" s="44" t="s">
        <v>15</v>
      </c>
      <c r="I25" s="57"/>
      <c r="J25" s="49">
        <f t="shared" si="0"/>
        <v>0</v>
      </c>
      <c r="K25" s="37"/>
    </row>
    <row r="26" spans="1:11" ht="130.5" customHeight="1">
      <c r="A26" s="36"/>
      <c r="B26" s="44">
        <v>6</v>
      </c>
      <c r="C26" s="51" t="s">
        <v>42</v>
      </c>
      <c r="D26" s="52"/>
      <c r="E26" s="23" t="s">
        <v>33</v>
      </c>
      <c r="F26" s="47"/>
      <c r="G26" s="48"/>
      <c r="H26" s="44" t="s">
        <v>15</v>
      </c>
      <c r="I26" s="57"/>
      <c r="J26" s="49">
        <f t="shared" si="0"/>
        <v>0</v>
      </c>
      <c r="K26" s="37"/>
    </row>
    <row r="27" spans="1:11" ht="123" customHeight="1">
      <c r="A27" s="36"/>
      <c r="B27" s="44">
        <v>7</v>
      </c>
      <c r="C27" s="51" t="s">
        <v>43</v>
      </c>
      <c r="D27" s="52"/>
      <c r="E27" s="23" t="s">
        <v>32</v>
      </c>
      <c r="F27" s="47"/>
      <c r="G27" s="48"/>
      <c r="H27" s="44" t="s">
        <v>15</v>
      </c>
      <c r="I27" s="57"/>
      <c r="J27" s="49">
        <f t="shared" si="0"/>
        <v>0</v>
      </c>
      <c r="K27" s="37"/>
    </row>
    <row r="28" spans="1:11" ht="21" customHeight="1">
      <c r="A28" s="36"/>
      <c r="B28" s="53" t="s">
        <v>24</v>
      </c>
      <c r="C28" s="54"/>
      <c r="D28" s="54"/>
      <c r="E28" s="54"/>
      <c r="F28" s="54"/>
      <c r="G28" s="54"/>
      <c r="H28" s="54"/>
      <c r="I28" s="55"/>
      <c r="J28" s="56">
        <f>SUM(J21:J27)</f>
        <v>0</v>
      </c>
      <c r="K28" s="37"/>
    </row>
    <row r="29" spans="1:11">
      <c r="B29" s="39"/>
      <c r="C29" s="39"/>
      <c r="D29" s="39"/>
      <c r="E29" s="39"/>
      <c r="F29" s="39"/>
      <c r="G29" s="39"/>
      <c r="H29" s="39"/>
      <c r="I29" s="39"/>
      <c r="J29" s="39"/>
      <c r="K29" s="37"/>
    </row>
    <row r="30" spans="1:11" ht="12.75" customHeight="1">
      <c r="A30" s="36"/>
      <c r="B30" s="20" t="s">
        <v>17</v>
      </c>
      <c r="C30" s="21"/>
      <c r="D30" s="21"/>
      <c r="E30" s="21"/>
      <c r="F30" s="21"/>
      <c r="G30" s="21"/>
      <c r="H30" s="21"/>
      <c r="I30" s="21"/>
      <c r="J30" s="22"/>
      <c r="K30" s="37"/>
    </row>
    <row r="31" spans="1:11" ht="72" customHeight="1">
      <c r="A31" s="36"/>
      <c r="B31" s="23" t="s">
        <v>18</v>
      </c>
      <c r="C31" s="24"/>
      <c r="D31" s="24"/>
      <c r="E31" s="24"/>
      <c r="F31" s="24"/>
      <c r="G31" s="24"/>
      <c r="H31" s="24"/>
      <c r="I31" s="24"/>
      <c r="J31" s="25"/>
      <c r="K31" s="37"/>
    </row>
    <row r="32" spans="1:11" ht="63.75" customHeight="1">
      <c r="A32" s="36"/>
      <c r="B32" s="23" t="s">
        <v>19</v>
      </c>
      <c r="C32" s="24"/>
      <c r="D32" s="24"/>
      <c r="E32" s="24"/>
      <c r="F32" s="24"/>
      <c r="G32" s="24"/>
      <c r="H32" s="24"/>
      <c r="I32" s="24"/>
      <c r="J32" s="25"/>
      <c r="K32" s="37"/>
    </row>
    <row r="33" spans="1:11" ht="30.75" customHeight="1">
      <c r="A33" s="36"/>
      <c r="B33" s="26" t="s">
        <v>20</v>
      </c>
      <c r="C33" s="27"/>
      <c r="D33" s="27"/>
      <c r="E33" s="27"/>
      <c r="F33" s="27"/>
      <c r="G33" s="27"/>
      <c r="H33" s="27"/>
      <c r="I33" s="27"/>
      <c r="J33" s="28"/>
      <c r="K33" s="37"/>
    </row>
    <row r="34" spans="1:11">
      <c r="B34" s="38"/>
      <c r="C34" s="38"/>
      <c r="D34" s="38"/>
      <c r="E34" s="38"/>
      <c r="F34" s="38"/>
      <c r="G34" s="38"/>
      <c r="H34" s="38"/>
      <c r="I34" s="38"/>
      <c r="J34" s="38"/>
      <c r="K34" s="37"/>
    </row>
    <row r="35" spans="1:11">
      <c r="K35" s="37"/>
    </row>
    <row r="36" spans="1:11">
      <c r="K36" s="37"/>
    </row>
    <row r="37" spans="1:11">
      <c r="K37" s="37"/>
    </row>
    <row r="38" spans="1:11">
      <c r="K38" s="37"/>
    </row>
    <row r="39" spans="1:11">
      <c r="K39" s="37"/>
    </row>
  </sheetData>
  <sheetProtection algorithmName="SHA-512" hashValue="zO1g+vL76nUoS1y+uQP32o/BMEQOCkygXgdn8y6pamUydX2fDgq6Rqc3jGvUSgAVEf0WpCkcySAk8V82SmOiHg==" saltValue="tpZBCknwgYWwLG1+gjPxFw==" spinCount="100000" sheet="1" objects="1" scenarios="1"/>
  <mergeCells count="32">
    <mergeCell ref="B30:J30"/>
    <mergeCell ref="B31:J31"/>
    <mergeCell ref="B32:J32"/>
    <mergeCell ref="B33:J33"/>
    <mergeCell ref="D9:E9"/>
    <mergeCell ref="B11:J11"/>
    <mergeCell ref="B12:J12"/>
    <mergeCell ref="B13:J13"/>
    <mergeCell ref="B19:J19"/>
    <mergeCell ref="E22:G22"/>
    <mergeCell ref="E24:G24"/>
    <mergeCell ref="E25:G25"/>
    <mergeCell ref="E26:G26"/>
    <mergeCell ref="B17:C17"/>
    <mergeCell ref="D17:E17"/>
    <mergeCell ref="B15:C15"/>
    <mergeCell ref="E27:G27"/>
    <mergeCell ref="E20:G20"/>
    <mergeCell ref="B9:C9"/>
    <mergeCell ref="G7:H7"/>
    <mergeCell ref="G8:H8"/>
    <mergeCell ref="G9:H9"/>
    <mergeCell ref="E23:G23"/>
    <mergeCell ref="C21:D21"/>
    <mergeCell ref="E21:G21"/>
    <mergeCell ref="D15:E15"/>
    <mergeCell ref="C20:D20"/>
    <mergeCell ref="B4:J4"/>
    <mergeCell ref="D7:E7"/>
    <mergeCell ref="D8:E8"/>
    <mergeCell ref="B2:I2"/>
    <mergeCell ref="B5:J5"/>
  </mergeCells>
  <dataValidations count="1">
    <dataValidation allowBlank="1" showInputMessage="1" showErrorMessage="1" promptTitle="Recordatorio" prompt="Por favor especifique la tarifa (%) IVA._x000a_" sqref="J17"/>
  </dataValidations>
  <printOptions horizontalCentered="1" verticalCentered="1"/>
  <pageMargins left="0.31496062992125984" right="0.31496062992125984" top="0.35433070866141736" bottom="0.35433070866141736" header="0.31496062992125984" footer="0.31496062992125984"/>
  <pageSetup scale="70" orientation="portrait" r:id="rId1"/>
  <rowBreaks count="1" manualBreakCount="1">
    <brk id="33" max="9" man="1"/>
  </rowBreaks>
  <colBreaks count="1" manualBreakCount="1">
    <brk id="10" max="38"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O87"/>
  <sheetViews>
    <sheetView showGridLines="0" topLeftCell="A22" zoomScaleNormal="100" workbookViewId="0">
      <selection activeCell="I39" sqref="I39:AH39"/>
    </sheetView>
  </sheetViews>
  <sheetFormatPr baseColWidth="10" defaultColWidth="0" defaultRowHeight="0" customHeight="1" zeroHeight="1"/>
  <cols>
    <col min="1" max="1" width="2.375" style="59" customWidth="1"/>
    <col min="2" max="3" width="3.125" style="59" customWidth="1"/>
    <col min="4" max="6" width="3.75" style="59" customWidth="1"/>
    <col min="7" max="7" width="3.125" style="59" customWidth="1"/>
    <col min="8" max="20" width="2.75" style="59" customWidth="1"/>
    <col min="21" max="42" width="3.125" style="59" customWidth="1"/>
    <col min="43" max="46" width="3.25" style="59" customWidth="1"/>
    <col min="47" max="48" width="5.375" style="59" customWidth="1"/>
    <col min="49" max="49" width="3" style="59" customWidth="1"/>
    <col min="50" max="67" width="0" style="59" hidden="1" customWidth="1"/>
    <col min="68" max="16384" width="11.375" style="59" hidden="1"/>
  </cols>
  <sheetData>
    <row r="1" spans="2:48" ht="6" customHeight="1"/>
    <row r="2" spans="2:48" ht="15.75" customHeight="1">
      <c r="B2" s="60"/>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2"/>
    </row>
    <row r="3" spans="2:48" ht="15.75" customHeight="1">
      <c r="B3" s="63"/>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5"/>
    </row>
    <row r="4" spans="2:48" ht="15.75" customHeight="1">
      <c r="B4" s="63"/>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5"/>
    </row>
    <row r="5" spans="2:48" ht="15.75" customHeight="1">
      <c r="B5" s="63"/>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5"/>
    </row>
    <row r="6" spans="2:48" ht="15.75" customHeight="1">
      <c r="B6" s="66"/>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8"/>
    </row>
    <row r="7" spans="2:48" ht="8.25" customHeight="1"/>
    <row r="8" spans="2:48" ht="18.75" customHeight="1">
      <c r="B8" s="69" t="s">
        <v>44</v>
      </c>
      <c r="C8" s="69"/>
      <c r="D8" s="69"/>
      <c r="E8" s="69"/>
      <c r="F8" s="69"/>
      <c r="G8" s="69"/>
      <c r="H8" s="69"/>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row>
    <row r="9" spans="2:48" ht="6.75" customHeight="1"/>
    <row r="10" spans="2:48" ht="16.5" customHeight="1">
      <c r="B10" s="71" t="s">
        <v>45</v>
      </c>
      <c r="C10" s="72"/>
      <c r="D10" s="72"/>
      <c r="E10" s="72"/>
      <c r="F10" s="72"/>
      <c r="G10" s="72"/>
      <c r="H10" s="73"/>
      <c r="I10" s="74"/>
      <c r="J10" s="75"/>
      <c r="K10" s="75"/>
      <c r="L10" s="75"/>
      <c r="M10" s="75"/>
      <c r="N10" s="75"/>
      <c r="O10" s="75"/>
      <c r="P10" s="75"/>
      <c r="Q10" s="76"/>
      <c r="R10" s="77" t="s">
        <v>46</v>
      </c>
      <c r="S10" s="78"/>
      <c r="T10" s="78"/>
      <c r="U10" s="78"/>
      <c r="V10" s="78"/>
      <c r="W10" s="79"/>
      <c r="X10" s="79"/>
      <c r="Y10" s="79"/>
      <c r="Z10" s="79"/>
      <c r="AA10" s="79"/>
      <c r="AB10" s="79"/>
      <c r="AC10" s="79"/>
      <c r="AD10" s="79"/>
      <c r="AE10" s="80"/>
      <c r="AF10" s="80"/>
      <c r="AG10" s="80"/>
      <c r="AH10" s="80"/>
      <c r="AI10" s="71" t="s">
        <v>47</v>
      </c>
      <c r="AJ10" s="72"/>
      <c r="AK10" s="72"/>
      <c r="AL10" s="72"/>
      <c r="AM10" s="72"/>
      <c r="AN10" s="72"/>
      <c r="AO10" s="72"/>
      <c r="AP10" s="72"/>
      <c r="AQ10" s="73"/>
      <c r="AR10" s="81"/>
      <c r="AS10" s="82"/>
      <c r="AT10" s="82"/>
      <c r="AU10" s="82"/>
      <c r="AV10" s="83"/>
    </row>
    <row r="11" spans="2:48" ht="16.5" customHeight="1">
      <c r="B11" s="84"/>
      <c r="C11" s="85"/>
      <c r="D11" s="85"/>
      <c r="E11" s="85"/>
      <c r="F11" s="85"/>
      <c r="G11" s="85"/>
      <c r="H11" s="86"/>
      <c r="I11" s="87"/>
      <c r="J11" s="88"/>
      <c r="K11" s="88"/>
      <c r="L11" s="88"/>
      <c r="M11" s="88"/>
      <c r="N11" s="88"/>
      <c r="O11" s="88"/>
      <c r="P11" s="88"/>
      <c r="Q11" s="89"/>
      <c r="R11" s="90"/>
      <c r="S11" s="91"/>
      <c r="T11" s="91"/>
      <c r="U11" s="91"/>
      <c r="V11" s="91"/>
      <c r="W11" s="92"/>
      <c r="X11" s="92"/>
      <c r="Y11" s="92"/>
      <c r="Z11" s="92"/>
      <c r="AA11" s="92"/>
      <c r="AB11" s="92"/>
      <c r="AC11" s="92"/>
      <c r="AD11" s="92"/>
      <c r="AE11" s="80"/>
      <c r="AF11" s="80"/>
      <c r="AG11" s="80"/>
      <c r="AH11" s="80"/>
      <c r="AI11" s="93" t="s">
        <v>48</v>
      </c>
      <c r="AJ11" s="93"/>
      <c r="AK11" s="93"/>
      <c r="AL11" s="93"/>
      <c r="AM11" s="93"/>
      <c r="AN11" s="93"/>
      <c r="AO11" s="93"/>
      <c r="AP11" s="93"/>
      <c r="AQ11" s="93"/>
      <c r="AR11" s="81"/>
      <c r="AS11" s="82"/>
      <c r="AT11" s="82"/>
      <c r="AU11" s="82"/>
      <c r="AV11" s="83"/>
    </row>
    <row r="12" spans="2:48" ht="16.5" customHeight="1">
      <c r="B12" s="94" t="s">
        <v>49</v>
      </c>
      <c r="C12" s="94"/>
      <c r="D12" s="94"/>
      <c r="E12" s="94"/>
      <c r="F12" s="94"/>
      <c r="G12" s="94"/>
      <c r="H12" s="94"/>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row>
    <row r="13" spans="2:48" ht="16.5" customHeight="1">
      <c r="B13" s="94" t="s">
        <v>50</v>
      </c>
      <c r="C13" s="94"/>
      <c r="D13" s="94"/>
      <c r="E13" s="94"/>
      <c r="F13" s="94"/>
      <c r="G13" s="94"/>
      <c r="H13" s="94"/>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row>
    <row r="14" spans="2:48" ht="16.5" customHeight="1">
      <c r="B14" s="77" t="s">
        <v>51</v>
      </c>
      <c r="C14" s="78"/>
      <c r="D14" s="78"/>
      <c r="E14" s="78"/>
      <c r="F14" s="78"/>
      <c r="G14" s="78"/>
      <c r="H14" s="96"/>
      <c r="I14" s="97" t="s">
        <v>52</v>
      </c>
      <c r="J14" s="98"/>
      <c r="K14" s="98"/>
      <c r="L14" s="98"/>
      <c r="M14" s="98"/>
      <c r="N14" s="98"/>
      <c r="O14" s="98"/>
      <c r="P14" s="99"/>
      <c r="Q14" s="99"/>
      <c r="R14" s="99"/>
      <c r="S14" s="99"/>
      <c r="T14" s="99"/>
      <c r="U14" s="99"/>
      <c r="V14" s="99"/>
      <c r="W14" s="100"/>
      <c r="X14" s="100"/>
      <c r="Y14" s="100"/>
      <c r="Z14" s="100"/>
      <c r="AA14" s="100"/>
      <c r="AB14" s="100"/>
      <c r="AC14" s="100"/>
      <c r="AD14" s="100"/>
      <c r="AE14" s="98"/>
      <c r="AF14" s="98"/>
      <c r="AG14" s="98"/>
      <c r="AH14" s="98"/>
      <c r="AI14" s="98"/>
      <c r="AJ14" s="98"/>
      <c r="AK14" s="98"/>
      <c r="AL14" s="98"/>
      <c r="AM14" s="98"/>
      <c r="AN14" s="98"/>
      <c r="AO14" s="98"/>
      <c r="AP14" s="98"/>
      <c r="AQ14" s="101"/>
      <c r="AR14" s="102" t="s">
        <v>53</v>
      </c>
      <c r="AS14" s="103"/>
      <c r="AT14" s="103"/>
      <c r="AU14" s="103"/>
      <c r="AV14" s="104"/>
    </row>
    <row r="15" spans="2:48" ht="16.5" customHeight="1">
      <c r="B15" s="90"/>
      <c r="C15" s="91"/>
      <c r="D15" s="91"/>
      <c r="E15" s="91"/>
      <c r="F15" s="91"/>
      <c r="G15" s="91"/>
      <c r="H15" s="105"/>
      <c r="I15" s="106"/>
      <c r="J15" s="107"/>
      <c r="K15" s="107"/>
      <c r="L15" s="107"/>
      <c r="M15" s="107"/>
      <c r="N15" s="107"/>
      <c r="O15" s="107"/>
      <c r="P15" s="107"/>
      <c r="Q15" s="107"/>
      <c r="R15" s="107"/>
      <c r="S15" s="107"/>
      <c r="T15" s="107"/>
      <c r="U15" s="107"/>
      <c r="V15" s="107"/>
      <c r="W15" s="108"/>
      <c r="X15" s="108"/>
      <c r="Y15" s="108"/>
      <c r="Z15" s="108"/>
      <c r="AA15" s="108"/>
      <c r="AB15" s="108"/>
      <c r="AC15" s="108"/>
      <c r="AD15" s="108"/>
      <c r="AE15" s="107"/>
      <c r="AF15" s="107"/>
      <c r="AG15" s="107"/>
      <c r="AH15" s="107"/>
      <c r="AI15" s="107"/>
      <c r="AJ15" s="107"/>
      <c r="AK15" s="107"/>
      <c r="AL15" s="107"/>
      <c r="AM15" s="107"/>
      <c r="AN15" s="107"/>
      <c r="AO15" s="107"/>
      <c r="AP15" s="107"/>
      <c r="AQ15" s="109"/>
      <c r="AR15" s="106"/>
      <c r="AS15" s="107"/>
      <c r="AT15" s="107"/>
      <c r="AU15" s="107"/>
      <c r="AV15" s="109"/>
    </row>
    <row r="16" spans="2:48" ht="16.5" customHeight="1">
      <c r="B16" s="77" t="s">
        <v>54</v>
      </c>
      <c r="C16" s="78"/>
      <c r="D16" s="78"/>
      <c r="E16" s="78"/>
      <c r="F16" s="78"/>
      <c r="G16" s="78"/>
      <c r="H16" s="96"/>
      <c r="I16" s="93" t="s">
        <v>55</v>
      </c>
      <c r="J16" s="93"/>
      <c r="K16" s="93"/>
      <c r="L16" s="93"/>
      <c r="M16" s="93"/>
      <c r="N16" s="93"/>
      <c r="O16" s="93"/>
      <c r="P16" s="110"/>
      <c r="Q16" s="110"/>
      <c r="R16" s="110"/>
      <c r="S16" s="110"/>
      <c r="T16" s="110"/>
      <c r="U16" s="110"/>
      <c r="V16" s="110"/>
      <c r="W16" s="100"/>
      <c r="X16" s="100"/>
      <c r="Y16" s="100"/>
      <c r="Z16" s="100"/>
      <c r="AA16" s="100"/>
      <c r="AB16" s="100"/>
      <c r="AC16" s="100"/>
      <c r="AD16" s="100"/>
      <c r="AE16" s="98"/>
      <c r="AF16" s="98"/>
      <c r="AG16" s="98"/>
      <c r="AH16" s="98"/>
      <c r="AI16" s="98"/>
      <c r="AJ16" s="98"/>
      <c r="AK16" s="98"/>
      <c r="AL16" s="98"/>
      <c r="AM16" s="98"/>
      <c r="AN16" s="98"/>
      <c r="AO16" s="98"/>
      <c r="AP16" s="98"/>
      <c r="AQ16" s="101"/>
      <c r="AR16" s="97" t="s">
        <v>56</v>
      </c>
      <c r="AS16" s="98"/>
      <c r="AT16" s="98"/>
      <c r="AU16" s="98"/>
      <c r="AV16" s="101"/>
    </row>
    <row r="17" spans="2:48" ht="16.5" customHeight="1">
      <c r="B17" s="90"/>
      <c r="C17" s="91"/>
      <c r="D17" s="91"/>
      <c r="E17" s="91"/>
      <c r="F17" s="91"/>
      <c r="G17" s="91"/>
      <c r="H17" s="105"/>
      <c r="I17" s="111"/>
      <c r="J17" s="111"/>
      <c r="K17" s="111"/>
      <c r="L17" s="111"/>
      <c r="M17" s="111"/>
      <c r="N17" s="111"/>
      <c r="O17" s="111"/>
      <c r="P17" s="111"/>
      <c r="Q17" s="111"/>
      <c r="R17" s="111"/>
      <c r="S17" s="111"/>
      <c r="T17" s="111"/>
      <c r="U17" s="111"/>
      <c r="V17" s="111"/>
      <c r="W17" s="108"/>
      <c r="X17" s="108"/>
      <c r="Y17" s="108"/>
      <c r="Z17" s="108"/>
      <c r="AA17" s="108"/>
      <c r="AB17" s="108"/>
      <c r="AC17" s="108"/>
      <c r="AD17" s="108"/>
      <c r="AE17" s="107"/>
      <c r="AF17" s="107"/>
      <c r="AG17" s="107"/>
      <c r="AH17" s="107"/>
      <c r="AI17" s="107"/>
      <c r="AJ17" s="107"/>
      <c r="AK17" s="107"/>
      <c r="AL17" s="107"/>
      <c r="AM17" s="107"/>
      <c r="AN17" s="107"/>
      <c r="AO17" s="107"/>
      <c r="AP17" s="107"/>
      <c r="AQ17" s="109"/>
      <c r="AR17" s="106"/>
      <c r="AS17" s="107"/>
      <c r="AT17" s="107"/>
      <c r="AU17" s="107"/>
      <c r="AV17" s="109"/>
    </row>
    <row r="18" spans="2:48" s="112" customFormat="1" ht="16.5" customHeight="1">
      <c r="B18" s="97" t="s">
        <v>57</v>
      </c>
      <c r="C18" s="98"/>
      <c r="D18" s="98"/>
      <c r="E18" s="98"/>
      <c r="F18" s="98"/>
      <c r="G18" s="98"/>
      <c r="H18" s="98"/>
      <c r="I18" s="99"/>
      <c r="J18" s="99"/>
      <c r="K18" s="99"/>
      <c r="L18" s="99"/>
      <c r="M18" s="99"/>
      <c r="N18" s="99"/>
      <c r="O18" s="99"/>
      <c r="P18" s="99"/>
      <c r="Q18" s="99"/>
      <c r="R18" s="99"/>
      <c r="S18" s="99"/>
      <c r="T18" s="99"/>
      <c r="U18" s="99"/>
      <c r="V18" s="99"/>
      <c r="W18" s="100"/>
      <c r="X18" s="100"/>
      <c r="Y18" s="100"/>
      <c r="Z18" s="100"/>
      <c r="AA18" s="100"/>
      <c r="AB18" s="100"/>
      <c r="AC18" s="100"/>
      <c r="AD18" s="100"/>
      <c r="AE18" s="98"/>
      <c r="AF18" s="98"/>
      <c r="AG18" s="98"/>
      <c r="AH18" s="98"/>
      <c r="AI18" s="97" t="s">
        <v>58</v>
      </c>
      <c r="AJ18" s="98"/>
      <c r="AK18" s="98"/>
      <c r="AL18" s="98"/>
      <c r="AM18" s="98"/>
      <c r="AN18" s="98"/>
      <c r="AO18" s="98"/>
      <c r="AP18" s="98"/>
      <c r="AQ18" s="101"/>
      <c r="AR18" s="97" t="s">
        <v>45</v>
      </c>
      <c r="AS18" s="98"/>
      <c r="AT18" s="98"/>
      <c r="AU18" s="98"/>
      <c r="AV18" s="101"/>
    </row>
    <row r="19" spans="2:48" ht="16.5" customHeight="1">
      <c r="B19" s="106"/>
      <c r="C19" s="107"/>
      <c r="D19" s="107"/>
      <c r="E19" s="107"/>
      <c r="F19" s="107"/>
      <c r="G19" s="107"/>
      <c r="H19" s="107"/>
      <c r="I19" s="107"/>
      <c r="J19" s="107"/>
      <c r="K19" s="107"/>
      <c r="L19" s="107"/>
      <c r="M19" s="107"/>
      <c r="N19" s="107"/>
      <c r="O19" s="107"/>
      <c r="P19" s="107"/>
      <c r="Q19" s="107"/>
      <c r="R19" s="107"/>
      <c r="S19" s="107"/>
      <c r="T19" s="107"/>
      <c r="U19" s="107"/>
      <c r="V19" s="107"/>
      <c r="W19" s="108"/>
      <c r="X19" s="108"/>
      <c r="Y19" s="108"/>
      <c r="Z19" s="108"/>
      <c r="AA19" s="108"/>
      <c r="AB19" s="108"/>
      <c r="AC19" s="108"/>
      <c r="AD19" s="108"/>
      <c r="AE19" s="107"/>
      <c r="AF19" s="107"/>
      <c r="AG19" s="107"/>
      <c r="AH19" s="107"/>
      <c r="AI19" s="106"/>
      <c r="AJ19" s="107"/>
      <c r="AK19" s="107"/>
      <c r="AL19" s="107"/>
      <c r="AM19" s="107"/>
      <c r="AN19" s="107"/>
      <c r="AO19" s="107"/>
      <c r="AP19" s="107"/>
      <c r="AQ19" s="109"/>
      <c r="AR19" s="106"/>
      <c r="AS19" s="107"/>
      <c r="AT19" s="107"/>
      <c r="AU19" s="107"/>
      <c r="AV19" s="109"/>
    </row>
    <row r="20" spans="2:48" s="112" customFormat="1" ht="16.5" customHeight="1">
      <c r="B20" s="97" t="s">
        <v>59</v>
      </c>
      <c r="C20" s="98"/>
      <c r="D20" s="98"/>
      <c r="E20" s="98"/>
      <c r="F20" s="98"/>
      <c r="G20" s="98"/>
      <c r="H20" s="98"/>
      <c r="I20" s="99"/>
      <c r="J20" s="99"/>
      <c r="K20" s="99"/>
      <c r="L20" s="99"/>
      <c r="M20" s="99"/>
      <c r="N20" s="99"/>
      <c r="O20" s="99"/>
      <c r="P20" s="99"/>
      <c r="Q20" s="99"/>
      <c r="R20" s="99"/>
      <c r="S20" s="99"/>
      <c r="T20" s="99"/>
      <c r="U20" s="99"/>
      <c r="V20" s="99"/>
      <c r="W20" s="100"/>
      <c r="X20" s="100"/>
      <c r="Y20" s="100"/>
      <c r="Z20" s="100"/>
      <c r="AA20" s="100"/>
      <c r="AB20" s="100"/>
      <c r="AC20" s="100"/>
      <c r="AD20" s="100"/>
      <c r="AE20" s="98"/>
      <c r="AF20" s="98"/>
      <c r="AG20" s="98"/>
      <c r="AH20" s="98"/>
      <c r="AI20" s="113" t="s">
        <v>60</v>
      </c>
      <c r="AJ20" s="114"/>
      <c r="AK20" s="114"/>
      <c r="AL20" s="114"/>
      <c r="AM20" s="114"/>
      <c r="AN20" s="114"/>
      <c r="AO20" s="114"/>
      <c r="AP20" s="114"/>
      <c r="AQ20" s="114"/>
      <c r="AR20" s="114"/>
      <c r="AS20" s="114"/>
      <c r="AT20" s="114"/>
      <c r="AU20" s="114"/>
      <c r="AV20" s="115"/>
    </row>
    <row r="21" spans="2:48" ht="16.5" customHeight="1">
      <c r="B21" s="106"/>
      <c r="C21" s="107"/>
      <c r="D21" s="107"/>
      <c r="E21" s="107"/>
      <c r="F21" s="107"/>
      <c r="G21" s="107"/>
      <c r="H21" s="107"/>
      <c r="I21" s="107"/>
      <c r="J21" s="107"/>
      <c r="K21" s="107"/>
      <c r="L21" s="107"/>
      <c r="M21" s="107"/>
      <c r="N21" s="107"/>
      <c r="O21" s="107"/>
      <c r="P21" s="107"/>
      <c r="Q21" s="107"/>
      <c r="R21" s="107"/>
      <c r="S21" s="107"/>
      <c r="T21" s="107"/>
      <c r="U21" s="107"/>
      <c r="V21" s="107"/>
      <c r="W21" s="108"/>
      <c r="X21" s="108"/>
      <c r="Y21" s="108"/>
      <c r="Z21" s="108"/>
      <c r="AA21" s="108"/>
      <c r="AB21" s="108"/>
      <c r="AC21" s="108"/>
      <c r="AD21" s="108"/>
      <c r="AE21" s="107"/>
      <c r="AF21" s="107"/>
      <c r="AG21" s="107"/>
      <c r="AH21" s="107"/>
      <c r="AI21" s="106"/>
      <c r="AJ21" s="107"/>
      <c r="AK21" s="107"/>
      <c r="AL21" s="107"/>
      <c r="AM21" s="107"/>
      <c r="AN21" s="107"/>
      <c r="AO21" s="107"/>
      <c r="AP21" s="107"/>
      <c r="AQ21" s="107"/>
      <c r="AR21" s="107"/>
      <c r="AS21" s="107"/>
      <c r="AT21" s="107"/>
      <c r="AU21" s="107"/>
      <c r="AV21" s="109"/>
    </row>
    <row r="22" spans="2:48" ht="16.5" customHeight="1">
      <c r="B22" s="94" t="s">
        <v>61</v>
      </c>
      <c r="C22" s="94"/>
      <c r="D22" s="94"/>
      <c r="E22" s="94"/>
      <c r="F22" s="94"/>
      <c r="G22" s="94"/>
      <c r="H22" s="94"/>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row>
    <row r="23" spans="2:48" ht="16.5" customHeight="1">
      <c r="B23" s="97" t="s">
        <v>62</v>
      </c>
      <c r="C23" s="98"/>
      <c r="D23" s="98"/>
      <c r="E23" s="98"/>
      <c r="F23" s="98"/>
      <c r="G23" s="98"/>
      <c r="H23" s="98"/>
      <c r="I23" s="98"/>
      <c r="J23" s="98"/>
      <c r="K23" s="98"/>
      <c r="L23" s="98"/>
      <c r="M23" s="98"/>
      <c r="N23" s="98"/>
      <c r="O23" s="101"/>
      <c r="P23" s="97" t="s">
        <v>63</v>
      </c>
      <c r="Q23" s="98"/>
      <c r="R23" s="98"/>
      <c r="S23" s="98"/>
      <c r="T23" s="98"/>
      <c r="U23" s="98"/>
      <c r="V23" s="98"/>
      <c r="W23" s="116"/>
      <c r="X23" s="116"/>
      <c r="Y23" s="116"/>
      <c r="Z23" s="116"/>
      <c r="AA23" s="116"/>
      <c r="AB23" s="116"/>
      <c r="AC23" s="116"/>
      <c r="AD23" s="116"/>
      <c r="AE23" s="98"/>
      <c r="AF23" s="98"/>
      <c r="AG23" s="98"/>
      <c r="AH23" s="98"/>
      <c r="AI23" s="97" t="s">
        <v>64</v>
      </c>
      <c r="AJ23" s="98"/>
      <c r="AK23" s="98"/>
      <c r="AL23" s="98"/>
      <c r="AM23" s="98"/>
      <c r="AN23" s="98"/>
      <c r="AO23" s="98"/>
      <c r="AP23" s="98"/>
      <c r="AQ23" s="101"/>
      <c r="AR23" s="97" t="s">
        <v>65</v>
      </c>
      <c r="AS23" s="98"/>
      <c r="AT23" s="98"/>
      <c r="AU23" s="98"/>
      <c r="AV23" s="101"/>
    </row>
    <row r="24" spans="2:48" ht="16.5" customHeight="1">
      <c r="B24" s="106"/>
      <c r="C24" s="107"/>
      <c r="D24" s="107"/>
      <c r="E24" s="107"/>
      <c r="F24" s="107"/>
      <c r="G24" s="107"/>
      <c r="H24" s="107"/>
      <c r="I24" s="107"/>
      <c r="J24" s="107"/>
      <c r="K24" s="107"/>
      <c r="L24" s="107"/>
      <c r="M24" s="107"/>
      <c r="N24" s="107"/>
      <c r="O24" s="109"/>
      <c r="P24" s="106"/>
      <c r="Q24" s="107"/>
      <c r="R24" s="107"/>
      <c r="S24" s="107"/>
      <c r="T24" s="107"/>
      <c r="U24" s="107"/>
      <c r="V24" s="107"/>
      <c r="W24" s="108"/>
      <c r="X24" s="108"/>
      <c r="Y24" s="108"/>
      <c r="Z24" s="108"/>
      <c r="AA24" s="108"/>
      <c r="AB24" s="108"/>
      <c r="AC24" s="108"/>
      <c r="AD24" s="108"/>
      <c r="AE24" s="107"/>
      <c r="AF24" s="107"/>
      <c r="AG24" s="107"/>
      <c r="AH24" s="107"/>
      <c r="AI24" s="106"/>
      <c r="AJ24" s="107"/>
      <c r="AK24" s="107"/>
      <c r="AL24" s="107"/>
      <c r="AM24" s="107"/>
      <c r="AN24" s="107"/>
      <c r="AO24" s="107"/>
      <c r="AP24" s="107"/>
      <c r="AQ24" s="109"/>
      <c r="AR24" s="106"/>
      <c r="AS24" s="107"/>
      <c r="AT24" s="107"/>
      <c r="AU24" s="107"/>
      <c r="AV24" s="109"/>
    </row>
    <row r="25" spans="2:48" ht="16.5" customHeight="1">
      <c r="B25" s="97" t="s">
        <v>66</v>
      </c>
      <c r="C25" s="98"/>
      <c r="D25" s="98"/>
      <c r="E25" s="98"/>
      <c r="F25" s="98"/>
      <c r="G25" s="98"/>
      <c r="H25" s="98"/>
      <c r="I25" s="98"/>
      <c r="J25" s="98"/>
      <c r="K25" s="98"/>
      <c r="L25" s="98"/>
      <c r="M25" s="98"/>
      <c r="N25" s="98"/>
      <c r="O25" s="101"/>
      <c r="P25" s="97" t="s">
        <v>63</v>
      </c>
      <c r="Q25" s="98"/>
      <c r="R25" s="98"/>
      <c r="S25" s="98"/>
      <c r="T25" s="98"/>
      <c r="U25" s="98"/>
      <c r="V25" s="98"/>
      <c r="W25" s="116"/>
      <c r="X25" s="116"/>
      <c r="Y25" s="116"/>
      <c r="Z25" s="116"/>
      <c r="AA25" s="116"/>
      <c r="AB25" s="116"/>
      <c r="AC25" s="116"/>
      <c r="AD25" s="116"/>
      <c r="AE25" s="98"/>
      <c r="AF25" s="98"/>
      <c r="AG25" s="98"/>
      <c r="AH25" s="98"/>
      <c r="AI25" s="97" t="s">
        <v>64</v>
      </c>
      <c r="AJ25" s="98"/>
      <c r="AK25" s="98"/>
      <c r="AL25" s="98"/>
      <c r="AM25" s="98"/>
      <c r="AN25" s="98"/>
      <c r="AO25" s="98"/>
      <c r="AP25" s="98"/>
      <c r="AQ25" s="101"/>
      <c r="AR25" s="97" t="s">
        <v>65</v>
      </c>
      <c r="AS25" s="98"/>
      <c r="AT25" s="98"/>
      <c r="AU25" s="98"/>
      <c r="AV25" s="101"/>
    </row>
    <row r="26" spans="2:48" ht="16.5" customHeight="1">
      <c r="B26" s="106"/>
      <c r="C26" s="107"/>
      <c r="D26" s="107"/>
      <c r="E26" s="107"/>
      <c r="F26" s="107"/>
      <c r="G26" s="107"/>
      <c r="H26" s="107"/>
      <c r="I26" s="107"/>
      <c r="J26" s="107"/>
      <c r="K26" s="107"/>
      <c r="L26" s="107"/>
      <c r="M26" s="107"/>
      <c r="N26" s="107"/>
      <c r="O26" s="109"/>
      <c r="P26" s="106"/>
      <c r="Q26" s="107"/>
      <c r="R26" s="107"/>
      <c r="S26" s="107"/>
      <c r="T26" s="107"/>
      <c r="U26" s="107"/>
      <c r="V26" s="107"/>
      <c r="W26" s="108"/>
      <c r="X26" s="108"/>
      <c r="Y26" s="108"/>
      <c r="Z26" s="108"/>
      <c r="AA26" s="108"/>
      <c r="AB26" s="108"/>
      <c r="AC26" s="108"/>
      <c r="AD26" s="108"/>
      <c r="AE26" s="107"/>
      <c r="AF26" s="107"/>
      <c r="AG26" s="107"/>
      <c r="AH26" s="107"/>
      <c r="AI26" s="106"/>
      <c r="AJ26" s="107"/>
      <c r="AK26" s="107"/>
      <c r="AL26" s="107"/>
      <c r="AM26" s="107"/>
      <c r="AN26" s="107"/>
      <c r="AO26" s="107"/>
      <c r="AP26" s="107"/>
      <c r="AQ26" s="109"/>
      <c r="AR26" s="106"/>
      <c r="AS26" s="107"/>
      <c r="AT26" s="107"/>
      <c r="AU26" s="107"/>
      <c r="AV26" s="109"/>
    </row>
    <row r="27" spans="2:48" ht="16.5" customHeight="1">
      <c r="B27" s="97" t="s">
        <v>67</v>
      </c>
      <c r="C27" s="98"/>
      <c r="D27" s="98"/>
      <c r="E27" s="98"/>
      <c r="F27" s="98"/>
      <c r="G27" s="98"/>
      <c r="H27" s="98"/>
      <c r="I27" s="98"/>
      <c r="J27" s="98"/>
      <c r="K27" s="98"/>
      <c r="L27" s="98"/>
      <c r="M27" s="98"/>
      <c r="N27" s="98"/>
      <c r="O27" s="101"/>
      <c r="P27" s="97" t="s">
        <v>63</v>
      </c>
      <c r="Q27" s="98"/>
      <c r="R27" s="98"/>
      <c r="S27" s="98"/>
      <c r="T27" s="98"/>
      <c r="U27" s="98"/>
      <c r="V27" s="98"/>
      <c r="W27" s="116"/>
      <c r="X27" s="116"/>
      <c r="Y27" s="116"/>
      <c r="Z27" s="116"/>
      <c r="AA27" s="116"/>
      <c r="AB27" s="116"/>
      <c r="AC27" s="116"/>
      <c r="AD27" s="116"/>
      <c r="AE27" s="98"/>
      <c r="AF27" s="98"/>
      <c r="AG27" s="98"/>
      <c r="AH27" s="98"/>
      <c r="AI27" s="97" t="s">
        <v>64</v>
      </c>
      <c r="AJ27" s="98"/>
      <c r="AK27" s="98"/>
      <c r="AL27" s="98"/>
      <c r="AM27" s="98"/>
      <c r="AN27" s="98"/>
      <c r="AO27" s="98"/>
      <c r="AP27" s="98"/>
      <c r="AQ27" s="101"/>
      <c r="AR27" s="97" t="s">
        <v>65</v>
      </c>
      <c r="AS27" s="98"/>
      <c r="AT27" s="98"/>
      <c r="AU27" s="98"/>
      <c r="AV27" s="101"/>
    </row>
    <row r="28" spans="2:48" ht="16.5" customHeight="1">
      <c r="B28" s="106"/>
      <c r="C28" s="107"/>
      <c r="D28" s="107"/>
      <c r="E28" s="107"/>
      <c r="F28" s="107"/>
      <c r="G28" s="107"/>
      <c r="H28" s="107"/>
      <c r="I28" s="107"/>
      <c r="J28" s="107"/>
      <c r="K28" s="107"/>
      <c r="L28" s="107"/>
      <c r="M28" s="107"/>
      <c r="N28" s="107"/>
      <c r="O28" s="109"/>
      <c r="P28" s="106"/>
      <c r="Q28" s="107"/>
      <c r="R28" s="107"/>
      <c r="S28" s="107"/>
      <c r="T28" s="107"/>
      <c r="U28" s="107"/>
      <c r="V28" s="107"/>
      <c r="W28" s="108"/>
      <c r="X28" s="108"/>
      <c r="Y28" s="108"/>
      <c r="Z28" s="108"/>
      <c r="AA28" s="108"/>
      <c r="AB28" s="108"/>
      <c r="AC28" s="108"/>
      <c r="AD28" s="108"/>
      <c r="AE28" s="107"/>
      <c r="AF28" s="107"/>
      <c r="AG28" s="107"/>
      <c r="AH28" s="107"/>
      <c r="AI28" s="106"/>
      <c r="AJ28" s="107"/>
      <c r="AK28" s="107"/>
      <c r="AL28" s="107"/>
      <c r="AM28" s="107"/>
      <c r="AN28" s="107"/>
      <c r="AO28" s="107"/>
      <c r="AP28" s="107"/>
      <c r="AQ28" s="109"/>
      <c r="AR28" s="106"/>
      <c r="AS28" s="107"/>
      <c r="AT28" s="107"/>
      <c r="AU28" s="107"/>
      <c r="AV28" s="109"/>
    </row>
    <row r="29" spans="2:48" ht="16.5" customHeight="1">
      <c r="B29" s="94" t="s">
        <v>68</v>
      </c>
      <c r="C29" s="94"/>
      <c r="D29" s="94"/>
      <c r="E29" s="94"/>
      <c r="F29" s="94"/>
      <c r="G29" s="94"/>
      <c r="H29" s="94"/>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row>
    <row r="30" spans="2:48" ht="24.75" customHeight="1">
      <c r="B30" s="117" t="s">
        <v>69</v>
      </c>
      <c r="C30" s="118"/>
      <c r="D30" s="118"/>
      <c r="E30" s="118"/>
      <c r="F30" s="118"/>
      <c r="G30" s="118"/>
      <c r="H30" s="118"/>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c r="AM30" s="119"/>
      <c r="AN30" s="119"/>
      <c r="AO30" s="119"/>
      <c r="AP30" s="119"/>
      <c r="AQ30" s="120"/>
      <c r="AR30" s="121" t="s">
        <v>70</v>
      </c>
      <c r="AS30" s="122"/>
      <c r="AT30" s="122"/>
      <c r="AU30" s="122"/>
      <c r="AV30" s="123"/>
    </row>
    <row r="31" spans="2:48" s="130" customFormat="1" ht="16.5" customHeight="1">
      <c r="B31" s="124"/>
      <c r="C31" s="125"/>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6"/>
      <c r="AR31" s="127"/>
      <c r="AS31" s="128"/>
      <c r="AT31" s="128"/>
      <c r="AU31" s="128"/>
      <c r="AV31" s="129"/>
    </row>
    <row r="32" spans="2:48" s="130" customFormat="1" ht="16.5" customHeight="1">
      <c r="B32" s="124"/>
      <c r="C32" s="125"/>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6"/>
      <c r="AR32" s="127"/>
      <c r="AS32" s="128"/>
      <c r="AT32" s="128"/>
      <c r="AU32" s="128"/>
      <c r="AV32" s="129"/>
    </row>
    <row r="33" spans="2:48" s="130" customFormat="1" ht="16.5" customHeight="1">
      <c r="B33" s="124"/>
      <c r="C33" s="125"/>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6"/>
      <c r="AR33" s="127"/>
      <c r="AS33" s="128"/>
      <c r="AT33" s="128"/>
      <c r="AU33" s="128"/>
      <c r="AV33" s="129"/>
    </row>
    <row r="34" spans="2:48" s="130" customFormat="1" ht="16.5" customHeight="1">
      <c r="B34" s="124"/>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6"/>
      <c r="AR34" s="127"/>
      <c r="AS34" s="128"/>
      <c r="AT34" s="128"/>
      <c r="AU34" s="128"/>
      <c r="AV34" s="129"/>
    </row>
    <row r="35" spans="2:48" s="130" customFormat="1" ht="16.5" customHeight="1">
      <c r="B35" s="131"/>
      <c r="C35" s="132"/>
      <c r="D35" s="132"/>
      <c r="E35" s="132"/>
      <c r="F35" s="132"/>
      <c r="G35" s="132"/>
      <c r="H35" s="132"/>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6"/>
      <c r="AR35" s="127"/>
      <c r="AS35" s="128"/>
      <c r="AT35" s="128"/>
      <c r="AU35" s="128"/>
      <c r="AV35" s="129"/>
    </row>
    <row r="36" spans="2:48" ht="16.5" customHeight="1">
      <c r="B36" s="133" t="s">
        <v>71</v>
      </c>
      <c r="C36" s="134"/>
      <c r="D36" s="134"/>
      <c r="E36" s="134"/>
      <c r="F36" s="134"/>
      <c r="G36" s="134"/>
      <c r="H36" s="134"/>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6"/>
      <c r="AR36" s="137" t="s">
        <v>72</v>
      </c>
      <c r="AS36" s="138"/>
      <c r="AT36" s="138"/>
      <c r="AU36" s="138"/>
      <c r="AV36" s="139"/>
    </row>
    <row r="37" spans="2:48" ht="21.75" customHeight="1">
      <c r="B37" s="140" t="s">
        <v>73</v>
      </c>
      <c r="C37" s="141"/>
      <c r="D37" s="141"/>
      <c r="E37" s="141"/>
      <c r="F37" s="141"/>
      <c r="G37" s="141"/>
      <c r="H37" s="142"/>
      <c r="I37" s="140" t="s">
        <v>74</v>
      </c>
      <c r="J37" s="141"/>
      <c r="K37" s="141"/>
      <c r="L37" s="141"/>
      <c r="M37" s="141"/>
      <c r="N37" s="141"/>
      <c r="O37" s="141"/>
      <c r="P37" s="143"/>
      <c r="Q37" s="143"/>
      <c r="R37" s="143"/>
      <c r="S37" s="143"/>
      <c r="T37" s="143"/>
      <c r="U37" s="143"/>
      <c r="V37" s="143"/>
      <c r="W37" s="143"/>
      <c r="X37" s="143"/>
      <c r="Y37" s="143"/>
      <c r="Z37" s="143"/>
      <c r="AA37" s="143"/>
      <c r="AB37" s="143"/>
      <c r="AC37" s="143"/>
      <c r="AD37" s="143"/>
      <c r="AE37" s="143"/>
      <c r="AF37" s="143"/>
      <c r="AG37" s="143"/>
      <c r="AH37" s="143"/>
      <c r="AI37" s="140" t="s">
        <v>75</v>
      </c>
      <c r="AJ37" s="141"/>
      <c r="AK37" s="141"/>
      <c r="AL37" s="141"/>
      <c r="AM37" s="141"/>
      <c r="AN37" s="141"/>
      <c r="AO37" s="141"/>
      <c r="AP37" s="141"/>
      <c r="AQ37" s="142"/>
      <c r="AR37" s="144"/>
      <c r="AS37" s="145"/>
      <c r="AT37" s="145"/>
      <c r="AU37" s="145"/>
      <c r="AV37" s="146"/>
    </row>
    <row r="38" spans="2:48" s="130" customFormat="1" ht="16.5" customHeight="1">
      <c r="B38" s="127"/>
      <c r="C38" s="128"/>
      <c r="D38" s="128"/>
      <c r="E38" s="128"/>
      <c r="F38" s="128"/>
      <c r="G38" s="128"/>
      <c r="H38" s="129"/>
      <c r="I38" s="124"/>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7"/>
      <c r="AJ38" s="128"/>
      <c r="AK38" s="128"/>
      <c r="AL38" s="128"/>
      <c r="AM38" s="128"/>
      <c r="AN38" s="128"/>
      <c r="AO38" s="128"/>
      <c r="AP38" s="128"/>
      <c r="AQ38" s="129"/>
      <c r="AR38" s="147"/>
      <c r="AS38" s="148"/>
      <c r="AT38" s="148"/>
      <c r="AU38" s="148"/>
      <c r="AV38" s="149"/>
    </row>
    <row r="39" spans="2:48" s="130" customFormat="1" ht="16.5" customHeight="1">
      <c r="B39" s="127"/>
      <c r="C39" s="128"/>
      <c r="D39" s="128"/>
      <c r="E39" s="128"/>
      <c r="F39" s="128"/>
      <c r="G39" s="128"/>
      <c r="H39" s="129"/>
      <c r="I39" s="124"/>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7"/>
      <c r="AJ39" s="128"/>
      <c r="AK39" s="128"/>
      <c r="AL39" s="128"/>
      <c r="AM39" s="128"/>
      <c r="AN39" s="128"/>
      <c r="AO39" s="128"/>
      <c r="AP39" s="128"/>
      <c r="AQ39" s="129"/>
      <c r="AR39" s="150"/>
      <c r="AS39" s="151"/>
      <c r="AT39" s="151"/>
      <c r="AU39" s="151"/>
      <c r="AV39" s="152"/>
    </row>
    <row r="40" spans="2:48" s="130" customFormat="1" ht="16.5" customHeight="1">
      <c r="B40" s="127"/>
      <c r="C40" s="128"/>
      <c r="D40" s="128"/>
      <c r="E40" s="128"/>
      <c r="F40" s="128"/>
      <c r="G40" s="128"/>
      <c r="H40" s="129"/>
      <c r="I40" s="124"/>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7"/>
      <c r="AJ40" s="128"/>
      <c r="AK40" s="128"/>
      <c r="AL40" s="128"/>
      <c r="AM40" s="128"/>
      <c r="AN40" s="128"/>
      <c r="AO40" s="128"/>
      <c r="AP40" s="128"/>
      <c r="AQ40" s="129"/>
      <c r="AR40" s="153"/>
      <c r="AS40" s="154"/>
      <c r="AT40" s="154"/>
      <c r="AU40" s="154"/>
      <c r="AV40" s="155"/>
    </row>
    <row r="41" spans="2:48" ht="16.5" customHeight="1">
      <c r="B41" s="94" t="s">
        <v>76</v>
      </c>
      <c r="C41" s="94"/>
      <c r="D41" s="94"/>
      <c r="E41" s="94"/>
      <c r="F41" s="94"/>
      <c r="G41" s="94"/>
      <c r="H41" s="94"/>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row>
    <row r="42" spans="2:48" ht="30" customHeight="1">
      <c r="B42" s="156" t="s">
        <v>77</v>
      </c>
      <c r="C42" s="156"/>
      <c r="D42" s="156"/>
      <c r="E42" s="156"/>
      <c r="F42" s="156"/>
      <c r="G42" s="156"/>
      <c r="H42" s="156"/>
      <c r="I42" s="156"/>
      <c r="J42" s="156"/>
      <c r="K42" s="156"/>
      <c r="L42" s="156"/>
      <c r="M42" s="156"/>
      <c r="N42" s="156"/>
      <c r="O42" s="157" t="s">
        <v>78</v>
      </c>
      <c r="P42" s="157"/>
      <c r="Q42" s="157"/>
      <c r="R42" s="157"/>
      <c r="S42" s="157"/>
      <c r="T42" s="157"/>
      <c r="U42" s="157"/>
      <c r="V42" s="157"/>
      <c r="W42" s="157" t="s">
        <v>79</v>
      </c>
      <c r="X42" s="157"/>
      <c r="Y42" s="157"/>
      <c r="Z42" s="157"/>
      <c r="AA42" s="157"/>
      <c r="AB42" s="157"/>
      <c r="AC42" s="157"/>
      <c r="AD42" s="157"/>
      <c r="AE42" s="157" t="s">
        <v>104</v>
      </c>
      <c r="AF42" s="157"/>
      <c r="AG42" s="157"/>
      <c r="AH42" s="157"/>
      <c r="AI42" s="157"/>
      <c r="AJ42" s="157"/>
      <c r="AK42" s="157"/>
      <c r="AL42" s="157"/>
      <c r="AM42" s="156" t="s">
        <v>80</v>
      </c>
      <c r="AN42" s="156"/>
      <c r="AO42" s="156"/>
      <c r="AP42" s="156"/>
      <c r="AQ42" s="156" t="s">
        <v>105</v>
      </c>
      <c r="AR42" s="156"/>
      <c r="AS42" s="156"/>
      <c r="AT42" s="156"/>
      <c r="AU42" s="158" t="s">
        <v>81</v>
      </c>
      <c r="AV42" s="159"/>
    </row>
    <row r="43" spans="2:48" ht="18.75" customHeight="1">
      <c r="B43" s="160" t="s">
        <v>82</v>
      </c>
      <c r="C43" s="160"/>
      <c r="D43" s="160"/>
      <c r="E43" s="77" t="s">
        <v>83</v>
      </c>
      <c r="F43" s="78"/>
      <c r="G43" s="78"/>
      <c r="H43" s="78"/>
      <c r="I43" s="78"/>
      <c r="J43" s="78"/>
      <c r="K43" s="78"/>
      <c r="L43" s="78"/>
      <c r="M43" s="78"/>
      <c r="N43" s="96"/>
      <c r="O43" s="161" t="s">
        <v>84</v>
      </c>
      <c r="P43" s="161"/>
      <c r="Q43" s="161"/>
      <c r="R43" s="161"/>
      <c r="S43" s="161"/>
      <c r="T43" s="161"/>
      <c r="U43" s="161"/>
      <c r="V43" s="161"/>
      <c r="W43" s="162"/>
      <c r="X43" s="163"/>
      <c r="Y43" s="163"/>
      <c r="Z43" s="163"/>
      <c r="AA43" s="163"/>
      <c r="AB43" s="163"/>
      <c r="AC43" s="163"/>
      <c r="AD43" s="164"/>
      <c r="AE43" s="162"/>
      <c r="AF43" s="163"/>
      <c r="AG43" s="163"/>
      <c r="AH43" s="163"/>
      <c r="AI43" s="163"/>
      <c r="AJ43" s="163"/>
      <c r="AK43" s="163"/>
      <c r="AL43" s="164"/>
      <c r="AM43" s="165">
        <f>+IFERROR(W43/W44,0)</f>
        <v>0</v>
      </c>
      <c r="AN43" s="165"/>
      <c r="AO43" s="165"/>
      <c r="AP43" s="165"/>
      <c r="AQ43" s="165">
        <f>+IFERROR(AE43/AE44,0)</f>
        <v>0</v>
      </c>
      <c r="AR43" s="165"/>
      <c r="AS43" s="165"/>
      <c r="AT43" s="165"/>
      <c r="AU43" s="77" t="s">
        <v>85</v>
      </c>
      <c r="AV43" s="96"/>
    </row>
    <row r="44" spans="2:48" ht="18.75" customHeight="1">
      <c r="B44" s="166"/>
      <c r="C44" s="166"/>
      <c r="D44" s="166"/>
      <c r="E44" s="90"/>
      <c r="F44" s="91"/>
      <c r="G44" s="91"/>
      <c r="H44" s="91"/>
      <c r="I44" s="91"/>
      <c r="J44" s="91"/>
      <c r="K44" s="91"/>
      <c r="L44" s="91"/>
      <c r="M44" s="91"/>
      <c r="N44" s="105"/>
      <c r="O44" s="161" t="s">
        <v>86</v>
      </c>
      <c r="P44" s="161"/>
      <c r="Q44" s="161"/>
      <c r="R44" s="161"/>
      <c r="S44" s="161"/>
      <c r="T44" s="161"/>
      <c r="U44" s="161"/>
      <c r="V44" s="161"/>
      <c r="W44" s="162"/>
      <c r="X44" s="163"/>
      <c r="Y44" s="163"/>
      <c r="Z44" s="163"/>
      <c r="AA44" s="163"/>
      <c r="AB44" s="163"/>
      <c r="AC44" s="163"/>
      <c r="AD44" s="164"/>
      <c r="AE44" s="162"/>
      <c r="AF44" s="163"/>
      <c r="AG44" s="163"/>
      <c r="AH44" s="163"/>
      <c r="AI44" s="163"/>
      <c r="AJ44" s="163"/>
      <c r="AK44" s="163"/>
      <c r="AL44" s="164"/>
      <c r="AM44" s="165"/>
      <c r="AN44" s="165"/>
      <c r="AO44" s="165"/>
      <c r="AP44" s="165"/>
      <c r="AQ44" s="165"/>
      <c r="AR44" s="165"/>
      <c r="AS44" s="165"/>
      <c r="AT44" s="165"/>
      <c r="AU44" s="90"/>
      <c r="AV44" s="105"/>
    </row>
    <row r="45" spans="2:48" ht="18.75" customHeight="1">
      <c r="B45" s="166"/>
      <c r="C45" s="166"/>
      <c r="D45" s="166"/>
      <c r="E45" s="77" t="s">
        <v>87</v>
      </c>
      <c r="F45" s="78"/>
      <c r="G45" s="78"/>
      <c r="H45" s="78"/>
      <c r="I45" s="78"/>
      <c r="J45" s="78"/>
      <c r="K45" s="78"/>
      <c r="L45" s="78"/>
      <c r="M45" s="78"/>
      <c r="N45" s="96"/>
      <c r="O45" s="161" t="s">
        <v>88</v>
      </c>
      <c r="P45" s="161"/>
      <c r="Q45" s="161"/>
      <c r="R45" s="161"/>
      <c r="S45" s="161"/>
      <c r="T45" s="161"/>
      <c r="U45" s="161"/>
      <c r="V45" s="161"/>
      <c r="W45" s="167"/>
      <c r="X45" s="167"/>
      <c r="Y45" s="167"/>
      <c r="Z45" s="167"/>
      <c r="AA45" s="167"/>
      <c r="AB45" s="167"/>
      <c r="AC45" s="167"/>
      <c r="AD45" s="167"/>
      <c r="AE45" s="167"/>
      <c r="AF45" s="167"/>
      <c r="AG45" s="167"/>
      <c r="AH45" s="167"/>
      <c r="AI45" s="167"/>
      <c r="AJ45" s="167"/>
      <c r="AK45" s="167"/>
      <c r="AL45" s="167"/>
      <c r="AM45" s="168">
        <f>+IFERROR(W45/W46,0)</f>
        <v>0</v>
      </c>
      <c r="AN45" s="168"/>
      <c r="AO45" s="168"/>
      <c r="AP45" s="168"/>
      <c r="AQ45" s="168">
        <f>+IFERROR(AE45/AE46,0)</f>
        <v>0</v>
      </c>
      <c r="AR45" s="168"/>
      <c r="AS45" s="168"/>
      <c r="AT45" s="168"/>
      <c r="AU45" s="169" t="s">
        <v>89</v>
      </c>
      <c r="AV45" s="170"/>
    </row>
    <row r="46" spans="2:48" ht="18.75" customHeight="1">
      <c r="B46" s="166"/>
      <c r="C46" s="166"/>
      <c r="D46" s="166"/>
      <c r="E46" s="90"/>
      <c r="F46" s="91"/>
      <c r="G46" s="91"/>
      <c r="H46" s="91"/>
      <c r="I46" s="91"/>
      <c r="J46" s="91"/>
      <c r="K46" s="91"/>
      <c r="L46" s="91"/>
      <c r="M46" s="91"/>
      <c r="N46" s="105"/>
      <c r="O46" s="161" t="s">
        <v>90</v>
      </c>
      <c r="P46" s="161"/>
      <c r="Q46" s="161"/>
      <c r="R46" s="161"/>
      <c r="S46" s="161"/>
      <c r="T46" s="161"/>
      <c r="U46" s="161"/>
      <c r="V46" s="161"/>
      <c r="W46" s="167"/>
      <c r="X46" s="167"/>
      <c r="Y46" s="167"/>
      <c r="Z46" s="167"/>
      <c r="AA46" s="167"/>
      <c r="AB46" s="167"/>
      <c r="AC46" s="167"/>
      <c r="AD46" s="167"/>
      <c r="AE46" s="167"/>
      <c r="AF46" s="167"/>
      <c r="AG46" s="167"/>
      <c r="AH46" s="167"/>
      <c r="AI46" s="167"/>
      <c r="AJ46" s="167"/>
      <c r="AK46" s="167"/>
      <c r="AL46" s="167"/>
      <c r="AM46" s="168"/>
      <c r="AN46" s="168"/>
      <c r="AO46" s="168"/>
      <c r="AP46" s="168"/>
      <c r="AQ46" s="168"/>
      <c r="AR46" s="168"/>
      <c r="AS46" s="168"/>
      <c r="AT46" s="168"/>
      <c r="AU46" s="171"/>
      <c r="AV46" s="172"/>
    </row>
    <row r="47" spans="2:48" ht="18.75" customHeight="1">
      <c r="B47" s="166"/>
      <c r="C47" s="166"/>
      <c r="D47" s="166"/>
      <c r="E47" s="77" t="s">
        <v>91</v>
      </c>
      <c r="F47" s="78"/>
      <c r="G47" s="78"/>
      <c r="H47" s="78"/>
      <c r="I47" s="78"/>
      <c r="J47" s="78"/>
      <c r="K47" s="78"/>
      <c r="L47" s="78"/>
      <c r="M47" s="78"/>
      <c r="N47" s="96"/>
      <c r="O47" s="161" t="s">
        <v>92</v>
      </c>
      <c r="P47" s="161"/>
      <c r="Q47" s="161"/>
      <c r="R47" s="161"/>
      <c r="S47" s="161"/>
      <c r="T47" s="161"/>
      <c r="U47" s="161"/>
      <c r="V47" s="161"/>
      <c r="W47" s="167"/>
      <c r="X47" s="167"/>
      <c r="Y47" s="167"/>
      <c r="Z47" s="167"/>
      <c r="AA47" s="167"/>
      <c r="AB47" s="167"/>
      <c r="AC47" s="167"/>
      <c r="AD47" s="167"/>
      <c r="AE47" s="167"/>
      <c r="AF47" s="167"/>
      <c r="AG47" s="167"/>
      <c r="AH47" s="167"/>
      <c r="AI47" s="167"/>
      <c r="AJ47" s="167"/>
      <c r="AK47" s="167"/>
      <c r="AL47" s="167"/>
      <c r="AM47" s="165">
        <f>+IFERROR(W47/W48,0)</f>
        <v>0</v>
      </c>
      <c r="AN47" s="165"/>
      <c r="AO47" s="165"/>
      <c r="AP47" s="165"/>
      <c r="AQ47" s="165">
        <f>+IFERROR(AE47/AE48,0)</f>
        <v>0</v>
      </c>
      <c r="AR47" s="165"/>
      <c r="AS47" s="165"/>
      <c r="AT47" s="165"/>
      <c r="AU47" s="173" t="s">
        <v>85</v>
      </c>
      <c r="AV47" s="174"/>
    </row>
    <row r="48" spans="2:48" ht="18.75" customHeight="1">
      <c r="B48" s="166"/>
      <c r="C48" s="166"/>
      <c r="D48" s="166"/>
      <c r="E48" s="90"/>
      <c r="F48" s="91"/>
      <c r="G48" s="91"/>
      <c r="H48" s="91"/>
      <c r="I48" s="91"/>
      <c r="J48" s="91"/>
      <c r="K48" s="91"/>
      <c r="L48" s="91"/>
      <c r="M48" s="91"/>
      <c r="N48" s="105"/>
      <c r="O48" s="161" t="s">
        <v>93</v>
      </c>
      <c r="P48" s="161"/>
      <c r="Q48" s="161"/>
      <c r="R48" s="161"/>
      <c r="S48" s="161"/>
      <c r="T48" s="161"/>
      <c r="U48" s="161"/>
      <c r="V48" s="161"/>
      <c r="W48" s="167"/>
      <c r="X48" s="167"/>
      <c r="Y48" s="167"/>
      <c r="Z48" s="167"/>
      <c r="AA48" s="167"/>
      <c r="AB48" s="167"/>
      <c r="AC48" s="167"/>
      <c r="AD48" s="167"/>
      <c r="AE48" s="167"/>
      <c r="AF48" s="167"/>
      <c r="AG48" s="167"/>
      <c r="AH48" s="167"/>
      <c r="AI48" s="167"/>
      <c r="AJ48" s="167"/>
      <c r="AK48" s="167"/>
      <c r="AL48" s="167"/>
      <c r="AM48" s="165"/>
      <c r="AN48" s="165"/>
      <c r="AO48" s="165"/>
      <c r="AP48" s="165"/>
      <c r="AQ48" s="165"/>
      <c r="AR48" s="165"/>
      <c r="AS48" s="165"/>
      <c r="AT48" s="165"/>
      <c r="AU48" s="175"/>
      <c r="AV48" s="176"/>
    </row>
    <row r="49" spans="2:48" ht="18.75" customHeight="1">
      <c r="B49" s="166"/>
      <c r="C49" s="166"/>
      <c r="D49" s="166"/>
      <c r="E49" s="77" t="s">
        <v>94</v>
      </c>
      <c r="F49" s="78"/>
      <c r="G49" s="78"/>
      <c r="H49" s="78"/>
      <c r="I49" s="78"/>
      <c r="J49" s="78"/>
      <c r="K49" s="78"/>
      <c r="L49" s="78"/>
      <c r="M49" s="78"/>
      <c r="N49" s="96"/>
      <c r="O49" s="161" t="s">
        <v>95</v>
      </c>
      <c r="P49" s="161"/>
      <c r="Q49" s="161"/>
      <c r="R49" s="161"/>
      <c r="S49" s="161"/>
      <c r="T49" s="161"/>
      <c r="U49" s="161"/>
      <c r="V49" s="161"/>
      <c r="W49" s="167"/>
      <c r="X49" s="167"/>
      <c r="Y49" s="167"/>
      <c r="Z49" s="167"/>
      <c r="AA49" s="167"/>
      <c r="AB49" s="167"/>
      <c r="AC49" s="167"/>
      <c r="AD49" s="167"/>
      <c r="AE49" s="167"/>
      <c r="AF49" s="167"/>
      <c r="AG49" s="167"/>
      <c r="AH49" s="167"/>
      <c r="AI49" s="167"/>
      <c r="AJ49" s="167"/>
      <c r="AK49" s="167"/>
      <c r="AL49" s="167"/>
      <c r="AM49" s="177">
        <f>+W49-W50</f>
        <v>0</v>
      </c>
      <c r="AN49" s="177"/>
      <c r="AO49" s="177"/>
      <c r="AP49" s="177"/>
      <c r="AQ49" s="177">
        <f>+AE49-AE50</f>
        <v>0</v>
      </c>
      <c r="AR49" s="177"/>
      <c r="AS49" s="177"/>
      <c r="AT49" s="177"/>
      <c r="AU49" s="173" t="s">
        <v>96</v>
      </c>
      <c r="AV49" s="174"/>
    </row>
    <row r="50" spans="2:48" ht="18.75" customHeight="1">
      <c r="B50" s="166"/>
      <c r="C50" s="166"/>
      <c r="D50" s="166"/>
      <c r="E50" s="90"/>
      <c r="F50" s="91"/>
      <c r="G50" s="91"/>
      <c r="H50" s="91"/>
      <c r="I50" s="91"/>
      <c r="J50" s="91"/>
      <c r="K50" s="91"/>
      <c r="L50" s="91"/>
      <c r="M50" s="91"/>
      <c r="N50" s="105"/>
      <c r="O50" s="161" t="s">
        <v>97</v>
      </c>
      <c r="P50" s="161"/>
      <c r="Q50" s="161"/>
      <c r="R50" s="161"/>
      <c r="S50" s="161"/>
      <c r="T50" s="161"/>
      <c r="U50" s="161"/>
      <c r="V50" s="161"/>
      <c r="W50" s="167"/>
      <c r="X50" s="167"/>
      <c r="Y50" s="167"/>
      <c r="Z50" s="167"/>
      <c r="AA50" s="167"/>
      <c r="AB50" s="167"/>
      <c r="AC50" s="167"/>
      <c r="AD50" s="167"/>
      <c r="AE50" s="167"/>
      <c r="AF50" s="167"/>
      <c r="AG50" s="167"/>
      <c r="AH50" s="167"/>
      <c r="AI50" s="167"/>
      <c r="AJ50" s="167"/>
      <c r="AK50" s="167"/>
      <c r="AL50" s="167"/>
      <c r="AM50" s="177"/>
      <c r="AN50" s="177"/>
      <c r="AO50" s="177"/>
      <c r="AP50" s="177"/>
      <c r="AQ50" s="177"/>
      <c r="AR50" s="177"/>
      <c r="AS50" s="177"/>
      <c r="AT50" s="177"/>
      <c r="AU50" s="175"/>
      <c r="AV50" s="176"/>
    </row>
    <row r="51" spans="2:48" ht="18.75" customHeight="1">
      <c r="B51" s="166" t="s">
        <v>98</v>
      </c>
      <c r="C51" s="166"/>
      <c r="D51" s="166"/>
      <c r="E51" s="77" t="s">
        <v>99</v>
      </c>
      <c r="F51" s="78"/>
      <c r="G51" s="78"/>
      <c r="H51" s="78"/>
      <c r="I51" s="78"/>
      <c r="J51" s="78"/>
      <c r="K51" s="78"/>
      <c r="L51" s="78"/>
      <c r="M51" s="78"/>
      <c r="N51" s="96"/>
      <c r="O51" s="161" t="s">
        <v>92</v>
      </c>
      <c r="P51" s="161"/>
      <c r="Q51" s="161"/>
      <c r="R51" s="161"/>
      <c r="S51" s="161"/>
      <c r="T51" s="161"/>
      <c r="U51" s="161"/>
      <c r="V51" s="161"/>
      <c r="W51" s="167"/>
      <c r="X51" s="167"/>
      <c r="Y51" s="167"/>
      <c r="Z51" s="167"/>
      <c r="AA51" s="167"/>
      <c r="AB51" s="167"/>
      <c r="AC51" s="167"/>
      <c r="AD51" s="167"/>
      <c r="AE51" s="167"/>
      <c r="AF51" s="167"/>
      <c r="AG51" s="167"/>
      <c r="AH51" s="167"/>
      <c r="AI51" s="167"/>
      <c r="AJ51" s="167"/>
      <c r="AK51" s="167"/>
      <c r="AL51" s="167"/>
      <c r="AM51" s="168">
        <f>+IFERROR(W51/W52,0)</f>
        <v>0</v>
      </c>
      <c r="AN51" s="168"/>
      <c r="AO51" s="168"/>
      <c r="AP51" s="168"/>
      <c r="AQ51" s="168">
        <f>+IFERROR(AE51/AE52,0)</f>
        <v>0</v>
      </c>
      <c r="AR51" s="168"/>
      <c r="AS51" s="168"/>
      <c r="AT51" s="168"/>
      <c r="AU51" s="169" t="s">
        <v>89</v>
      </c>
      <c r="AV51" s="170"/>
    </row>
    <row r="52" spans="2:48" ht="18.75" customHeight="1">
      <c r="B52" s="166"/>
      <c r="C52" s="166"/>
      <c r="D52" s="166"/>
      <c r="E52" s="90"/>
      <c r="F52" s="91"/>
      <c r="G52" s="91"/>
      <c r="H52" s="91"/>
      <c r="I52" s="91"/>
      <c r="J52" s="91"/>
      <c r="K52" s="91"/>
      <c r="L52" s="91"/>
      <c r="M52" s="91"/>
      <c r="N52" s="105"/>
      <c r="O52" s="161" t="s">
        <v>100</v>
      </c>
      <c r="P52" s="161"/>
      <c r="Q52" s="161"/>
      <c r="R52" s="161"/>
      <c r="S52" s="161"/>
      <c r="T52" s="161"/>
      <c r="U52" s="161"/>
      <c r="V52" s="161"/>
      <c r="W52" s="167"/>
      <c r="X52" s="167"/>
      <c r="Y52" s="167"/>
      <c r="Z52" s="167"/>
      <c r="AA52" s="167"/>
      <c r="AB52" s="167"/>
      <c r="AC52" s="167"/>
      <c r="AD52" s="167"/>
      <c r="AE52" s="167"/>
      <c r="AF52" s="167"/>
      <c r="AG52" s="167"/>
      <c r="AH52" s="167"/>
      <c r="AI52" s="167"/>
      <c r="AJ52" s="167"/>
      <c r="AK52" s="167"/>
      <c r="AL52" s="167"/>
      <c r="AM52" s="168"/>
      <c r="AN52" s="168"/>
      <c r="AO52" s="168"/>
      <c r="AP52" s="168"/>
      <c r="AQ52" s="168"/>
      <c r="AR52" s="168"/>
      <c r="AS52" s="168"/>
      <c r="AT52" s="168"/>
      <c r="AU52" s="171"/>
      <c r="AV52" s="172"/>
    </row>
    <row r="53" spans="2:48" ht="18.75" customHeight="1">
      <c r="B53" s="166"/>
      <c r="C53" s="166"/>
      <c r="D53" s="166"/>
      <c r="E53" s="77" t="s">
        <v>101</v>
      </c>
      <c r="F53" s="78"/>
      <c r="G53" s="78"/>
      <c r="H53" s="78"/>
      <c r="I53" s="78"/>
      <c r="J53" s="78"/>
      <c r="K53" s="78"/>
      <c r="L53" s="78"/>
      <c r="M53" s="78"/>
      <c r="N53" s="96"/>
      <c r="O53" s="161" t="s">
        <v>92</v>
      </c>
      <c r="P53" s="161"/>
      <c r="Q53" s="161"/>
      <c r="R53" s="161"/>
      <c r="S53" s="161"/>
      <c r="T53" s="161"/>
      <c r="U53" s="161"/>
      <c r="V53" s="161"/>
      <c r="W53" s="167"/>
      <c r="X53" s="167"/>
      <c r="Y53" s="167"/>
      <c r="Z53" s="167"/>
      <c r="AA53" s="167"/>
      <c r="AB53" s="167"/>
      <c r="AC53" s="167"/>
      <c r="AD53" s="167"/>
      <c r="AE53" s="167"/>
      <c r="AF53" s="167"/>
      <c r="AG53" s="167"/>
      <c r="AH53" s="167"/>
      <c r="AI53" s="167"/>
      <c r="AJ53" s="167"/>
      <c r="AK53" s="167"/>
      <c r="AL53" s="167"/>
      <c r="AM53" s="168">
        <f>+IFERROR(W53/W54,0)</f>
        <v>0</v>
      </c>
      <c r="AN53" s="168"/>
      <c r="AO53" s="168"/>
      <c r="AP53" s="168"/>
      <c r="AQ53" s="168">
        <f>+IFERROR(AE53/AE54,0)</f>
        <v>0</v>
      </c>
      <c r="AR53" s="168"/>
      <c r="AS53" s="168"/>
      <c r="AT53" s="168"/>
      <c r="AU53" s="169" t="s">
        <v>89</v>
      </c>
      <c r="AV53" s="170"/>
    </row>
    <row r="54" spans="2:48" ht="18.75" customHeight="1">
      <c r="B54" s="166"/>
      <c r="C54" s="166"/>
      <c r="D54" s="166"/>
      <c r="E54" s="90"/>
      <c r="F54" s="91"/>
      <c r="G54" s="91"/>
      <c r="H54" s="91"/>
      <c r="I54" s="91"/>
      <c r="J54" s="91"/>
      <c r="K54" s="91"/>
      <c r="L54" s="91"/>
      <c r="M54" s="91"/>
      <c r="N54" s="105"/>
      <c r="O54" s="161" t="s">
        <v>90</v>
      </c>
      <c r="P54" s="161"/>
      <c r="Q54" s="161"/>
      <c r="R54" s="161"/>
      <c r="S54" s="161"/>
      <c r="T54" s="161"/>
      <c r="U54" s="161"/>
      <c r="V54" s="161"/>
      <c r="W54" s="167"/>
      <c r="X54" s="167"/>
      <c r="Y54" s="167"/>
      <c r="Z54" s="167"/>
      <c r="AA54" s="167"/>
      <c r="AB54" s="167"/>
      <c r="AC54" s="167"/>
      <c r="AD54" s="167"/>
      <c r="AE54" s="167"/>
      <c r="AF54" s="167"/>
      <c r="AG54" s="167"/>
      <c r="AH54" s="167"/>
      <c r="AI54" s="167"/>
      <c r="AJ54" s="167"/>
      <c r="AK54" s="167"/>
      <c r="AL54" s="167"/>
      <c r="AM54" s="168"/>
      <c r="AN54" s="168"/>
      <c r="AO54" s="168"/>
      <c r="AP54" s="168"/>
      <c r="AQ54" s="168"/>
      <c r="AR54" s="168"/>
      <c r="AS54" s="168"/>
      <c r="AT54" s="168"/>
      <c r="AU54" s="171"/>
      <c r="AV54" s="172"/>
    </row>
    <row r="55" spans="2:48" ht="44.25" customHeight="1">
      <c r="B55" s="117" t="s">
        <v>102</v>
      </c>
      <c r="C55" s="118"/>
      <c r="D55" s="118"/>
      <c r="E55" s="118"/>
      <c r="F55" s="118"/>
      <c r="G55" s="118"/>
      <c r="H55" s="118"/>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c r="AO55" s="119"/>
      <c r="AP55" s="119"/>
      <c r="AQ55" s="119"/>
      <c r="AR55" s="119"/>
      <c r="AS55" s="119"/>
      <c r="AT55" s="119"/>
      <c r="AU55" s="119"/>
      <c r="AV55" s="120"/>
    </row>
    <row r="56" spans="2:48" ht="20.25" customHeight="1">
      <c r="B56" s="94" t="s">
        <v>103</v>
      </c>
      <c r="C56" s="94"/>
      <c r="D56" s="94"/>
      <c r="E56" s="94"/>
      <c r="F56" s="94"/>
      <c r="G56" s="94"/>
      <c r="H56" s="94"/>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row>
    <row r="57" spans="2:48" ht="11.25">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row>
    <row r="58" spans="2:48" ht="11.25">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row>
    <row r="59" spans="2:48" ht="11.25">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row>
    <row r="60" spans="2:48" ht="11.25">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row>
    <row r="61" spans="2:48" ht="11.25">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row>
    <row r="62" spans="2:48" ht="11.25">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row>
    <row r="63" spans="2:48" ht="11.25">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c r="AL63" s="178"/>
      <c r="AM63" s="178"/>
      <c r="AN63" s="178"/>
      <c r="AO63" s="178"/>
      <c r="AP63" s="178"/>
      <c r="AQ63" s="178"/>
      <c r="AR63" s="178"/>
      <c r="AS63" s="178"/>
      <c r="AT63" s="178"/>
      <c r="AU63" s="178"/>
      <c r="AV63" s="178"/>
    </row>
    <row r="64" spans="2:48" ht="11.25">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row>
    <row r="65" spans="2:48" ht="11.25">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row>
    <row r="66" spans="2:48" ht="11.25">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row>
    <row r="67" spans="2:48" ht="11.25">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row>
    <row r="68" spans="2:48" ht="11.25">
      <c r="B68" s="178"/>
      <c r="C68" s="178"/>
      <c r="D68" s="178"/>
      <c r="E68" s="178"/>
      <c r="F68" s="178"/>
      <c r="G68" s="178"/>
      <c r="H68" s="178"/>
      <c r="I68" s="178"/>
      <c r="J68" s="178"/>
      <c r="K68" s="178"/>
      <c r="L68" s="178"/>
      <c r="M68" s="178"/>
      <c r="N68" s="178"/>
      <c r="O68" s="178"/>
      <c r="P68" s="178"/>
      <c r="Q68" s="178"/>
      <c r="R68" s="178"/>
      <c r="S68" s="178"/>
      <c r="T68" s="178"/>
      <c r="U68" s="178"/>
      <c r="V68" s="178"/>
      <c r="W68" s="178"/>
      <c r="X68" s="178"/>
      <c r="Y68" s="178"/>
      <c r="Z68" s="178"/>
      <c r="AA68" s="178"/>
      <c r="AB68" s="178"/>
      <c r="AC68" s="178"/>
      <c r="AD68" s="178"/>
      <c r="AE68" s="178"/>
      <c r="AF68" s="178"/>
      <c r="AG68" s="178"/>
      <c r="AH68" s="178"/>
      <c r="AI68" s="178"/>
      <c r="AJ68" s="178"/>
      <c r="AK68" s="178"/>
      <c r="AL68" s="178"/>
      <c r="AM68" s="178"/>
      <c r="AN68" s="178"/>
      <c r="AO68" s="178"/>
      <c r="AP68" s="178"/>
      <c r="AQ68" s="178"/>
      <c r="AR68" s="178"/>
      <c r="AS68" s="178"/>
      <c r="AT68" s="178"/>
      <c r="AU68" s="178"/>
      <c r="AV68" s="178"/>
    </row>
    <row r="69" spans="2:48" ht="11.25">
      <c r="B69" s="178"/>
      <c r="C69" s="178"/>
      <c r="D69" s="178"/>
      <c r="E69" s="178"/>
      <c r="F69" s="178"/>
      <c r="G69" s="178"/>
      <c r="H69" s="178"/>
      <c r="I69" s="178"/>
      <c r="J69" s="178"/>
      <c r="K69" s="178"/>
      <c r="L69" s="178"/>
      <c r="M69" s="178"/>
      <c r="N69" s="178"/>
      <c r="O69" s="178"/>
      <c r="P69" s="178"/>
      <c r="Q69" s="178"/>
      <c r="R69" s="178"/>
      <c r="S69" s="178"/>
      <c r="T69" s="178"/>
      <c r="U69" s="178"/>
      <c r="V69" s="178"/>
      <c r="W69" s="178"/>
      <c r="X69" s="178"/>
      <c r="Y69" s="178"/>
      <c r="Z69" s="178"/>
      <c r="AA69" s="178"/>
      <c r="AB69" s="178"/>
      <c r="AC69" s="178"/>
      <c r="AD69" s="178"/>
      <c r="AE69" s="178"/>
      <c r="AF69" s="178"/>
      <c r="AG69" s="178"/>
      <c r="AH69" s="178"/>
      <c r="AI69" s="178"/>
      <c r="AJ69" s="178"/>
      <c r="AK69" s="178"/>
      <c r="AL69" s="178"/>
      <c r="AM69" s="178"/>
      <c r="AN69" s="178"/>
      <c r="AO69" s="178"/>
      <c r="AP69" s="178"/>
      <c r="AQ69" s="178"/>
      <c r="AR69" s="178"/>
      <c r="AS69" s="178"/>
      <c r="AT69" s="178"/>
      <c r="AU69" s="178"/>
      <c r="AV69" s="178"/>
    </row>
    <row r="70" spans="2:48" ht="11.25">
      <c r="B70" s="178"/>
      <c r="C70" s="178"/>
      <c r="D70" s="178"/>
      <c r="E70" s="178"/>
      <c r="F70" s="178"/>
      <c r="G70" s="178"/>
      <c r="H70" s="178"/>
      <c r="I70" s="178"/>
      <c r="J70" s="178"/>
      <c r="K70" s="178"/>
      <c r="L70" s="178"/>
      <c r="M70" s="178"/>
      <c r="N70" s="178"/>
      <c r="O70" s="178"/>
      <c r="P70" s="178"/>
      <c r="Q70" s="178"/>
      <c r="R70" s="178"/>
      <c r="S70" s="178"/>
      <c r="T70" s="178"/>
      <c r="U70" s="178"/>
      <c r="V70" s="178"/>
      <c r="W70" s="178"/>
      <c r="X70" s="178"/>
      <c r="Y70" s="178"/>
      <c r="Z70" s="178"/>
      <c r="AA70" s="178"/>
      <c r="AB70" s="178"/>
      <c r="AC70" s="178"/>
      <c r="AD70" s="178"/>
      <c r="AE70" s="178"/>
      <c r="AF70" s="178"/>
      <c r="AG70" s="178"/>
      <c r="AH70" s="178"/>
      <c r="AI70" s="178"/>
      <c r="AJ70" s="178"/>
      <c r="AK70" s="178"/>
      <c r="AL70" s="178"/>
      <c r="AM70" s="178"/>
      <c r="AN70" s="178"/>
      <c r="AO70" s="178"/>
      <c r="AP70" s="178"/>
      <c r="AQ70" s="178"/>
      <c r="AR70" s="178"/>
      <c r="AS70" s="178"/>
      <c r="AT70" s="178"/>
      <c r="AU70" s="178"/>
      <c r="AV70" s="178"/>
    </row>
    <row r="71" spans="2:48" ht="11.25">
      <c r="B71" s="178"/>
      <c r="C71" s="178"/>
      <c r="D71" s="178"/>
      <c r="E71" s="178"/>
      <c r="F71" s="178"/>
      <c r="G71" s="178"/>
      <c r="H71" s="178"/>
      <c r="I71" s="178"/>
      <c r="J71" s="178"/>
      <c r="K71" s="178"/>
      <c r="L71" s="178"/>
      <c r="M71" s="178"/>
      <c r="N71" s="178"/>
      <c r="O71" s="178"/>
      <c r="P71" s="178"/>
      <c r="Q71" s="178"/>
      <c r="R71" s="178"/>
      <c r="S71" s="178"/>
      <c r="T71" s="178"/>
      <c r="U71" s="178"/>
      <c r="V71" s="178"/>
      <c r="W71" s="178"/>
      <c r="X71" s="178"/>
      <c r="Y71" s="178"/>
      <c r="Z71" s="178"/>
      <c r="AA71" s="178"/>
      <c r="AB71" s="178"/>
      <c r="AC71" s="178"/>
      <c r="AD71" s="178"/>
      <c r="AE71" s="178"/>
      <c r="AF71" s="178"/>
      <c r="AG71" s="178"/>
      <c r="AH71" s="178"/>
      <c r="AI71" s="178"/>
      <c r="AJ71" s="178"/>
      <c r="AK71" s="178"/>
      <c r="AL71" s="178"/>
      <c r="AM71" s="178"/>
      <c r="AN71" s="178"/>
      <c r="AO71" s="178"/>
      <c r="AP71" s="178"/>
      <c r="AQ71" s="178"/>
      <c r="AR71" s="178"/>
      <c r="AS71" s="178"/>
      <c r="AT71" s="178"/>
      <c r="AU71" s="178"/>
      <c r="AV71" s="178"/>
    </row>
    <row r="72" spans="2:48" ht="11.25">
      <c r="B72" s="178"/>
      <c r="C72" s="178"/>
      <c r="D72" s="178"/>
      <c r="E72" s="178"/>
      <c r="F72" s="178"/>
      <c r="G72" s="178"/>
      <c r="H72" s="178"/>
      <c r="I72" s="178"/>
      <c r="J72" s="178"/>
      <c r="K72" s="178"/>
      <c r="L72" s="178"/>
      <c r="M72" s="178"/>
      <c r="N72" s="178"/>
      <c r="O72" s="178"/>
      <c r="P72" s="178"/>
      <c r="Q72" s="178"/>
      <c r="R72" s="178"/>
      <c r="S72" s="178"/>
      <c r="T72" s="178"/>
      <c r="U72" s="178"/>
      <c r="V72" s="178"/>
      <c r="W72" s="178"/>
      <c r="X72" s="178"/>
      <c r="Y72" s="178"/>
      <c r="Z72" s="178"/>
      <c r="AA72" s="178"/>
      <c r="AB72" s="178"/>
      <c r="AC72" s="178"/>
      <c r="AD72" s="178"/>
      <c r="AE72" s="178"/>
      <c r="AF72" s="178"/>
      <c r="AG72" s="178"/>
      <c r="AH72" s="178"/>
      <c r="AI72" s="178"/>
      <c r="AJ72" s="178"/>
      <c r="AK72" s="178"/>
      <c r="AL72" s="178"/>
      <c r="AM72" s="178"/>
      <c r="AN72" s="178"/>
      <c r="AO72" s="178"/>
      <c r="AP72" s="178"/>
      <c r="AQ72" s="178"/>
      <c r="AR72" s="178"/>
      <c r="AS72" s="178"/>
      <c r="AT72" s="178"/>
      <c r="AU72" s="178"/>
      <c r="AV72" s="178"/>
    </row>
    <row r="73" spans="2:48" ht="11.25">
      <c r="B73" s="178"/>
      <c r="C73" s="178"/>
      <c r="D73" s="178"/>
      <c r="E73" s="178"/>
      <c r="F73" s="178"/>
      <c r="G73" s="178"/>
      <c r="H73" s="178"/>
      <c r="I73" s="178"/>
      <c r="J73" s="178"/>
      <c r="K73" s="178"/>
      <c r="L73" s="178"/>
      <c r="M73" s="178"/>
      <c r="N73" s="178"/>
      <c r="O73" s="178"/>
      <c r="P73" s="178"/>
      <c r="Q73" s="178"/>
      <c r="R73" s="178"/>
      <c r="S73" s="178"/>
      <c r="T73" s="178"/>
      <c r="U73" s="178"/>
      <c r="V73" s="178"/>
      <c r="W73" s="178"/>
      <c r="X73" s="178"/>
      <c r="Y73" s="178"/>
      <c r="Z73" s="178"/>
      <c r="AA73" s="178"/>
      <c r="AB73" s="178"/>
      <c r="AC73" s="178"/>
      <c r="AD73" s="178"/>
      <c r="AE73" s="178"/>
      <c r="AF73" s="178"/>
      <c r="AG73" s="178"/>
      <c r="AH73" s="178"/>
      <c r="AI73" s="178"/>
      <c r="AJ73" s="178"/>
      <c r="AK73" s="178"/>
      <c r="AL73" s="178"/>
      <c r="AM73" s="178"/>
      <c r="AN73" s="178"/>
      <c r="AO73" s="178"/>
      <c r="AP73" s="178"/>
      <c r="AQ73" s="178"/>
      <c r="AR73" s="178"/>
      <c r="AS73" s="178"/>
      <c r="AT73" s="178"/>
      <c r="AU73" s="178"/>
      <c r="AV73" s="178"/>
    </row>
    <row r="74" spans="2:48" ht="11.25">
      <c r="B74" s="178"/>
      <c r="C74" s="178"/>
      <c r="D74" s="178"/>
      <c r="E74" s="178"/>
      <c r="F74" s="178"/>
      <c r="G74" s="178"/>
      <c r="H74" s="178"/>
      <c r="I74" s="178"/>
      <c r="J74" s="178"/>
      <c r="K74" s="178"/>
      <c r="L74" s="178"/>
      <c r="M74" s="178"/>
      <c r="N74" s="178"/>
      <c r="O74" s="178"/>
      <c r="P74" s="178"/>
      <c r="Q74" s="178"/>
      <c r="R74" s="178"/>
      <c r="S74" s="178"/>
      <c r="T74" s="178"/>
      <c r="U74" s="178"/>
      <c r="V74" s="178"/>
      <c r="W74" s="178"/>
      <c r="X74" s="178"/>
      <c r="Y74" s="178"/>
      <c r="Z74" s="178"/>
      <c r="AA74" s="178"/>
      <c r="AB74" s="178"/>
      <c r="AC74" s="178"/>
      <c r="AD74" s="178"/>
      <c r="AE74" s="178"/>
      <c r="AF74" s="178"/>
      <c r="AG74" s="178"/>
      <c r="AH74" s="178"/>
      <c r="AI74" s="178"/>
      <c r="AJ74" s="178"/>
      <c r="AK74" s="178"/>
      <c r="AL74" s="178"/>
      <c r="AM74" s="178"/>
      <c r="AN74" s="178"/>
      <c r="AO74" s="178"/>
      <c r="AP74" s="178"/>
      <c r="AQ74" s="178"/>
      <c r="AR74" s="178"/>
      <c r="AS74" s="178"/>
      <c r="AT74" s="178"/>
      <c r="AU74" s="178"/>
      <c r="AV74" s="178"/>
    </row>
    <row r="75" spans="2:48" ht="11.25"/>
    <row r="76" spans="2:48" ht="11.25" hidden="1"/>
    <row r="77" spans="2:48" ht="11.25" hidden="1"/>
    <row r="78" spans="2:48" ht="11.25" hidden="1"/>
    <row r="79" spans="2:48" ht="11.25" hidden="1"/>
    <row r="80" spans="2:48"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mbGDvAXOTpK2ZlqHJuDzdf7O2zNPS0J+9BIjj94q99NA3W1rS0s0RIN9KMtSTeL6ls53b51fRo0XRQwtX/gObA==" saltValue="1od/VgtTvopUzQZ/NelIPg==" spinCount="100000" sheet="1" objects="1" scenarios="1" insertRows="0" selectLockedCells="1"/>
  <mergeCells count="171">
    <mergeCell ref="B56:AV56"/>
    <mergeCell ref="B57:AV74"/>
    <mergeCell ref="AQ53:AT54"/>
    <mergeCell ref="AU53:AV54"/>
    <mergeCell ref="O54:V54"/>
    <mergeCell ref="W54:AD54"/>
    <mergeCell ref="AE54:AL54"/>
    <mergeCell ref="B55:AV55"/>
    <mergeCell ref="AQ51:AT52"/>
    <mergeCell ref="AU51:AV52"/>
    <mergeCell ref="O52:V52"/>
    <mergeCell ref="W52:AD52"/>
    <mergeCell ref="AE52:AL52"/>
    <mergeCell ref="E53:N54"/>
    <mergeCell ref="O53:V53"/>
    <mergeCell ref="W53:AD53"/>
    <mergeCell ref="AE53:AL53"/>
    <mergeCell ref="AM53:AP54"/>
    <mergeCell ref="AU49:AV50"/>
    <mergeCell ref="O50:V50"/>
    <mergeCell ref="W50:AD50"/>
    <mergeCell ref="AE50:AL50"/>
    <mergeCell ref="B51:D54"/>
    <mergeCell ref="E51:N52"/>
    <mergeCell ref="O51:V51"/>
    <mergeCell ref="W51:AD51"/>
    <mergeCell ref="AE51:AL51"/>
    <mergeCell ref="AM51:AP52"/>
    <mergeCell ref="AU47:AV48"/>
    <mergeCell ref="O48:V48"/>
    <mergeCell ref="W48:AD48"/>
    <mergeCell ref="AE48:AL48"/>
    <mergeCell ref="E49:N50"/>
    <mergeCell ref="O49:V49"/>
    <mergeCell ref="W49:AD49"/>
    <mergeCell ref="AE49:AL49"/>
    <mergeCell ref="AM49:AP50"/>
    <mergeCell ref="AQ49:AT50"/>
    <mergeCell ref="E47:N48"/>
    <mergeCell ref="O47:V47"/>
    <mergeCell ref="W47:AD47"/>
    <mergeCell ref="AE47:AL47"/>
    <mergeCell ref="AM47:AP48"/>
    <mergeCell ref="AQ47:AT48"/>
    <mergeCell ref="AM45:AP46"/>
    <mergeCell ref="AQ45:AT46"/>
    <mergeCell ref="AU45:AV46"/>
    <mergeCell ref="O46:V46"/>
    <mergeCell ref="W46:AD46"/>
    <mergeCell ref="AE46:AL46"/>
    <mergeCell ref="W44:AD44"/>
    <mergeCell ref="AE44:AL44"/>
    <mergeCell ref="E45:N46"/>
    <mergeCell ref="O45:V45"/>
    <mergeCell ref="W45:AD45"/>
    <mergeCell ref="AE45:AL45"/>
    <mergeCell ref="AU42:AV42"/>
    <mergeCell ref="B43:D50"/>
    <mergeCell ref="E43:N44"/>
    <mergeCell ref="O43:V43"/>
    <mergeCell ref="W43:AD43"/>
    <mergeCell ref="AE43:AL43"/>
    <mergeCell ref="AM43:AP44"/>
    <mergeCell ref="AQ43:AT44"/>
    <mergeCell ref="AU43:AV44"/>
    <mergeCell ref="O44:V44"/>
    <mergeCell ref="B42:N42"/>
    <mergeCell ref="O42:V42"/>
    <mergeCell ref="W42:AD42"/>
    <mergeCell ref="AE42:AL42"/>
    <mergeCell ref="AM42:AP42"/>
    <mergeCell ref="AQ42:AT42"/>
    <mergeCell ref="I39:AH39"/>
    <mergeCell ref="AI39:AQ39"/>
    <mergeCell ref="B40:H40"/>
    <mergeCell ref="I40:AH40"/>
    <mergeCell ref="AI40:AQ40"/>
    <mergeCell ref="B41:AV41"/>
    <mergeCell ref="B36:AQ36"/>
    <mergeCell ref="AR36:AV37"/>
    <mergeCell ref="B37:H37"/>
    <mergeCell ref="I37:AH37"/>
    <mergeCell ref="AI37:AQ37"/>
    <mergeCell ref="B38:H38"/>
    <mergeCell ref="I38:AH38"/>
    <mergeCell ref="AI38:AQ38"/>
    <mergeCell ref="AR38:AV40"/>
    <mergeCell ref="B39:H39"/>
    <mergeCell ref="B33:AQ33"/>
    <mergeCell ref="AR33:AV33"/>
    <mergeCell ref="B34:AQ34"/>
    <mergeCell ref="AR34:AV34"/>
    <mergeCell ref="B35:AQ35"/>
    <mergeCell ref="AR35:AV35"/>
    <mergeCell ref="B30:AQ30"/>
    <mergeCell ref="AR30:AV30"/>
    <mergeCell ref="B31:AQ31"/>
    <mergeCell ref="AR31:AV31"/>
    <mergeCell ref="B32:AQ32"/>
    <mergeCell ref="AR32:AV32"/>
    <mergeCell ref="B28:O28"/>
    <mergeCell ref="P28:V28"/>
    <mergeCell ref="AE28:AH28"/>
    <mergeCell ref="AI28:AQ28"/>
    <mergeCell ref="AR28:AV28"/>
    <mergeCell ref="B29:AV29"/>
    <mergeCell ref="B26:O26"/>
    <mergeCell ref="P26:V26"/>
    <mergeCell ref="AE26:AH26"/>
    <mergeCell ref="AI26:AQ26"/>
    <mergeCell ref="AR26:AV26"/>
    <mergeCell ref="B27:O27"/>
    <mergeCell ref="P27:V27"/>
    <mergeCell ref="AE27:AH27"/>
    <mergeCell ref="AI27:AQ27"/>
    <mergeCell ref="AR27:AV27"/>
    <mergeCell ref="B24:O24"/>
    <mergeCell ref="P24:V24"/>
    <mergeCell ref="AE24:AH24"/>
    <mergeCell ref="AI24:AQ24"/>
    <mergeCell ref="AR24:AV24"/>
    <mergeCell ref="B25:O25"/>
    <mergeCell ref="P25:V25"/>
    <mergeCell ref="AE25:AH25"/>
    <mergeCell ref="AI25:AQ25"/>
    <mergeCell ref="AR25:AV25"/>
    <mergeCell ref="B22:AV22"/>
    <mergeCell ref="B23:O23"/>
    <mergeCell ref="P23:V23"/>
    <mergeCell ref="AE23:AH23"/>
    <mergeCell ref="AI23:AQ23"/>
    <mergeCell ref="AR23:AV23"/>
    <mergeCell ref="B20:V20"/>
    <mergeCell ref="AE20:AH20"/>
    <mergeCell ref="AI20:AV20"/>
    <mergeCell ref="B21:V21"/>
    <mergeCell ref="AE21:AH21"/>
    <mergeCell ref="AI21:AV21"/>
    <mergeCell ref="B18:V18"/>
    <mergeCell ref="AE18:AH18"/>
    <mergeCell ref="AI18:AQ18"/>
    <mergeCell ref="AR18:AV18"/>
    <mergeCell ref="B19:V19"/>
    <mergeCell ref="AE19:AH19"/>
    <mergeCell ref="AI19:AQ19"/>
    <mergeCell ref="AR19:AV19"/>
    <mergeCell ref="B16:H17"/>
    <mergeCell ref="I16:V16"/>
    <mergeCell ref="AE16:AQ16"/>
    <mergeCell ref="AR16:AV16"/>
    <mergeCell ref="I17:V17"/>
    <mergeCell ref="AE17:AQ17"/>
    <mergeCell ref="AR17:AV17"/>
    <mergeCell ref="B12:AV12"/>
    <mergeCell ref="B13:AV13"/>
    <mergeCell ref="B14:H15"/>
    <mergeCell ref="I14:V14"/>
    <mergeCell ref="AE14:AQ14"/>
    <mergeCell ref="AR14:AV14"/>
    <mergeCell ref="I15:V15"/>
    <mergeCell ref="AE15:AQ15"/>
    <mergeCell ref="AR15:AV15"/>
    <mergeCell ref="B8:AV8"/>
    <mergeCell ref="B10:H11"/>
    <mergeCell ref="I10:Q11"/>
    <mergeCell ref="R10:V11"/>
    <mergeCell ref="AE10:AH11"/>
    <mergeCell ref="AI10:AQ10"/>
    <mergeCell ref="AR10:AV10"/>
    <mergeCell ref="AI11:AQ11"/>
    <mergeCell ref="AR11:AV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showGridLines="0" topLeftCell="A3" workbookViewId="0">
      <selection activeCell="C22" sqref="C22"/>
    </sheetView>
  </sheetViews>
  <sheetFormatPr baseColWidth="10" defaultColWidth="0" defaultRowHeight="14.25" customHeight="1" zeroHeight="1"/>
  <cols>
    <col min="1" max="1" width="2.25" style="130" customWidth="1"/>
    <col min="2" max="2" width="10.75" style="205" customWidth="1"/>
    <col min="3" max="3" width="15.75" style="205" customWidth="1"/>
    <col min="4" max="4" width="11.375" style="205" customWidth="1"/>
    <col min="5" max="5" width="20.375" style="205" customWidth="1"/>
    <col min="6" max="6" width="15.125" style="205" customWidth="1"/>
    <col min="7" max="7" width="12.375" style="205" customWidth="1"/>
    <col min="8" max="8" width="16.375" style="205" customWidth="1"/>
    <col min="9" max="9" width="12.375" style="205" customWidth="1"/>
    <col min="10" max="10" width="21.375" style="205" customWidth="1"/>
    <col min="11" max="11" width="3" style="130" customWidth="1"/>
    <col min="12" max="16384" width="11.375" style="130" hidden="1"/>
  </cols>
  <sheetData>
    <row r="1" spans="2:11" s="180" customFormat="1">
      <c r="B1" s="179"/>
      <c r="C1" s="179"/>
      <c r="D1" s="179"/>
      <c r="E1" s="179"/>
      <c r="F1" s="179"/>
      <c r="G1" s="179"/>
      <c r="H1" s="179"/>
      <c r="I1" s="179"/>
      <c r="J1" s="179"/>
    </row>
    <row r="2" spans="2:11" s="180" customFormat="1" ht="6" customHeight="1">
      <c r="B2" s="181"/>
      <c r="C2" s="181"/>
      <c r="D2" s="181"/>
      <c r="E2" s="181"/>
      <c r="F2" s="181"/>
      <c r="G2" s="181"/>
      <c r="H2" s="181"/>
      <c r="I2" s="181"/>
      <c r="J2" s="181"/>
    </row>
    <row r="3" spans="2:11" s="180" customFormat="1" ht="15.75" customHeight="1">
      <c r="B3" s="181"/>
      <c r="C3" s="181"/>
      <c r="D3" s="181"/>
      <c r="E3" s="181"/>
      <c r="F3" s="181"/>
      <c r="G3" s="181"/>
      <c r="H3" s="181"/>
      <c r="I3" s="181"/>
      <c r="J3" s="181"/>
    </row>
    <row r="4" spans="2:11" s="180" customFormat="1" ht="15.75" customHeight="1">
      <c r="B4" s="181"/>
      <c r="C4" s="181"/>
      <c r="D4" s="181"/>
      <c r="E4" s="181"/>
      <c r="F4" s="181"/>
      <c r="G4" s="181"/>
      <c r="H4" s="181"/>
      <c r="I4" s="181"/>
      <c r="J4" s="181"/>
    </row>
    <row r="5" spans="2:11" s="180" customFormat="1" ht="15.75" customHeight="1">
      <c r="B5" s="181"/>
      <c r="C5" s="181"/>
      <c r="D5" s="181"/>
      <c r="E5" s="181"/>
      <c r="F5" s="181"/>
      <c r="G5" s="181"/>
      <c r="H5" s="181"/>
      <c r="I5" s="181"/>
      <c r="J5" s="181"/>
    </row>
    <row r="6" spans="2:11" s="180" customFormat="1" ht="15.75" customHeight="1">
      <c r="B6" s="181"/>
      <c r="C6" s="181"/>
      <c r="D6" s="181"/>
      <c r="E6" s="181"/>
      <c r="F6" s="181"/>
      <c r="G6" s="181"/>
      <c r="H6" s="181"/>
      <c r="I6" s="181"/>
      <c r="J6" s="181"/>
    </row>
    <row r="7" spans="2:11" s="180" customFormat="1" ht="11.25">
      <c r="B7" s="181"/>
      <c r="C7" s="181"/>
      <c r="D7" s="181"/>
      <c r="E7" s="181"/>
      <c r="F7" s="181"/>
      <c r="G7" s="181"/>
      <c r="H7" s="181"/>
      <c r="I7" s="181"/>
      <c r="J7" s="181"/>
    </row>
    <row r="8" spans="2:11" s="180" customFormat="1" ht="11.25">
      <c r="B8" s="181" t="s">
        <v>106</v>
      </c>
      <c r="C8" s="181"/>
      <c r="D8" s="181"/>
      <c r="E8" s="181"/>
      <c r="F8" s="181"/>
      <c r="G8" s="181"/>
      <c r="H8" s="181"/>
      <c r="I8" s="181"/>
      <c r="J8" s="181"/>
    </row>
    <row r="9" spans="2:11" s="180" customFormat="1" ht="18" customHeight="1">
      <c r="B9" s="182" t="s">
        <v>107</v>
      </c>
      <c r="C9" s="183"/>
      <c r="D9" s="183"/>
      <c r="E9" s="183"/>
      <c r="F9" s="183"/>
      <c r="G9" s="183"/>
      <c r="H9" s="183"/>
      <c r="I9" s="183"/>
      <c r="J9" s="184"/>
    </row>
    <row r="10" spans="2:11" s="186" customFormat="1" ht="9.75" customHeight="1">
      <c r="B10" s="185"/>
      <c r="C10" s="185"/>
      <c r="D10" s="185"/>
      <c r="E10" s="185"/>
      <c r="F10" s="185"/>
      <c r="G10" s="185"/>
      <c r="H10" s="185"/>
      <c r="I10" s="185"/>
      <c r="J10" s="185"/>
    </row>
    <row r="11" spans="2:11" s="180" customFormat="1" ht="18" customHeight="1">
      <c r="B11" s="187" t="s">
        <v>2</v>
      </c>
      <c r="C11" s="206" t="str">
        <f>IF('SDC ARQ EMPRESARIAL'!D7="","",'SDC ARQ EMPRESARIAL'!D7)</f>
        <v/>
      </c>
      <c r="D11" s="207"/>
      <c r="E11" s="208"/>
      <c r="F11" s="188" t="s">
        <v>3</v>
      </c>
      <c r="G11" s="206" t="str">
        <f>IF('SDC ARQ EMPRESARIAL'!G7="","",'SDC ARQ EMPRESARIAL'!G7)</f>
        <v/>
      </c>
      <c r="H11" s="208"/>
      <c r="I11" s="189" t="s">
        <v>4</v>
      </c>
      <c r="J11" s="210" t="str">
        <f>IF('SDC ARQ EMPRESARIAL'!J7="","",'SDC ARQ EMPRESARIAL'!J7)</f>
        <v/>
      </c>
      <c r="K11" s="190"/>
    </row>
    <row r="12" spans="2:11" s="180" customFormat="1" ht="18" customHeight="1">
      <c r="B12" s="187" t="s">
        <v>5</v>
      </c>
      <c r="C12" s="206" t="str">
        <f>IF('SDC ARQ EMPRESARIAL'!D8="","",'SDC ARQ EMPRESARIAL'!D8)</f>
        <v/>
      </c>
      <c r="D12" s="207"/>
      <c r="E12" s="208"/>
      <c r="F12" s="188" t="s">
        <v>6</v>
      </c>
      <c r="G12" s="206" t="str">
        <f>IF('SDC ARQ EMPRESARIAL'!G8="","",'SDC ARQ EMPRESARIAL'!G8)</f>
        <v/>
      </c>
      <c r="H12" s="208"/>
      <c r="I12" s="189" t="s">
        <v>7</v>
      </c>
      <c r="J12" s="209" t="str">
        <f>IF('SDC ARQ EMPRESARIAL'!J8="","",'SDC ARQ EMPRESARIAL'!J8)</f>
        <v/>
      </c>
    </row>
    <row r="13" spans="2:11" s="180" customFormat="1" ht="18" customHeight="1">
      <c r="B13" s="187" t="s">
        <v>8</v>
      </c>
      <c r="C13" s="206" t="str">
        <f>IF('SDC ARQ EMPRESARIAL'!D9="","",'SDC ARQ EMPRESARIAL'!D9)</f>
        <v/>
      </c>
      <c r="D13" s="207"/>
      <c r="E13" s="208"/>
      <c r="F13" s="188" t="s">
        <v>9</v>
      </c>
      <c r="G13" s="206" t="str">
        <f>IF('SDC ARQ EMPRESARIAL'!G9="","",'SDC ARQ EMPRESARIAL'!G9)</f>
        <v/>
      </c>
      <c r="H13" s="208"/>
      <c r="I13" s="189" t="s">
        <v>10</v>
      </c>
      <c r="J13" s="209" t="str">
        <f>IF('SDC ARQ EMPRESARIAL'!J9="","",'SDC ARQ EMPRESARIAL'!J9)</f>
        <v/>
      </c>
    </row>
    <row r="14" spans="2:11" s="180" customFormat="1" ht="12.75">
      <c r="B14" s="191"/>
      <c r="C14" s="192"/>
      <c r="D14" s="192"/>
      <c r="E14" s="192"/>
      <c r="F14" s="192"/>
      <c r="G14" s="192"/>
      <c r="H14" s="192"/>
      <c r="I14" s="192"/>
      <c r="J14" s="192"/>
    </row>
    <row r="15" spans="2:11" s="180" customFormat="1" ht="25.5" customHeight="1">
      <c r="B15" s="193" t="s">
        <v>108</v>
      </c>
      <c r="C15" s="193"/>
      <c r="D15" s="193"/>
      <c r="E15" s="193"/>
      <c r="F15" s="193"/>
      <c r="G15" s="193"/>
      <c r="H15" s="193"/>
      <c r="I15" s="193"/>
      <c r="J15" s="193"/>
    </row>
    <row r="16" spans="2:11" s="180" customFormat="1" ht="9.75" customHeight="1">
      <c r="B16" s="191"/>
      <c r="C16" s="192"/>
      <c r="D16" s="192"/>
      <c r="E16" s="192"/>
      <c r="F16" s="192"/>
      <c r="G16" s="192"/>
      <c r="H16" s="192"/>
      <c r="I16" s="192"/>
      <c r="J16" s="192"/>
    </row>
    <row r="17" spans="2:10" s="180" customFormat="1" ht="51">
      <c r="B17" s="194" t="s">
        <v>109</v>
      </c>
      <c r="C17" s="194" t="s">
        <v>110</v>
      </c>
      <c r="D17" s="194" t="s">
        <v>111</v>
      </c>
      <c r="E17" s="194" t="s">
        <v>112</v>
      </c>
      <c r="F17" s="194" t="s">
        <v>113</v>
      </c>
      <c r="G17" s="194" t="s">
        <v>114</v>
      </c>
      <c r="H17" s="194" t="s">
        <v>115</v>
      </c>
      <c r="I17" s="194" t="s">
        <v>116</v>
      </c>
      <c r="J17" s="194" t="s">
        <v>117</v>
      </c>
    </row>
    <row r="18" spans="2:10" s="180" customFormat="1" ht="23.25" customHeight="1">
      <c r="B18" s="195"/>
      <c r="C18" s="195"/>
      <c r="D18" s="195"/>
      <c r="E18" s="195"/>
      <c r="F18" s="196"/>
      <c r="G18" s="195"/>
      <c r="H18" s="195"/>
      <c r="I18" s="195"/>
      <c r="J18" s="197"/>
    </row>
    <row r="19" spans="2:10" s="180" customFormat="1" ht="23.25" customHeight="1">
      <c r="B19" s="195"/>
      <c r="C19" s="195"/>
      <c r="D19" s="195"/>
      <c r="E19" s="195"/>
      <c r="F19" s="196"/>
      <c r="G19" s="195"/>
      <c r="H19" s="195"/>
      <c r="I19" s="195"/>
      <c r="J19" s="197"/>
    </row>
    <row r="20" spans="2:10" s="180" customFormat="1" ht="23.25" customHeight="1">
      <c r="B20" s="195"/>
      <c r="C20" s="195"/>
      <c r="D20" s="195"/>
      <c r="E20" s="195"/>
      <c r="F20" s="196"/>
      <c r="G20" s="195"/>
      <c r="H20" s="195"/>
      <c r="I20" s="195"/>
      <c r="J20" s="197"/>
    </row>
    <row r="21" spans="2:10" s="180" customFormat="1" ht="23.25" customHeight="1">
      <c r="B21" s="195"/>
      <c r="C21" s="195"/>
      <c r="D21" s="195"/>
      <c r="E21" s="195"/>
      <c r="F21" s="196"/>
      <c r="G21" s="195"/>
      <c r="H21" s="195"/>
      <c r="I21" s="195"/>
      <c r="J21" s="197"/>
    </row>
    <row r="22" spans="2:10" s="180" customFormat="1" ht="23.25" customHeight="1">
      <c r="B22" s="195"/>
      <c r="C22" s="195"/>
      <c r="D22" s="195"/>
      <c r="E22" s="195"/>
      <c r="F22" s="196"/>
      <c r="G22" s="195"/>
      <c r="H22" s="195"/>
      <c r="I22" s="195"/>
      <c r="J22" s="197"/>
    </row>
    <row r="23" spans="2:10" s="180" customFormat="1" ht="23.25" customHeight="1">
      <c r="B23" s="195"/>
      <c r="C23" s="195"/>
      <c r="D23" s="195"/>
      <c r="E23" s="195"/>
      <c r="F23" s="196"/>
      <c r="G23" s="195"/>
      <c r="H23" s="195"/>
      <c r="I23" s="195"/>
      <c r="J23" s="197"/>
    </row>
    <row r="24" spans="2:10" s="180" customFormat="1" ht="23.25" customHeight="1">
      <c r="B24" s="195"/>
      <c r="C24" s="195"/>
      <c r="D24" s="195"/>
      <c r="E24" s="195"/>
      <c r="F24" s="196"/>
      <c r="G24" s="195"/>
      <c r="H24" s="195"/>
      <c r="I24" s="195"/>
      <c r="J24" s="197"/>
    </row>
    <row r="25" spans="2:10" s="180" customFormat="1" ht="23.25" customHeight="1">
      <c r="B25" s="195"/>
      <c r="C25" s="195"/>
      <c r="D25" s="195"/>
      <c r="E25" s="195"/>
      <c r="F25" s="196"/>
      <c r="G25" s="195"/>
      <c r="H25" s="195"/>
      <c r="I25" s="195"/>
      <c r="J25" s="197"/>
    </row>
    <row r="26" spans="2:10" s="180" customFormat="1" ht="23.25" customHeight="1">
      <c r="B26" s="195"/>
      <c r="C26" s="195"/>
      <c r="D26" s="195"/>
      <c r="E26" s="195"/>
      <c r="F26" s="196"/>
      <c r="G26" s="195"/>
      <c r="H26" s="195"/>
      <c r="I26" s="195"/>
      <c r="J26" s="197"/>
    </row>
    <row r="27" spans="2:10" s="180" customFormat="1" ht="23.25" customHeight="1">
      <c r="B27" s="195"/>
      <c r="C27" s="195"/>
      <c r="D27" s="195"/>
      <c r="E27" s="195"/>
      <c r="F27" s="196"/>
      <c r="G27" s="195"/>
      <c r="H27" s="195"/>
      <c r="I27" s="195"/>
      <c r="J27" s="197"/>
    </row>
    <row r="28" spans="2:10" ht="12">
      <c r="B28" s="198"/>
      <c r="C28" s="199"/>
      <c r="D28" s="198"/>
      <c r="E28" s="200"/>
      <c r="F28" s="201"/>
      <c r="G28" s="202"/>
      <c r="H28" s="202"/>
      <c r="I28" s="202"/>
      <c r="J28" s="203"/>
    </row>
    <row r="29" spans="2:10">
      <c r="B29" s="204" t="s">
        <v>118</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1BzE4aMD6/Okm4XMt9g/Ql9QyX/HUObqkirf4IAu7sIpcSiy36VOIddOtpWoJ+qn6CJDDOMk3rUVc6qb0fcftg==" saltValue="cDbl8SHJuOLDrCiDPCy3gw==" spinCount="100000" sheet="1" objects="1" scenarios="1" insertRows="0" selectLockedCells="1"/>
  <mergeCells count="9">
    <mergeCell ref="C13:E13"/>
    <mergeCell ref="G13:H13"/>
    <mergeCell ref="B15:J15"/>
    <mergeCell ref="B2:J8"/>
    <mergeCell ref="B9:J9"/>
    <mergeCell ref="C11:E11"/>
    <mergeCell ref="G11:H11"/>
    <mergeCell ref="C12:E12"/>
    <mergeCell ref="G12:H12"/>
  </mergeCells>
  <dataValidations disablePrompts="1"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zoomScalePageLayoutView="80" workbookViewId="0">
      <selection activeCell="J11" sqref="J11"/>
    </sheetView>
  </sheetViews>
  <sheetFormatPr baseColWidth="10" defaultColWidth="0" defaultRowHeight="0" customHeight="1" zeroHeight="1"/>
  <cols>
    <col min="1" max="1" width="4" style="211" customWidth="1"/>
    <col min="2" max="2" width="47.375" style="211" customWidth="1"/>
    <col min="3" max="3" width="7.125" style="211" bestFit="1" customWidth="1"/>
    <col min="4" max="4" width="13.375" style="211" customWidth="1"/>
    <col min="5" max="5" width="21" style="212" customWidth="1"/>
    <col min="6" max="7" width="11.375" style="211" customWidth="1"/>
    <col min="8" max="8" width="4.25" style="211" customWidth="1"/>
    <col min="9" max="16384" width="11.375" style="211" hidden="1"/>
  </cols>
  <sheetData>
    <row r="1" spans="2:7" ht="12.75"/>
    <row r="2" spans="2:7" s="216" customFormat="1" ht="15" customHeight="1">
      <c r="B2" s="213"/>
      <c r="C2" s="214"/>
      <c r="D2" s="214"/>
      <c r="E2" s="214"/>
      <c r="F2" s="214"/>
      <c r="G2" s="215"/>
    </row>
    <row r="3" spans="2:7" s="216" customFormat="1" ht="15" customHeight="1">
      <c r="B3" s="217"/>
      <c r="C3" s="218"/>
      <c r="D3" s="218"/>
      <c r="E3" s="218"/>
      <c r="F3" s="218"/>
      <c r="G3" s="219"/>
    </row>
    <row r="4" spans="2:7" s="216" customFormat="1" ht="15.75" customHeight="1">
      <c r="B4" s="217"/>
      <c r="C4" s="218"/>
      <c r="D4" s="218"/>
      <c r="E4" s="218"/>
      <c r="F4" s="218"/>
      <c r="G4" s="219"/>
    </row>
    <row r="5" spans="2:7" s="216" customFormat="1" ht="15.75" customHeight="1">
      <c r="B5" s="217"/>
      <c r="C5" s="218"/>
      <c r="D5" s="218"/>
      <c r="E5" s="218"/>
      <c r="F5" s="218"/>
      <c r="G5" s="219"/>
    </row>
    <row r="6" spans="2:7" s="216" customFormat="1" ht="15.75" customHeight="1">
      <c r="B6" s="217"/>
      <c r="C6" s="218"/>
      <c r="D6" s="218"/>
      <c r="E6" s="218"/>
      <c r="F6" s="218"/>
      <c r="G6" s="219"/>
    </row>
    <row r="7" spans="2:7" s="216" customFormat="1" ht="15.75" customHeight="1">
      <c r="B7" s="220"/>
      <c r="C7" s="221"/>
      <c r="D7" s="221"/>
      <c r="E7" s="221"/>
      <c r="F7" s="221"/>
      <c r="G7" s="222"/>
    </row>
    <row r="8" spans="2:7" s="216" customFormat="1" ht="9" customHeight="1">
      <c r="B8" s="223" t="s">
        <v>119</v>
      </c>
      <c r="C8" s="224"/>
      <c r="D8" s="224"/>
      <c r="E8" s="224"/>
      <c r="F8" s="224"/>
      <c r="G8" s="225"/>
    </row>
    <row r="9" spans="2:7" s="216" customFormat="1" ht="9" customHeight="1">
      <c r="B9" s="226"/>
      <c r="C9" s="227"/>
      <c r="D9" s="227"/>
      <c r="E9" s="227"/>
      <c r="F9" s="227"/>
      <c r="G9" s="228"/>
    </row>
    <row r="10" spans="2:7" s="233" customFormat="1" ht="15.75" customHeight="1">
      <c r="B10" s="229"/>
      <c r="C10" s="230"/>
      <c r="D10" s="230"/>
      <c r="E10" s="231"/>
      <c r="F10" s="230"/>
      <c r="G10" s="232"/>
    </row>
    <row r="11" spans="2:7" s="233" customFormat="1" ht="34.5" customHeight="1">
      <c r="B11" s="234" t="s">
        <v>120</v>
      </c>
      <c r="C11" s="235"/>
      <c r="D11" s="235"/>
      <c r="E11" s="235"/>
      <c r="F11" s="235"/>
      <c r="G11" s="236"/>
    </row>
    <row r="12" spans="2:7" ht="12.75">
      <c r="B12" s="237"/>
      <c r="C12" s="238"/>
      <c r="D12" s="238"/>
      <c r="E12" s="239"/>
      <c r="F12" s="238"/>
      <c r="G12" s="240"/>
    </row>
    <row r="13" spans="2:7" ht="12.75">
      <c r="B13" s="241" t="s">
        <v>121</v>
      </c>
      <c r="C13" s="238"/>
      <c r="D13" s="238"/>
      <c r="E13" s="239"/>
      <c r="F13" s="238"/>
      <c r="G13" s="240"/>
    </row>
    <row r="14" spans="2:7" ht="12.75">
      <c r="B14" s="242"/>
      <c r="C14" s="243"/>
      <c r="D14" s="243"/>
      <c r="E14" s="244"/>
      <c r="F14" s="243"/>
      <c r="G14" s="245"/>
    </row>
    <row r="15" spans="2:7" ht="12.75">
      <c r="B15" s="246" t="s">
        <v>122</v>
      </c>
      <c r="C15" s="246"/>
      <c r="D15" s="247" t="s">
        <v>123</v>
      </c>
      <c r="E15" s="246" t="s">
        <v>124</v>
      </c>
      <c r="F15" s="246"/>
      <c r="G15" s="246"/>
    </row>
    <row r="16" spans="2:7" ht="22.5" customHeight="1">
      <c r="B16" s="248" t="s">
        <v>125</v>
      </c>
      <c r="C16" s="248"/>
      <c r="D16" s="249">
        <v>0.1</v>
      </c>
      <c r="E16" s="250" t="s">
        <v>126</v>
      </c>
      <c r="F16" s="250"/>
      <c r="G16" s="250"/>
    </row>
    <row r="17" spans="2:7" ht="28.5" customHeight="1">
      <c r="B17" s="248" t="s">
        <v>127</v>
      </c>
      <c r="C17" s="248"/>
      <c r="D17" s="249">
        <v>0.2</v>
      </c>
      <c r="E17" s="251" t="s">
        <v>128</v>
      </c>
      <c r="F17" s="251"/>
      <c r="G17" s="251"/>
    </row>
    <row r="18" spans="2:7" ht="29.25" customHeight="1">
      <c r="B18" s="248" t="s">
        <v>129</v>
      </c>
      <c r="C18" s="248"/>
      <c r="D18" s="249">
        <v>0.1</v>
      </c>
      <c r="E18" s="251" t="s">
        <v>130</v>
      </c>
      <c r="F18" s="251"/>
      <c r="G18" s="251"/>
    </row>
    <row r="19" spans="2:7" ht="25.5" customHeight="1">
      <c r="B19" s="248" t="s">
        <v>131</v>
      </c>
      <c r="C19" s="248"/>
      <c r="D19" s="249">
        <v>0.2</v>
      </c>
      <c r="E19" s="251" t="s">
        <v>128</v>
      </c>
      <c r="F19" s="251"/>
      <c r="G19" s="251"/>
    </row>
    <row r="20" spans="2:7" ht="23.25" customHeight="1">
      <c r="B20" s="252" t="s">
        <v>132</v>
      </c>
      <c r="C20" s="253"/>
      <c r="D20" s="249">
        <v>0.1</v>
      </c>
      <c r="E20" s="250" t="s">
        <v>126</v>
      </c>
      <c r="F20" s="250"/>
      <c r="G20" s="250"/>
    </row>
    <row r="21" spans="2:7" ht="27" customHeight="1">
      <c r="B21" s="211" t="s">
        <v>133</v>
      </c>
    </row>
    <row r="22" spans="2:7" ht="12.75"/>
    <row r="23" spans="2:7" ht="12.75" customHeight="1"/>
  </sheetData>
  <sheetProtection algorithmName="SHA-512" hashValue="CBmu50IUqsYn4vCR/upd5/B/Th7fCL39EiPQtEwX29jWvvcQeeO5DJZC3x0nybm/iRhzTYmwSnQcXEXxUs6Q9A==" saltValue="Sj1SgxG3NEx396Bzu0UHSQ==" spinCount="100000" sheet="1" objects="1" scenarios="1" selectLockedCells="1"/>
  <mergeCells count="15">
    <mergeCell ref="B20:C20"/>
    <mergeCell ref="E20:G20"/>
    <mergeCell ref="B17:C17"/>
    <mergeCell ref="E17:G17"/>
    <mergeCell ref="B18:C18"/>
    <mergeCell ref="E18:G18"/>
    <mergeCell ref="B19:C19"/>
    <mergeCell ref="E19:G19"/>
    <mergeCell ref="B2:G7"/>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headerFooter>
    <oddFooter>&amp;C&amp;"Arial,Normal"&amp;8&amp;P/&amp;N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SDC ARQ EMPRESARIAL</vt:lpstr>
      <vt:lpstr>INFO GENERAL Y FINANCIERA</vt:lpstr>
      <vt:lpstr>INFO EXPERIENCIA</vt:lpstr>
      <vt:lpstr>POLIZAS</vt:lpstr>
      <vt:lpstr>'INFO EXPERIENCIA'!Área_de_impresión</vt:lpstr>
      <vt:lpstr>'INFO GENERAL Y FINANCIERA'!Área_de_impresión</vt:lpstr>
      <vt:lpstr>POLIZAS!Área_de_impresión</vt:lpstr>
      <vt:lpstr>'SDC ARQ EMPRESARIAL'!Área_de_impresión</vt:lpstr>
      <vt:lpstr>'INFO EXPERIENCIA'!Títulos_a_imprimir</vt:lpstr>
      <vt:lpstr>'INFO GENERAL Y FINANCIERA'!Títulos_a_imprimir</vt:lpstr>
      <vt:lpstr>'SDC ARQ EMPRESARIAL'!Títulos_a_imprimir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Francy Johanna Florez Ramirez</dc:creator>
  <cp:lastModifiedBy>Francy Johanna Florez Ramirez</cp:lastModifiedBy>
  <cp:lastPrinted>2018-03-09T20:12:36Z</cp:lastPrinted>
  <dcterms:created xsi:type="dcterms:W3CDTF">2018-02-05T22:18:34Z</dcterms:created>
  <dcterms:modified xsi:type="dcterms:W3CDTF">2018-03-09T20:14:59Z</dcterms:modified>
</cp:coreProperties>
</file>